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G:\CSWDS\wds\9) Publications Team Statistics\Equipment &amp; Formations\2024 Edition\Reports - Final\"/>
    </mc:Choice>
  </mc:AlternateContent>
  <xr:revisionPtr revIDLastSave="0" documentId="13_ncr:1_{F2EA5164-2D96-4D76-86B6-8BE3FEB10B45}" xr6:coauthVersionLast="47" xr6:coauthVersionMax="47" xr10:uidLastSave="{00000000-0000-0000-0000-000000000000}"/>
  <bookViews>
    <workbookView xWindow="28680" yWindow="-120" windowWidth="29040" windowHeight="17640" tabRatio="733" xr2:uid="{00000000-000D-0000-FFFF-FFFF00000000}"/>
  </bookViews>
  <sheets>
    <sheet name="Contents" sheetId="52" r:id="rId1"/>
    <sheet name="Background Information" sheetId="53" r:id="rId2"/>
    <sheet name="Notes" sheetId="54" r:id="rId3"/>
    <sheet name="Table 1" sheetId="42" r:id="rId4"/>
    <sheet name="Table 2" sheetId="43" r:id="rId5"/>
    <sheet name="Table 3" sheetId="44" r:id="rId6"/>
    <sheet name="Table 4" sheetId="45" r:id="rId7"/>
    <sheet name="Table 5" sheetId="46" r:id="rId8"/>
    <sheet name="Table 6" sheetId="47" r:id="rId9"/>
    <sheet name="Table 7" sheetId="48" r:id="rId10"/>
    <sheet name="Table 8" sheetId="49" r:id="rId11"/>
    <sheet name="Table 9" sheetId="50"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tab401" localSheetId="3">#REF!</definedName>
    <definedName name="_tab401" localSheetId="4">#REF!</definedName>
    <definedName name="_tab401" localSheetId="10">#REF!</definedName>
    <definedName name="_tab401">#REF!</definedName>
    <definedName name="_tab402" localSheetId="3">#REF!</definedName>
    <definedName name="_tab402" localSheetId="4">#REF!</definedName>
    <definedName name="_tab402" localSheetId="10">#REF!</definedName>
    <definedName name="_tab402">#REF!</definedName>
    <definedName name="_tab403" localSheetId="3">#REF!</definedName>
    <definedName name="_tab403" localSheetId="4">#REF!</definedName>
    <definedName name="_tab403" localSheetId="10">#REF!</definedName>
    <definedName name="_tab403">#REF!</definedName>
    <definedName name="_tab404" localSheetId="3">#REF!</definedName>
    <definedName name="_tab404" localSheetId="4">#REF!</definedName>
    <definedName name="_tab404" localSheetId="10">#REF!</definedName>
    <definedName name="_tab404">#REF!</definedName>
    <definedName name="_tab405" localSheetId="3">#REF!</definedName>
    <definedName name="_tab405" localSheetId="4">#REF!</definedName>
    <definedName name="_tab405" localSheetId="10">#REF!</definedName>
    <definedName name="_tab405">#REF!</definedName>
    <definedName name="_tab406" localSheetId="3">#REF!</definedName>
    <definedName name="_tab406" localSheetId="4">#REF!</definedName>
    <definedName name="_tab406" localSheetId="10">#REF!</definedName>
    <definedName name="_tab406">#REF!</definedName>
    <definedName name="_tab407" localSheetId="3">#REF!</definedName>
    <definedName name="_tab407" localSheetId="4">#REF!</definedName>
    <definedName name="_tab407" localSheetId="10">#REF!</definedName>
    <definedName name="_tab407">#REF!</definedName>
    <definedName name="_tab408" localSheetId="3">#REF!</definedName>
    <definedName name="_tab408" localSheetId="4">#REF!</definedName>
    <definedName name="_tab408" localSheetId="10">#REF!</definedName>
    <definedName name="_tab408">#REF!</definedName>
    <definedName name="_tab409" localSheetId="3">#REF!</definedName>
    <definedName name="_tab409" localSheetId="4">#REF!</definedName>
    <definedName name="_tab409" localSheetId="10">#REF!</definedName>
    <definedName name="_tab409">#REF!</definedName>
    <definedName name="_tab410" localSheetId="3">#REF!</definedName>
    <definedName name="_tab410" localSheetId="4">#REF!</definedName>
    <definedName name="_tab410" localSheetId="10">#REF!</definedName>
    <definedName name="_tab410">#REF!</definedName>
    <definedName name="_tab411" localSheetId="3">#REF!</definedName>
    <definedName name="_tab411" localSheetId="4">#REF!</definedName>
    <definedName name="_tab411" localSheetId="10">#REF!</definedName>
    <definedName name="_tab411">#REF!</definedName>
    <definedName name="_tab412" localSheetId="3">#REF!</definedName>
    <definedName name="_tab412" localSheetId="4">#REF!</definedName>
    <definedName name="_tab412" localSheetId="10">#REF!</definedName>
    <definedName name="_tab412">#REF!</definedName>
    <definedName name="_tab413" localSheetId="3">#REF!</definedName>
    <definedName name="_tab413" localSheetId="4">#REF!</definedName>
    <definedName name="_tab413" localSheetId="10">#REF!</definedName>
    <definedName name="_tab413">#REF!</definedName>
    <definedName name="_tab414" localSheetId="3">#REF!</definedName>
    <definedName name="_tab414" localSheetId="4">#REF!</definedName>
    <definedName name="_tab414" localSheetId="10">#REF!</definedName>
    <definedName name="_tab414">#REF!</definedName>
    <definedName name="_tab415" localSheetId="3">#REF!</definedName>
    <definedName name="_tab415" localSheetId="4">#REF!</definedName>
    <definedName name="_tab415" localSheetId="10">#REF!</definedName>
    <definedName name="_tab415">#REF!</definedName>
    <definedName name="_TOT945" localSheetId="3">'[1]Non-industrial'!#REF!</definedName>
    <definedName name="_TOT945" localSheetId="4">'[1]Non-industrial'!#REF!</definedName>
    <definedName name="_TOT945" localSheetId="10">'[1]Non-industrial'!#REF!</definedName>
    <definedName name="_TOT945">'[1]Non-industrial'!#REF!</definedName>
    <definedName name="agency" localSheetId="3">#REF!</definedName>
    <definedName name="agency" localSheetId="4">#REF!</definedName>
    <definedName name="agency" localSheetId="10">#REF!</definedName>
    <definedName name="agency">#REF!</definedName>
    <definedName name="AINT" localSheetId="3">'[1]Non-industrial'!#REF!</definedName>
    <definedName name="AINT" localSheetId="4">'[1]Non-industrial'!#REF!</definedName>
    <definedName name="AINT" localSheetId="10">'[1]Non-industrial'!#REF!</definedName>
    <definedName name="AINT">'[1]Non-industrial'!#REF!</definedName>
    <definedName name="annexd" localSheetId="3">#REF!</definedName>
    <definedName name="annexd" localSheetId="4">#REF!</definedName>
    <definedName name="annexd" localSheetId="10">#REF!</definedName>
    <definedName name="annexd">#REF!</definedName>
    <definedName name="ARES" localSheetId="3">'[1]Non-industrial'!#REF!</definedName>
    <definedName name="ARES" localSheetId="4">'[1]Non-industrial'!#REF!</definedName>
    <definedName name="ARES" localSheetId="10">'[1]Non-industrial'!#REF!</definedName>
    <definedName name="ARES">'[1]Non-industrial'!#REF!</definedName>
    <definedName name="ATWAS" localSheetId="3">'[1]Non-industrial'!#REF!</definedName>
    <definedName name="ATWAS" localSheetId="4">'[1]Non-industrial'!#REF!</definedName>
    <definedName name="ATWAS" localSheetId="10">'[1]Non-industrial'!#REF!</definedName>
    <definedName name="ATWAS">'[1]Non-industrial'!#REF!</definedName>
    <definedName name="AWAS" localSheetId="3">'[1]Non-industrial'!#REF!</definedName>
    <definedName name="AWAS" localSheetId="4">'[1]Non-industrial'!#REF!</definedName>
    <definedName name="AWAS" localSheetId="10">'[1]Non-industrial'!#REF!</definedName>
    <definedName name="AWAS">'[1]Non-industrial'!#REF!</definedName>
    <definedName name="CIVFTERAB" localSheetId="3">#REF!</definedName>
    <definedName name="CIVFTERAB" localSheetId="4">#REF!</definedName>
    <definedName name="CIVFTERAB" localSheetId="10">#REF!</definedName>
    <definedName name="CIVFTERAB">#REF!</definedName>
    <definedName name="CIVINCRFA" localSheetId="3">#REF!</definedName>
    <definedName name="CIVINCRFA" localSheetId="4">#REF!</definedName>
    <definedName name="CIVINCRFA" localSheetId="10">#REF!</definedName>
    <definedName name="CIVINCRFA">#REF!</definedName>
    <definedName name="databank">'[2]Data Input'!$C$4:$AR$197</definedName>
    <definedName name="Date">[3]Sheet1!$A$3:$A$24</definedName>
    <definedName name="goaway">'[4]Table 2.35'!$A$2:$O$67</definedName>
    <definedName name="IMG" localSheetId="3">#REF!</definedName>
    <definedName name="IMG" localSheetId="4">#REF!</definedName>
    <definedName name="IMG" localSheetId="10">#REF!</definedName>
    <definedName name="IMG">#REF!</definedName>
    <definedName name="INTNUM" localSheetId="3">'[1]Non-industrial'!#REF!</definedName>
    <definedName name="INTNUM" localSheetId="4">'[1]Non-industrial'!#REF!</definedName>
    <definedName name="INTNUM" localSheetId="10">'[1]Non-industrial'!#REF!</definedName>
    <definedName name="INTNUM">'[1]Non-industrial'!#REF!</definedName>
    <definedName name="INTNUMR" localSheetId="3">'[1]Non-industrial'!#REF!</definedName>
    <definedName name="INTNUMR" localSheetId="4">'[1]Non-industrial'!#REF!</definedName>
    <definedName name="INTNUMR" localSheetId="10">'[1]Non-industrial'!#REF!</definedName>
    <definedName name="INTNUMR">'[1]Non-industrial'!#REF!</definedName>
    <definedName name="INTRT" localSheetId="3">'[1]Non-industrial'!#REF!</definedName>
    <definedName name="INTRT" localSheetId="4">'[1]Non-industrial'!#REF!</definedName>
    <definedName name="INTRT" localSheetId="10">'[1]Non-industrial'!#REF!</definedName>
    <definedName name="INTRT">'[1]Non-industrial'!#REF!</definedName>
    <definedName name="lb" localSheetId="3">#REF!</definedName>
    <definedName name="lb" localSheetId="4">#REF!</definedName>
    <definedName name="lb" localSheetId="5">#REF!</definedName>
    <definedName name="lb" localSheetId="6">#REF!</definedName>
    <definedName name="lb" localSheetId="7">#REF!</definedName>
    <definedName name="lb" localSheetId="8">#REF!</definedName>
    <definedName name="lb" localSheetId="9">#REF!</definedName>
    <definedName name="lb" localSheetId="10">#REF!</definedName>
    <definedName name="lb" localSheetId="11">#REF!</definedName>
    <definedName name="lb">#REF!</definedName>
    <definedName name="LOCCIVI" localSheetId="3">#REF!</definedName>
    <definedName name="LOCCIVI" localSheetId="4">#REF!</definedName>
    <definedName name="LOCCIVI" localSheetId="10">#REF!</definedName>
    <definedName name="LOCCIVI">#REF!</definedName>
    <definedName name="LOCSERV" localSheetId="3">#REF!</definedName>
    <definedName name="LOCSERV" localSheetId="4">#REF!</definedName>
    <definedName name="LOCSERV" localSheetId="10">#REF!</definedName>
    <definedName name="LOCSERV">#REF!</definedName>
    <definedName name="MG" localSheetId="3">#REF!</definedName>
    <definedName name="MG" localSheetId="4">#REF!</definedName>
    <definedName name="MG" localSheetId="10">#REF!</definedName>
    <definedName name="MG">#REF!</definedName>
    <definedName name="MGAGENCY" localSheetId="3">#REF!</definedName>
    <definedName name="MGAGENCY" localSheetId="4">#REF!</definedName>
    <definedName name="MGAGENCY" localSheetId="10">#REF!</definedName>
    <definedName name="MGAGENCY">#REF!</definedName>
    <definedName name="MINT" localSheetId="3">'[1]Non-industrial'!#REF!</definedName>
    <definedName name="MINT" localSheetId="4">'[1]Non-industrial'!#REF!</definedName>
    <definedName name="MINT" localSheetId="10">'[1]Non-industrial'!#REF!</definedName>
    <definedName name="MINT">'[1]Non-industrial'!#REF!</definedName>
    <definedName name="mobilised_res">'[2]Data Input'!$A$308:$AI$352</definedName>
    <definedName name="MODCIVI" localSheetId="3">#REF!</definedName>
    <definedName name="MODCIVI" localSheetId="4">#REF!</definedName>
    <definedName name="MODCIVI" localSheetId="10">#REF!</definedName>
    <definedName name="MODCIVI">#REF!</definedName>
    <definedName name="MODSER" localSheetId="3">#REF!</definedName>
    <definedName name="MODSER" localSheetId="4">#REF!</definedName>
    <definedName name="MODSER" localSheetId="10">#REF!</definedName>
    <definedName name="MODSER">#REF!</definedName>
    <definedName name="MRES" localSheetId="3">'[1]Non-industrial'!#REF!</definedName>
    <definedName name="MRES" localSheetId="4">'[1]Non-industrial'!#REF!</definedName>
    <definedName name="MRES" localSheetId="10">'[1]Non-industrial'!#REF!</definedName>
    <definedName name="MRES">'[1]Non-industrial'!#REF!</definedName>
    <definedName name="MWAS" localSheetId="3">'[1]Non-industrial'!#REF!</definedName>
    <definedName name="MWAS" localSheetId="4">'[1]Non-industrial'!#REF!</definedName>
    <definedName name="MWAS" localSheetId="10">'[1]Non-industrial'!#REF!</definedName>
    <definedName name="MWAS">'[1]Non-industrial'!#REF!</definedName>
    <definedName name="NUMS" localSheetId="3">'[1]Non-industrial'!#REF!</definedName>
    <definedName name="NUMS" localSheetId="4">'[1]Non-industrial'!#REF!</definedName>
    <definedName name="NUMS" localSheetId="10">'[1]Non-industrial'!#REF!</definedName>
    <definedName name="NUMS">'[1]Non-industrial'!#REF!</definedName>
    <definedName name="NUMSR" localSheetId="3">'[1]Non-industrial'!#REF!</definedName>
    <definedName name="NUMSR" localSheetId="4">'[1]Non-industrial'!#REF!</definedName>
    <definedName name="NUMSR" localSheetId="10">'[1]Non-industrial'!#REF!</definedName>
    <definedName name="NUMSR">'[1]Non-industrial'!#REF!</definedName>
    <definedName name="NUMSTR" localSheetId="3">'[1]Non-industrial'!#REF!</definedName>
    <definedName name="NUMSTR" localSheetId="4">'[1]Non-industrial'!#REF!</definedName>
    <definedName name="NUMSTR" localSheetId="10">'[1]Non-industrial'!#REF!</definedName>
    <definedName name="NUMSTR">'[1]Non-industrial'!#REF!</definedName>
    <definedName name="Picture1" localSheetId="3">#REF!</definedName>
    <definedName name="Picture1" localSheetId="4">#REF!</definedName>
    <definedName name="Picture1" localSheetId="10">#REF!</definedName>
    <definedName name="Picture1">#REF!</definedName>
    <definedName name="PRES" localSheetId="3">'[1]Non-industrial'!#REF!</definedName>
    <definedName name="PRES" localSheetId="4">'[1]Non-industrial'!#REF!</definedName>
    <definedName name="PRES" localSheetId="10">'[1]Non-industrial'!#REF!</definedName>
    <definedName name="PRES">'[1]Non-industrial'!#REF!</definedName>
    <definedName name="_xlnm.Print_Area" localSheetId="1">'Background Information'!$A$1:$S$51</definedName>
    <definedName name="_xlnm.Print_Area" localSheetId="0">Contents!$A$1:$R$22</definedName>
    <definedName name="_xlnm.Print_Area" localSheetId="3">'Table 1'!$A$1:$J$29</definedName>
    <definedName name="_xlnm.Print_Area" localSheetId="4">'Table 2'!$A$1:$H$27</definedName>
    <definedName name="_xlnm.Print_Area" localSheetId="5">'Table 3'!$A$1:$K$44</definedName>
    <definedName name="_xlnm.Print_Area" localSheetId="6">'Table 4'!$A$1:$L$32</definedName>
    <definedName name="_xlnm.Print_Area" localSheetId="7">'Table 5'!$A$1:$G$32</definedName>
    <definedName name="_xlnm.Print_Area" localSheetId="8">'Table 6'!$A$1:$E$51</definedName>
    <definedName name="_xlnm.Print_Area" localSheetId="9">'Table 7'!$A$1:$J$47</definedName>
    <definedName name="_xlnm.Print_Area" localSheetId="10">'Table 8'!$A$1:$J$29</definedName>
    <definedName name="_xlnm.Print_Area" localSheetId="11">'Table 9'!$A$1:$H$74</definedName>
    <definedName name="RABORGAGENCY" localSheetId="3">#REF!</definedName>
    <definedName name="RABORGAGENCY" localSheetId="4">#REF!</definedName>
    <definedName name="RABORGAGENCY" localSheetId="10">#REF!</definedName>
    <definedName name="RABORGAGENCY">#REF!</definedName>
    <definedName name="REC" localSheetId="3">'[1]Non-industrial'!#REF!</definedName>
    <definedName name="REC" localSheetId="4">'[1]Non-industrial'!#REF!</definedName>
    <definedName name="REC" localSheetId="10">'[1]Non-industrial'!#REF!</definedName>
    <definedName name="REC">'[1]Non-industrial'!#REF!</definedName>
    <definedName name="RESRT" localSheetId="3">'[1]Non-industrial'!#REF!</definedName>
    <definedName name="RESRT" localSheetId="4">'[1]Non-industrial'!#REF!</definedName>
    <definedName name="RESRT" localSheetId="10">'[1]Non-industrial'!#REF!</definedName>
    <definedName name="RESRT">'[1]Non-industrial'!#REF!</definedName>
    <definedName name="SIDE" localSheetId="3">#REF!</definedName>
    <definedName name="SIDE" localSheetId="4">#REF!</definedName>
    <definedName name="SIDE" localSheetId="10">#REF!</definedName>
    <definedName name="SIDE">#REF!</definedName>
    <definedName name="SIDE1" localSheetId="3">#REF!</definedName>
    <definedName name="SIDE1" localSheetId="4">#REF!</definedName>
    <definedName name="SIDE1" localSheetId="10">#REF!</definedName>
    <definedName name="SIDE1">#REF!</definedName>
    <definedName name="Table2.06" localSheetId="3">#REF!</definedName>
    <definedName name="Table2.06" localSheetId="4">#REF!</definedName>
    <definedName name="Table2.06" localSheetId="10">#REF!</definedName>
    <definedName name="Table2.06">#REF!</definedName>
    <definedName name="Table2.1" localSheetId="3">#REF!</definedName>
    <definedName name="Table2.1" localSheetId="4">#REF!</definedName>
    <definedName name="Table2.1" localSheetId="10">#REF!</definedName>
    <definedName name="Table2.1">#REF!</definedName>
    <definedName name="Table2.2">'[5]Table 2.27 was 2.02'!$A$5:$E$77</definedName>
    <definedName name="Table2.29">'[5]Table 2.26 was 2.28'!$A$3:$T$30</definedName>
    <definedName name="Table2.30">'[5]Table 2.29'!$A$3:$Q$59</definedName>
    <definedName name="table2.31">'[6]Table  2.31'!$A$2:$P$65</definedName>
    <definedName name="Table201" localSheetId="3">#REF!</definedName>
    <definedName name="Table201" localSheetId="4">#REF!</definedName>
    <definedName name="Table201" localSheetId="10">#REF!</definedName>
    <definedName name="Table201">#REF!</definedName>
    <definedName name="Table202">'[7]Table 2.02'!$C$5:$F$81</definedName>
    <definedName name="Table203">'[8]Table 2.03'!$A$2:$S$71</definedName>
    <definedName name="Table204">'[8]Table 2.04'!$A$2:$N$69</definedName>
    <definedName name="Table205">'[8]Table 2.05'!$A$2:$Q$58</definedName>
    <definedName name="Table206">'[7]Table 2.06'!$A$3:$H$48</definedName>
    <definedName name="Table206x">'[9]Table 2.06'!$A$3:$H$48</definedName>
    <definedName name="table210">'[10]table 2.10 rounded'!$A$5:$Q$58</definedName>
    <definedName name="table211">'[10]table 2.11 rounded'!$A$5:$M$62</definedName>
    <definedName name="table212">'[10]table 2.12 rounded'!$A$5:$S$80</definedName>
    <definedName name="table213">'[10]table 2.13 rounded'!$A$5:$R$61</definedName>
    <definedName name="Table214">'[10]table 2.14_rounded'!$B$5:$X$75</definedName>
    <definedName name="Table215">'[10]table 2.15_rounded'!$B$5:$Q$80</definedName>
    <definedName name="Table216">'[10]table 2.16_rounded'!$B$5:$Q$67</definedName>
    <definedName name="table217">'[10]table 2.17 and 2.18 rounded'!$B$5:$O$46</definedName>
    <definedName name="table218">'[10]table 2.17 and 2.18 rounded'!$B$48:$O$59</definedName>
    <definedName name="table219">'[10]table 2.19 rounded'!$A$5:$P$63</definedName>
    <definedName name="table220">'[10]table 2.20 rounded'!$A$5:$K$83</definedName>
    <definedName name="table221">'[10]table 2.21+2.22 rounded'!$A$5:$M$43</definedName>
    <definedName name="table222">'[10]table 2.21+2.22 rounded'!$A$44:$M$65</definedName>
    <definedName name="table223">'[10]Table 2.23 rounded'!$A$5:$N$73</definedName>
    <definedName name="table224">'[10]table 2.24 rounded'!$A$5:$K$83</definedName>
    <definedName name="table225">'[10]table 2.25 rounded'!$B$5:$P$71</definedName>
    <definedName name="table226">'[10]table 2.26 rounded'!$A$5:$M$50</definedName>
    <definedName name="table227">'[10]UKDS table 2.27'!$A$6:$J$47</definedName>
    <definedName name="table229">'[6]Table 2.29'!$A$3:$S$45</definedName>
    <definedName name="table23">'[10]table 2.3'!$A$2:$R$72</definedName>
    <definedName name="table230">'[6]Table 2.30'!$A$2:$Q$58</definedName>
    <definedName name="Table231" localSheetId="3">#REF!</definedName>
    <definedName name="Table231" localSheetId="4">#REF!</definedName>
    <definedName name="Table231" localSheetId="10">#REF!</definedName>
    <definedName name="Table231">#REF!</definedName>
    <definedName name="Table232">'[7]Table 2.32'!$A$2:$Q$58</definedName>
    <definedName name="Table233" localSheetId="3">#REF!</definedName>
    <definedName name="Table233" localSheetId="4">#REF!</definedName>
    <definedName name="Table233" localSheetId="10">#REF!</definedName>
    <definedName name="Table233">#REF!</definedName>
    <definedName name="Table234">'[7]Table 2.34'!$A$2:$O$63</definedName>
    <definedName name="Table235">'[7]Table 2.35'!$A$2:$K$67</definedName>
    <definedName name="Table236">'[7]Table 2.36'!$A$3:$I$83</definedName>
    <definedName name="Table237">'[7]Table 2.37'!$A$2:$O$67</definedName>
    <definedName name="Table238">'[7]Table 2.38'!$A$2:$K$64</definedName>
    <definedName name="Table239">'[7]Table 2.39'!$A$2:$H$57</definedName>
    <definedName name="table24">'[10]table 2.4'!$A$2:$N$71</definedName>
    <definedName name="Table240" localSheetId="3">#REF!</definedName>
    <definedName name="Table240" localSheetId="4">#REF!</definedName>
    <definedName name="Table240" localSheetId="10">#REF!</definedName>
    <definedName name="Table240">#REF!</definedName>
    <definedName name="table25">'[10]table 2.5'!$A$2:$Q$59</definedName>
    <definedName name="table27">'[10]table 2.7 rounded'!$A$5:$S$67</definedName>
    <definedName name="table28">'[10]table 2.8 rounded'!$A$5:$S$68</definedName>
    <definedName name="table29">'[10]table 2.9 rounded'!$A$5:$M$65</definedName>
    <definedName name="TEMP2" localSheetId="3">#REF!</definedName>
    <definedName name="TEMP2" localSheetId="4">#REF!</definedName>
    <definedName name="TEMP2" localSheetId="10">#REF!</definedName>
    <definedName name="TEMP2">#REF!</definedName>
    <definedName name="Test" localSheetId="3">#REF!</definedName>
    <definedName name="Test" localSheetId="4">#REF!</definedName>
    <definedName name="Test" localSheetId="10">#REF!</definedName>
    <definedName name="Test">#REF!</definedName>
    <definedName name="TLB" localSheetId="3">#REF!</definedName>
    <definedName name="TLB" localSheetId="4">#REF!</definedName>
    <definedName name="TLB" localSheetId="10">#REF!</definedName>
    <definedName name="TLB">#REF!</definedName>
    <definedName name="TRAINEDRAB" localSheetId="3">#REF!</definedName>
    <definedName name="TRAINEDRAB" localSheetId="4">#REF!</definedName>
    <definedName name="TRAINEDRAB" localSheetId="10">#REF!</definedName>
    <definedName name="TRAINEDRAB">#REF!</definedName>
    <definedName name="TRAINEDWITHTF" localSheetId="3">#REF!</definedName>
    <definedName name="TRAINEDWITHTF" localSheetId="4">#REF!</definedName>
    <definedName name="TRAINEDWITHTF" localSheetId="10">#REF!</definedName>
    <definedName name="TRAINEDWITHTF">#REF!</definedName>
    <definedName name="TRANEDWITHTF" localSheetId="3">#REF!</definedName>
    <definedName name="TRANEDWITHTF" localSheetId="4">#REF!</definedName>
    <definedName name="TRANEDWITHTF" localSheetId="10">#REF!</definedName>
    <definedName name="TRANEDWITHTF">#REF!</definedName>
    <definedName name="UKCIVI" localSheetId="3">#REF!</definedName>
    <definedName name="UKCIVI" localSheetId="4">#REF!</definedName>
    <definedName name="UKCIVI" localSheetId="10">#REF!</definedName>
    <definedName name="UKCIVI">#REF!</definedName>
    <definedName name="UKDS" localSheetId="3">'[11]UKDS data'!#REF!</definedName>
    <definedName name="UKDS" localSheetId="4">'[11]UKDS data'!#REF!</definedName>
    <definedName name="UKDS" localSheetId="10">'[11]UKDS data'!#REF!</definedName>
    <definedName name="UKDS">'[11]UKDS data'!#REF!</definedName>
    <definedName name="UKSERV" localSheetId="3">#REF!</definedName>
    <definedName name="UKSERV" localSheetId="4">#REF!</definedName>
    <definedName name="UKSERV" localSheetId="10">#REF!</definedName>
    <definedName name="UKSERV">#REF!</definedName>
    <definedName name="UT" localSheetId="3">#REF!</definedName>
    <definedName name="UT" localSheetId="4">#REF!</definedName>
    <definedName name="UT" localSheetId="10">#REF!</definedName>
    <definedName name="UT">#REF!</definedName>
    <definedName name="VALCHK" localSheetId="3">[12]Data!#REF!</definedName>
    <definedName name="VALCHK" localSheetId="4">[12]Data!#REF!</definedName>
    <definedName name="VALCHK" localSheetId="10">[12]Data!#REF!</definedName>
    <definedName name="VALCHK">[12]Data!#REF!</definedName>
    <definedName name="WASRT" localSheetId="3">'[1]Non-industrial'!#REF!</definedName>
    <definedName name="WASRT" localSheetId="4">'[1]Non-industrial'!#REF!</definedName>
    <definedName name="WASRT" localSheetId="10">'[1]Non-industrial'!#REF!</definedName>
    <definedName name="WASRT">'[1]Non-industrial'!#REF!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2" i="42" l="1"/>
  <c r="R12" i="42"/>
  <c r="R9" i="42"/>
  <c r="P9" i="42" l="1"/>
</calcChain>
</file>

<file path=xl/sharedStrings.xml><?xml version="1.0" encoding="utf-8"?>
<sst xmlns="http://schemas.openxmlformats.org/spreadsheetml/2006/main" count="818" uniqueCount="447">
  <si>
    <t>Total passenger, tanker &amp; dry cargo merchant vessels</t>
  </si>
  <si>
    <t>Reserve Units</t>
  </si>
  <si>
    <t>Corps, Division &amp; Brigade HQ</t>
  </si>
  <si>
    <t>Royal Air Force</t>
  </si>
  <si>
    <t>United Kingdom</t>
  </si>
  <si>
    <t>Isle of Man and the Channel Islands</t>
  </si>
  <si>
    <t>Large ocean tugs (over 100t bollard pull)</t>
  </si>
  <si>
    <t>Large anchor handling tugs/supply vessels (over 100t bollard pull)</t>
  </si>
  <si>
    <t>Large fishing vessels (over 1,500kW)</t>
  </si>
  <si>
    <t>Source: Department for Transport</t>
  </si>
  <si>
    <t>Cruise ship (over 200 berths)</t>
  </si>
  <si>
    <t>Roll-on roll-off freight (over 500 lane metres)</t>
  </si>
  <si>
    <t>Refrigerated cargo (over 1,000 deadweight tons)</t>
  </si>
  <si>
    <t>Product and chemical tankers (2,000 to 80,000 deadweight tons)</t>
  </si>
  <si>
    <t>Container (fully cellular, over 100 twenty foot containers)</t>
  </si>
  <si>
    <t>Combat Forces</t>
  </si>
  <si>
    <t>Combat Support Forces</t>
  </si>
  <si>
    <t>Combat Service Support</t>
  </si>
  <si>
    <t>Royal Navy Submarine Service</t>
  </si>
  <si>
    <t>Royal Navy Surface Fleet</t>
  </si>
  <si>
    <t>Royal Fleet Auxiliary</t>
  </si>
  <si>
    <t>Royal Navy Fleet Air Arm</t>
  </si>
  <si>
    <t>Royal Auxiliary Air Force</t>
  </si>
  <si>
    <t>Army Air Corps</t>
  </si>
  <si>
    <t>Royal Navy Fleet Diving Squadrons</t>
  </si>
  <si>
    <t>Rotary-wing Platforms</t>
  </si>
  <si>
    <t>Artillery</t>
  </si>
  <si>
    <t>Source: Navy Command</t>
  </si>
  <si>
    <t xml:space="preserve">Source: Army Equipment Dept. </t>
  </si>
  <si>
    <t>Table 9 shows the numbers of formations in the Royal Air Force and Royal Auxiliary Air Force, and in the air components of the Royal Navy and the Army, as at 1 April each year.</t>
  </si>
  <si>
    <t>Ballistic Nuclear Submarine</t>
  </si>
  <si>
    <t>Source: Army Org Branch</t>
  </si>
  <si>
    <t>Note: Hybrid (Regular and Reserve) units are counted as Regular Army units.</t>
  </si>
  <si>
    <t>Roll-on roll-off passenger (over 200 berths and over 1,000 deadweight tons)</t>
  </si>
  <si>
    <t>Large diving support vessels (over 1000 kw power)</t>
  </si>
  <si>
    <t>Sources: Navy Command; Joint Helicopter Command; Army Equipment Dept.; Air Command</t>
  </si>
  <si>
    <t>UK Armed Forces Equipment and Formations</t>
  </si>
  <si>
    <t>Contents</t>
  </si>
  <si>
    <t>Background</t>
  </si>
  <si>
    <t>Background Information</t>
  </si>
  <si>
    <t>Maritime</t>
  </si>
  <si>
    <t>Definitions</t>
  </si>
  <si>
    <t>www.royalnavy.mod.uk</t>
  </si>
  <si>
    <t>Army:</t>
  </si>
  <si>
    <t>www.army.mod.uk</t>
  </si>
  <si>
    <t>Royal Air Forces:</t>
  </si>
  <si>
    <t>www.raf.mod.uk</t>
  </si>
  <si>
    <t xml:space="preserve">The following definitions have been given for additional information: </t>
  </si>
  <si>
    <t>A Ship Submersible Ballistic Nuclear (SSBN) is a nuclear-armed, nuclear-powered submarine.</t>
  </si>
  <si>
    <t>In Service</t>
  </si>
  <si>
    <t>Collective term used for Protected Mobility Vehicles, Armoured Personnel Carriers and Armoured Fighting Vehicles.</t>
  </si>
  <si>
    <t>Militarily-useful British-registered vessels</t>
  </si>
  <si>
    <t>Nuclear submarine</t>
  </si>
  <si>
    <t xml:space="preserve">A Ship Submersible Nuclear (SSN) is a conventionally armed, nuclear-powered submarine. </t>
  </si>
  <si>
    <t>Protected Mobility Vehicle</t>
  </si>
  <si>
    <t>Data Sources and Quality</t>
  </si>
  <si>
    <t>Revisions</t>
  </si>
  <si>
    <t>Symbols</t>
  </si>
  <si>
    <t>Contact Us:</t>
  </si>
  <si>
    <t>in general, you can contact us as follows:</t>
  </si>
  <si>
    <t>Visit our website at:</t>
  </si>
  <si>
    <t>www.gov.uk/government/organisations/ministry-of-defence/about/statistics</t>
  </si>
  <si>
    <t>Would you like to be added to our contact list, so that we can inform you about updates to these statistics and consult you if we are thinking of making changes?</t>
  </si>
  <si>
    <t>You can subscribe to updates by emailing:</t>
  </si>
  <si>
    <t>Analysis-Publications@mod.gov.uk</t>
  </si>
  <si>
    <t>Combat Equipment</t>
  </si>
  <si>
    <t>Combat Support Equipment</t>
  </si>
  <si>
    <t xml:space="preserve">Statistics are also provided on the numbers of militarily-useful, British-registered vessels. </t>
  </si>
  <si>
    <t xml:space="preserve">The data have been obtained from a number of sources within the Ministry of Defence: Navy Command, Army Headquarters, Air Command and Joint Helicopter Command. </t>
  </si>
  <si>
    <t xml:space="preserve">Data on militarily-useful British-registered vessels has been obtained from the Department for Transport. </t>
  </si>
  <si>
    <t>This is an annual publication which provides information on the numbers and types of formations, vessels, aircraft and selected land equipment of the UK armed forces.</t>
  </si>
  <si>
    <t>Further information about the data sources and data quality can be found in the Background Quality Report which can be accessed here:</t>
  </si>
  <si>
    <t>Table 6 shows the number of formations, which are all or primarily land-based, in the Army. Air components can be found in Table 9.</t>
  </si>
  <si>
    <t>Definitions and further information about the types and categories of UK armed forces equipment and formations can be found on each of the Services' websites:</t>
  </si>
  <si>
    <t>RAF Reserve -  Sponsored Reserves</t>
  </si>
  <si>
    <t>Note number</t>
  </si>
  <si>
    <t>Note text</t>
  </si>
  <si>
    <t>Note 1</t>
  </si>
  <si>
    <t xml:space="preserve">This worksheet contains one table. Some cells refer to notes which can be found on the notes worksheet. </t>
  </si>
  <si>
    <t>2016
Total</t>
  </si>
  <si>
    <t>2017
Total</t>
  </si>
  <si>
    <t>2018
Total</t>
  </si>
  <si>
    <t>2019
Total</t>
  </si>
  <si>
    <t>2020
Total</t>
  </si>
  <si>
    <t>2021
Total</t>
  </si>
  <si>
    <t>2022
Total</t>
  </si>
  <si>
    <t>2016
In Service</t>
  </si>
  <si>
    <t>2022
In Service</t>
  </si>
  <si>
    <t>2021
In Service</t>
  </si>
  <si>
    <t>2020
In Service</t>
  </si>
  <si>
    <t>2019
In Service</t>
  </si>
  <si>
    <t>2018
In Service</t>
  </si>
  <si>
    <t>2017
In Service</t>
  </si>
  <si>
    <t xml:space="preserve">     Ballistic Nuclear Submarine</t>
  </si>
  <si>
    <t xml:space="preserve">     Nuclear Submarine</t>
  </si>
  <si>
    <t xml:space="preserve">     Aircraft Carriers</t>
  </si>
  <si>
    <t xml:space="preserve">     Landing Platform Docks/Helicopters</t>
  </si>
  <si>
    <t xml:space="preserve">     Destroyers</t>
  </si>
  <si>
    <t xml:space="preserve">     Frigates</t>
  </si>
  <si>
    <t xml:space="preserve">     Mine Countermeasures Vessels (MCMV)</t>
  </si>
  <si>
    <t xml:space="preserve">     Inshore Patrol Vessels</t>
  </si>
  <si>
    <t xml:space="preserve">     Offshore Patrol Vessels</t>
  </si>
  <si>
    <t xml:space="preserve">     Survey Ships</t>
  </si>
  <si>
    <t xml:space="preserve">     Ice Patrol Ship</t>
  </si>
  <si>
    <t xml:space="preserve">     Fleet Tanker</t>
  </si>
  <si>
    <t xml:space="preserve">     Fleet Replenishment Ship</t>
  </si>
  <si>
    <t xml:space="preserve">     Landing Ship Dock</t>
  </si>
  <si>
    <t xml:space="preserve">     Primary Casualty Receiving Ship</t>
  </si>
  <si>
    <t>Fleet and Vessel type</t>
  </si>
  <si>
    <t xml:space="preserve">     3 Commando Brigade</t>
  </si>
  <si>
    <t xml:space="preserve">          HQ</t>
  </si>
  <si>
    <t xml:space="preserve">     Royal Marine Band Service</t>
  </si>
  <si>
    <t xml:space="preserve">     Commando Training Centre </t>
  </si>
  <si>
    <t xml:space="preserve">          RM Commandos</t>
  </si>
  <si>
    <t xml:space="preserve">          Information Exploitation Group</t>
  </si>
  <si>
    <t xml:space="preserve">          Logistics Regiment</t>
  </si>
  <si>
    <t xml:space="preserve">          Fleet Protection Group</t>
  </si>
  <si>
    <t>Note 2</t>
  </si>
  <si>
    <t>Note 3</t>
  </si>
  <si>
    <t xml:space="preserve">          Assault Squadron (Landing Craft) [Note 3]</t>
  </si>
  <si>
    <t xml:space="preserve">     1 Assault Group HQ</t>
  </si>
  <si>
    <t xml:space="preserve">          Commando Engineer Regiment</t>
  </si>
  <si>
    <t xml:space="preserve">          Commando Artillery Regiment</t>
  </si>
  <si>
    <t xml:space="preserve">          Royal Navy Reserve Units</t>
  </si>
  <si>
    <t xml:space="preserve">          Royal Marine Reserve Units</t>
  </si>
  <si>
    <t>2016</t>
  </si>
  <si>
    <t>2017</t>
  </si>
  <si>
    <t>2018</t>
  </si>
  <si>
    <t>2019</t>
  </si>
  <si>
    <t>2020</t>
  </si>
  <si>
    <t>2021</t>
  </si>
  <si>
    <t>2022</t>
  </si>
  <si>
    <t>Service/Unit</t>
  </si>
  <si>
    <t xml:space="preserve">This worksheet contains two tables. Some cells refer to notes which can be found on the notes worksheet. </t>
  </si>
  <si>
    <t>Table 1 : Total number of passenger, tanker and dry cargo merchant vessels by registration location</t>
  </si>
  <si>
    <t>Worksheet 3: Militarily-useful British-registered vessels (passenger, tanker and dry cargo)</t>
  </si>
  <si>
    <t>Note 4</t>
  </si>
  <si>
    <t>UK Overseas Territories [Note 4]</t>
  </si>
  <si>
    <t xml:space="preserve">     United Kingdom</t>
  </si>
  <si>
    <t xml:space="preserve">     Isle of Man and the Channel Islands</t>
  </si>
  <si>
    <t xml:space="preserve">     UK Overseas Territories [Note 4]</t>
  </si>
  <si>
    <t>2009</t>
  </si>
  <si>
    <t>2010</t>
  </si>
  <si>
    <t>2011</t>
  </si>
  <si>
    <t>2012</t>
  </si>
  <si>
    <t>2013</t>
  </si>
  <si>
    <t>2014</t>
  </si>
  <si>
    <t>2015</t>
  </si>
  <si>
    <t>The information in this table for UK Overseas Territories relates to: Anguilla, British Antarctic Territory, Bermuda, British Indian Ocean Territory, Belize [British], British Virgin Islands, Cayman Islands, Falkland Islands (and Dependencies), Gibraltar, Montserrat, St Helena, Turks and Caicos Islands. This list of countries differs slightly from the list used by the Foreign and Commonwealth Office (FCO).</t>
  </si>
  <si>
    <t>Registered Location of Vessels</t>
  </si>
  <si>
    <t>Ship type, by registered location</t>
  </si>
  <si>
    <t>Worksheet 2 shows the number of formations, which are all or primarily sea-based, in the Royal Navy and Royal Marines, as at 1 April each year. Air components can be found in Table 9.</t>
  </si>
  <si>
    <t>Worksheet 4 shows the numbers of militarily-useful British-registered passenger, specialist and fishing vessels, as at 31 December each year.</t>
  </si>
  <si>
    <t>Total specialist vessels &amp; fishing vessels by registration location</t>
  </si>
  <si>
    <t>Vessel type and registered location</t>
  </si>
  <si>
    <t>Registered Location of vessels</t>
  </si>
  <si>
    <t>Table 1: Registered location of specialist and fishing vessels</t>
  </si>
  <si>
    <t>[x]</t>
  </si>
  <si>
    <t xml:space="preserve">     Armoured Fighting Vehicles</t>
  </si>
  <si>
    <t xml:space="preserve">          Challenger 2 Main Battle Tank</t>
  </si>
  <si>
    <t xml:space="preserve">          CVR(T) Scimitar</t>
  </si>
  <si>
    <t xml:space="preserve">          Ajax</t>
  </si>
  <si>
    <t xml:space="preserve">     Protected Mobility Vehicles</t>
  </si>
  <si>
    <t xml:space="preserve">          Coyote</t>
  </si>
  <si>
    <t xml:space="preserve">          Foxhound</t>
  </si>
  <si>
    <t xml:space="preserve">          Husky</t>
  </si>
  <si>
    <t xml:space="preserve">          Jackal</t>
  </si>
  <si>
    <t xml:space="preserve">          Mastiff</t>
  </si>
  <si>
    <t xml:space="preserve">          Ridgeback</t>
  </si>
  <si>
    <t xml:space="preserve">          Wolfhound</t>
  </si>
  <si>
    <t xml:space="preserve">     Armoured Personnel Carriers</t>
  </si>
  <si>
    <t xml:space="preserve">          Viking</t>
  </si>
  <si>
    <t xml:space="preserve">          Bulldog</t>
  </si>
  <si>
    <t xml:space="preserve">          AS90 155mm Self-propelled Gun</t>
  </si>
  <si>
    <t xml:space="preserve">          L118 105mm Light Gun</t>
  </si>
  <si>
    <t xml:space="preserve">          Multiple Launcher Rocket System</t>
  </si>
  <si>
    <t xml:space="preserve">          M3 Amphibious Bridging Vehicle</t>
  </si>
  <si>
    <t xml:space="preserve">          Terrier</t>
  </si>
  <si>
    <t xml:space="preserve">          Titan</t>
  </si>
  <si>
    <t xml:space="preserve">          Trojan</t>
  </si>
  <si>
    <t xml:space="preserve">          Wheeled Support Vehicles (6T, 8T, 15T)</t>
  </si>
  <si>
    <t xml:space="preserve">          Heavy Equipment Transporter (HET)</t>
  </si>
  <si>
    <t xml:space="preserve">          Wheeled Tanker (Tractor)</t>
  </si>
  <si>
    <t xml:space="preserve">          Wheeled Tanker (Trailer)</t>
  </si>
  <si>
    <t>Combat Equipment [Note 5]</t>
  </si>
  <si>
    <t xml:space="preserve">          Warrior [Note 6]</t>
  </si>
  <si>
    <t>Note 5</t>
  </si>
  <si>
    <t>Note 6</t>
  </si>
  <si>
    <t>Previously named Key Land Platforms.</t>
  </si>
  <si>
    <t>Combat Engineering Equipment [Note 7]</t>
  </si>
  <si>
    <t>Note 7</t>
  </si>
  <si>
    <t>Previously named Engineering Equipment.</t>
  </si>
  <si>
    <t>Platform type and platform</t>
  </si>
  <si>
    <t xml:space="preserve">     Infantry</t>
  </si>
  <si>
    <t xml:space="preserve">           Regular Army Battalions</t>
  </si>
  <si>
    <t xml:space="preserve">           Army Reserves Battalions</t>
  </si>
  <si>
    <t xml:space="preserve">     Royal Armoured Corps</t>
  </si>
  <si>
    <t xml:space="preserve">           Regular Army Regiments</t>
  </si>
  <si>
    <t xml:space="preserve">           Army Reserves Regiments</t>
  </si>
  <si>
    <t xml:space="preserve">     Royal Artillery</t>
  </si>
  <si>
    <t xml:space="preserve">     Royal Engineers</t>
  </si>
  <si>
    <t xml:space="preserve">     Royal Signals</t>
  </si>
  <si>
    <t xml:space="preserve">     Intelligence Corps</t>
  </si>
  <si>
    <t xml:space="preserve">     Royal Electrical and Mechanical Engineers</t>
  </si>
  <si>
    <t xml:space="preserve">     Royal Logistic Corps </t>
  </si>
  <si>
    <t xml:space="preserve">     Royal Army Medical Corps</t>
  </si>
  <si>
    <t xml:space="preserve">     Royal Military Police</t>
  </si>
  <si>
    <t xml:space="preserve">     NATO Corps HQ</t>
  </si>
  <si>
    <t xml:space="preserve">     Division / District HQ</t>
  </si>
  <si>
    <t xml:space="preserve">           Deployable</t>
  </si>
  <si>
    <t xml:space="preserve">           Non-deployable </t>
  </si>
  <si>
    <t xml:space="preserve">           Non-deployable</t>
  </si>
  <si>
    <t>Combat Role and arm/corps</t>
  </si>
  <si>
    <t xml:space="preserve">     Brigade HQ</t>
  </si>
  <si>
    <t>Note 9</t>
  </si>
  <si>
    <t>Note 10</t>
  </si>
  <si>
    <t>Includes Hawk T1s in Service with the Royal Navy &amp; Royal Air Force Aerobatics team.</t>
  </si>
  <si>
    <t xml:space="preserve">     A400M </t>
  </si>
  <si>
    <t xml:space="preserve">     Airseeker</t>
  </si>
  <si>
    <t xml:space="preserve">     Avenger [Note 9]</t>
  </si>
  <si>
    <t xml:space="preserve">     BAE 146 </t>
  </si>
  <si>
    <t xml:space="preserve">     C017 Globemaster</t>
  </si>
  <si>
    <t xml:space="preserve">     Defender</t>
  </si>
  <si>
    <t xml:space="preserve">     Hawk T1/T1A/T1W[ Note 10]</t>
  </si>
  <si>
    <t xml:space="preserve">     Hawk T2</t>
  </si>
  <si>
    <t xml:space="preserve">     Hercules C130J</t>
  </si>
  <si>
    <t xml:space="preserve">     Islander R Mk14</t>
  </si>
  <si>
    <t xml:space="preserve">     Islander AL CCMk2B</t>
  </si>
  <si>
    <t xml:space="preserve">     King Air 200 [Note 9]</t>
  </si>
  <si>
    <t xml:space="preserve">     King Air 350</t>
  </si>
  <si>
    <t xml:space="preserve">     Phenom</t>
  </si>
  <si>
    <t xml:space="preserve">     Poseidon</t>
  </si>
  <si>
    <t xml:space="preserve">     Prefect [Note 9]</t>
  </si>
  <si>
    <t xml:space="preserve">     Lightning</t>
  </si>
  <si>
    <t xml:space="preserve">     Sentinel</t>
  </si>
  <si>
    <t xml:space="preserve">     Sentry</t>
  </si>
  <si>
    <t xml:space="preserve">     Shadow R1</t>
  </si>
  <si>
    <t xml:space="preserve">     Texan [Note 9]</t>
  </si>
  <si>
    <t xml:space="preserve">     Tornado</t>
  </si>
  <si>
    <t xml:space="preserve">     Tucano</t>
  </si>
  <si>
    <t xml:space="preserve">     Tutor (RN Flying Grading) [Note 9]</t>
  </si>
  <si>
    <t xml:space="preserve">     Typhoon</t>
  </si>
  <si>
    <t xml:space="preserve">     Vigilant </t>
  </si>
  <si>
    <t xml:space="preserve">     Viking [Note 9]</t>
  </si>
  <si>
    <t xml:space="preserve">     Voyager</t>
  </si>
  <si>
    <t xml:space="preserve">     Reaper</t>
  </si>
  <si>
    <t>Fixed wing Platforms</t>
  </si>
  <si>
    <t>Platform Type</t>
  </si>
  <si>
    <t>The Dauphin is a Military-registered aircraft, civilian owned and commercially operated managed by Flag Officer Sea Training. This excludes figures for Dauphin aircraft under the control of JHC.</t>
  </si>
  <si>
    <t>Note 11</t>
  </si>
  <si>
    <t xml:space="preserve">In service figures are not applicable for these aircraft which operate under availability contracts. </t>
  </si>
  <si>
    <t>In service' defined as Navy Command's 'Forward Fleet'. This includes aircraft which are serviceable and those which are short-term unserviceable.  Short-term unserviceable aircraft are undergoing minor works, forward maintenance or any unforeseen rectification or technical inspection work that can arise on a day-to-day basis.</t>
  </si>
  <si>
    <t>Note 12</t>
  </si>
  <si>
    <t>Worksheet 8: Aircraft: Rotary-wing platforms of the UK Armed Forces</t>
  </si>
  <si>
    <t>Worksheet 5: Land Equipment of the UK Armed Forces</t>
  </si>
  <si>
    <t>Worksheet 4: Militarily-useful British-registered vessels (fishing and specialist)</t>
  </si>
  <si>
    <t>Worksheet 2: Formations of the Royal Navy and Royal Marines</t>
  </si>
  <si>
    <t xml:space="preserve">     Apache AH-64E</t>
  </si>
  <si>
    <t xml:space="preserve">     AW109SP</t>
  </si>
  <si>
    <t xml:space="preserve">     Bell 212</t>
  </si>
  <si>
    <t xml:space="preserve">     Chinook</t>
  </si>
  <si>
    <t xml:space="preserve">     Dauphin[Note 11]</t>
  </si>
  <si>
    <t xml:space="preserve">     Gazelle</t>
  </si>
  <si>
    <t xml:space="preserve">     Griffin</t>
  </si>
  <si>
    <t xml:space="preserve">     Juno [Note 9]</t>
  </si>
  <si>
    <t xml:space="preserve">     Jupiter [Note 9]</t>
  </si>
  <si>
    <t xml:space="preserve">     Lynx HMA8 [Note 12]</t>
  </si>
  <si>
    <t xml:space="preserve">     Lynx Mk 9/9a</t>
  </si>
  <si>
    <t xml:space="preserve">     Merlin HM2 [Note 12]</t>
  </si>
  <si>
    <t xml:space="preserve">     Merlin Mk3/3a/4/4a/iMk3</t>
  </si>
  <si>
    <t xml:space="preserve">     Puma</t>
  </si>
  <si>
    <t xml:space="preserve">     Wildcat AH Mk1</t>
  </si>
  <si>
    <t xml:space="preserve">     Wildcat HMA Mk2 [Note 12]</t>
  </si>
  <si>
    <t>Note 13</t>
  </si>
  <si>
    <t xml:space="preserve">          Battlefield Helicopter Squadrons</t>
  </si>
  <si>
    <t xml:space="preserve">          Flying Training &amp; Operational Support Squadrons </t>
  </si>
  <si>
    <t xml:space="preserve">          Maritime Helicopter Squadrons</t>
  </si>
  <si>
    <t xml:space="preserve">          Remotely Piloted Air Systems Squadrons</t>
  </si>
  <si>
    <t xml:space="preserve">          Support Squadrons</t>
  </si>
  <si>
    <t xml:space="preserve">          Support Helicopter Squadrons</t>
  </si>
  <si>
    <t xml:space="preserve">          Test and Evaluation Squadrons</t>
  </si>
  <si>
    <t xml:space="preserve">          Commando Helicopter Force HQ</t>
  </si>
  <si>
    <t xml:space="preserve">          Fixed Wing Force HQ</t>
  </si>
  <si>
    <t xml:space="preserve">          Wildcat Maritime Force HQ </t>
  </si>
  <si>
    <t xml:space="preserve">          Merlin Helicopter Force HQ</t>
  </si>
  <si>
    <t xml:space="preserve">          Sea King Force HQ</t>
  </si>
  <si>
    <t xml:space="preserve">          Regular Army Regiments [Note 13]</t>
  </si>
  <si>
    <t xml:space="preserve">          Army Reserves Regiments</t>
  </si>
  <si>
    <t xml:space="preserve">     Flying Support</t>
  </si>
  <si>
    <t xml:space="preserve">          Air Transport &amp; Air-to-Air Refuelling Squadrons</t>
  </si>
  <si>
    <t xml:space="preserve">          Airborne Command and Control Squadrons</t>
  </si>
  <si>
    <t xml:space="preserve">          Combat Air Squadrons</t>
  </si>
  <si>
    <t xml:space="preserve">          Flying Training &amp; Operational Training Support Squadrons</t>
  </si>
  <si>
    <t xml:space="preserve">          Intelligence, Surveillance and Reconnaissance Squadrons</t>
  </si>
  <si>
    <t xml:space="preserve">          Operational Conversion and Evaluation Units Squadrons</t>
  </si>
  <si>
    <t xml:space="preserve">          Remotely Piloted Aircraft Systems Squadrons</t>
  </si>
  <si>
    <t xml:space="preserve">          Search and Rescue Squadrons</t>
  </si>
  <si>
    <t xml:space="preserve">     Battlespace Management</t>
  </si>
  <si>
    <t xml:space="preserve">          Battlespace Management and Control Squadrons</t>
  </si>
  <si>
    <t xml:space="preserve">          RAF Force Protection Wing HQs</t>
  </si>
  <si>
    <t xml:space="preserve">          RAF Regiment Field Squadrons</t>
  </si>
  <si>
    <t xml:space="preserve">          RAF Police Wing HQs</t>
  </si>
  <si>
    <t xml:space="preserve">          RAF Police Squadrons</t>
  </si>
  <si>
    <t xml:space="preserve">          Defence CBRN Wing HQ</t>
  </si>
  <si>
    <t xml:space="preserve">          Defence CBRN Wing Squadrons</t>
  </si>
  <si>
    <t xml:space="preserve">     Combat Support - Communications</t>
  </si>
  <si>
    <t xml:space="preserve">          Operational Information Services Wing Squadrons</t>
  </si>
  <si>
    <t xml:space="preserve">          Tactical Communications Wing Squadrons</t>
  </si>
  <si>
    <t xml:space="preserve">          Technical Information Assurance Squadrons</t>
  </si>
  <si>
    <t xml:space="preserve">          Main Operating Base CyberSpace Ops Squadrons</t>
  </si>
  <si>
    <t xml:space="preserve">     Combat Support - Engineering and Logistics </t>
  </si>
  <si>
    <t xml:space="preserve">          Air Mobility Wing Squadrons</t>
  </si>
  <si>
    <t xml:space="preserve">          Engineering Support Wing Squadrons</t>
  </si>
  <si>
    <t xml:space="preserve">          Expeditionary Logistics Wing Squadrons</t>
  </si>
  <si>
    <t xml:space="preserve">          Intelligence, Surveillance, and Reconnaissance Wing Squadrons</t>
  </si>
  <si>
    <t xml:space="preserve">          Aeromedical Evacuation &amp; Medical Support Squadrons</t>
  </si>
  <si>
    <t xml:space="preserve">          Air Operations &amp; Aerospace Battle Management Squadrons</t>
  </si>
  <si>
    <t xml:space="preserve">          Reserve Logistics Support Wing Squadrons</t>
  </si>
  <si>
    <t xml:space="preserve">          Air Mobility Wing (Aux Movements Sqn) Squadrons</t>
  </si>
  <si>
    <t xml:space="preserve">          Force Protection Squadrons</t>
  </si>
  <si>
    <t xml:space="preserve">          General Operations Support Squadrons</t>
  </si>
  <si>
    <t xml:space="preserve">          Intelligence and Imagery Analyst Support Squadrons</t>
  </si>
  <si>
    <t xml:space="preserve">          Musical &amp; Ceremonial Support Squadrons</t>
  </si>
  <si>
    <t xml:space="preserve">          Provost Wing</t>
  </si>
  <si>
    <t xml:space="preserve">          Public Relations Squadrons</t>
  </si>
  <si>
    <t xml:space="preserve">          Air Transport &amp; Air-to-Air Refuelling (Serco/Air Tanker) Squadrons</t>
  </si>
  <si>
    <t xml:space="preserve">          Meteorological support to operations (Mobile Met Unit)</t>
  </si>
  <si>
    <t xml:space="preserve">          Logistics Support to Airborne Command and Control Unit (AAR)</t>
  </si>
  <si>
    <t>Operating force and Squadron/Unit</t>
  </si>
  <si>
    <t>2023       In Service</t>
  </si>
  <si>
    <t>2023 Total</t>
  </si>
  <si>
    <t xml:space="preserve">     Mine Hunting Capability</t>
  </si>
  <si>
    <t xml:space="preserve">     Multi-Role Ocean Surveillance</t>
  </si>
  <si>
    <t>2023</t>
  </si>
  <si>
    <t xml:space="preserve">          Diving &amp; Threat Exploitation Group</t>
  </si>
  <si>
    <t>2023
In Service</t>
  </si>
  <si>
    <t>2023
Total</t>
  </si>
  <si>
    <t>Worksheet 3 shows the numbers of militarily-useful British-registered passenger, tanker and dry cargo vessels, as at 31 December each year.</t>
  </si>
  <si>
    <t xml:space="preserve">     Envoy IV</t>
  </si>
  <si>
    <t xml:space="preserve">          RAuxAF Regiment Squadrons</t>
  </si>
  <si>
    <t xml:space="preserve">          RAF Police (Reserve) Squadrons</t>
  </si>
  <si>
    <t xml:space="preserve">    Air Security; Combat and Readiness</t>
  </si>
  <si>
    <t>Bulk Carrier (over 1,000 deadweight tons)[Note 14]</t>
  </si>
  <si>
    <t>Note 14</t>
  </si>
  <si>
    <t>Royal Marines</t>
  </si>
  <si>
    <t xml:space="preserve">     Desert Hawk-III</t>
  </si>
  <si>
    <t>Previously included under Armoured Personnel Carriers. Recategorised to better reflect current role.</t>
  </si>
  <si>
    <t>Worksheet 5 shows the numbers of land equipment in the UK armed forces, as at 1 April each year.</t>
  </si>
  <si>
    <t>Regulatory Article (RA) 1600: remotely piloted air systems (RPAS) - GOV.UK (www.gov.uk)</t>
  </si>
  <si>
    <t xml:space="preserve">     Tutor (Tri Service) [Note 9]</t>
  </si>
  <si>
    <t xml:space="preserve">Includes two training regiments. 						</t>
  </si>
  <si>
    <t>Some shorthand is used in this spreadsheet [x] = unavailable</t>
  </si>
  <si>
    <t>Some shorthand is used in this spreadsheet, [x] = unavailable</t>
  </si>
  <si>
    <t>The platforms reported are categorised as Certified as well as S2 as per Regulatory Article (RA) 1600. The MoD also operates S1 and Open platforms. Please see Background Quality Report for details.</t>
  </si>
  <si>
    <t>Worksheet 6: Land Formations of the UK Armed Forces</t>
  </si>
  <si>
    <t>Worksheet 9: Formations of the Royal Air Force and Royal Auxiliary Air Force, and air components of the Royal Navy and the Army</t>
  </si>
  <si>
    <t xml:space="preserve">          Commando Raiding Group [Note 2]</t>
  </si>
  <si>
    <t>Previously categorised under 1 Assault Group.</t>
  </si>
  <si>
    <t>In service' here is defined as any element held at a state of “Readiness". Readiness time is the period required for an element to be ready to deploy form their home base (or current location) to undertake specific tasks, with appropriate Manpower, Equipment, Training and Sustainability (METS) criteria, to conduct the allocated task.</t>
  </si>
  <si>
    <t>2024 Edition</t>
  </si>
  <si>
    <t>2024 
Total</t>
  </si>
  <si>
    <t>2024</t>
  </si>
  <si>
    <t>2024
Total</t>
  </si>
  <si>
    <t>Worksheet 7: Aircraft: Fixed wing platforms and Uncrewed Aircraft Systems of the UK Armed Forces</t>
  </si>
  <si>
    <t>Uncrewed Aircraft Systems</t>
  </si>
  <si>
    <t xml:space="preserve">     Wasp </t>
  </si>
  <si>
    <t>Uncrewed Aircraft Systems [note 14]</t>
  </si>
  <si>
    <t>The MOD Analysis Directorate welcome feedback on our statistical products. If you have any comments or questions about this publication or about the statistics produced by the MOD Analysis Directorate.</t>
  </si>
  <si>
    <t>Note 15</t>
  </si>
  <si>
    <t xml:space="preserve">Worksheet 1: Vessels of the UK Armed Forces </t>
  </si>
  <si>
    <t>This table is an Accredited Official Statistic</t>
  </si>
  <si>
    <t>The data in this table are outside the scope of Accredited Official Statistics.</t>
  </si>
  <si>
    <t>The data in this table are outside the scope of Accredited Official Statistic</t>
  </si>
  <si>
    <t>The data in this table have not been assessed as Accredited Official Statistics.</t>
  </si>
  <si>
    <t xml:space="preserve">     PUMA LE</t>
  </si>
  <si>
    <t xml:space="preserve">     PUMA AE</t>
  </si>
  <si>
    <t>This worksheet contains one table.</t>
  </si>
  <si>
    <t>Vessels that could be requisitioned in appropriate circumstances in support of the armed forces. It is required by international law for all merchant ships to be registered in a country, called its flag state. Flag refers to the country in which the ship is registered. Other types of ship might also be used in certain cases. Foreign-flagged but British-owned ships could also be requisitioned in certain circumstances.</t>
  </si>
  <si>
    <t xml:space="preserve">A wheeled Armoured Personnel Carrier serving as a military patrol, reconnaissance or security vehicle. Protected Mobility vehicles were developed in response to the threats of modern counter insurgency warfare, with an emphasis on Ambush Protection and Mine-Resistance. Until recently these vehicles were termed ‘Protected Patrol Vehicles’. </t>
  </si>
  <si>
    <t xml:space="preserve">Royal Navy &amp; Royal Marines: </t>
  </si>
  <si>
    <t>[r] = Revised</t>
  </si>
  <si>
    <t>Email: Analysis-Publications@mod.gov.uk</t>
  </si>
  <si>
    <r>
      <rPr>
        <b/>
        <sz val="12"/>
        <rFont val="Arial"/>
        <family val="2"/>
      </rPr>
      <t xml:space="preserve">Table 1 </t>
    </r>
    <r>
      <rPr>
        <sz val="12"/>
        <rFont val="Arial"/>
        <family val="2"/>
      </rPr>
      <t xml:space="preserve">– Vessels of the UK Armed Forces - </t>
    </r>
    <r>
      <rPr>
        <b/>
        <sz val="12"/>
        <rFont val="Arial"/>
        <family val="2"/>
      </rPr>
      <t>Accredited Official Statistics</t>
    </r>
  </si>
  <si>
    <r>
      <rPr>
        <b/>
        <sz val="12"/>
        <rFont val="Arial"/>
        <family val="2"/>
      </rPr>
      <t>Table 2</t>
    </r>
    <r>
      <rPr>
        <sz val="12"/>
        <rFont val="Arial"/>
        <family val="2"/>
      </rPr>
      <t xml:space="preserve"> – Formations of the Royal Navy and Royal Marines (excluding air components)</t>
    </r>
    <r>
      <rPr>
        <b/>
        <sz val="12"/>
        <rFont val="Arial"/>
        <family val="2"/>
      </rPr>
      <t xml:space="preserve"> - Accredited Official Statistics</t>
    </r>
  </si>
  <si>
    <r>
      <rPr>
        <b/>
        <sz val="12"/>
        <rFont val="Arial"/>
        <family val="2"/>
      </rPr>
      <t>Table 3</t>
    </r>
    <r>
      <rPr>
        <sz val="12"/>
        <rFont val="Arial"/>
        <family val="2"/>
      </rPr>
      <t xml:space="preserve"> – Militarily-useful British-registered vessels (passenger, tanker and dry cargo)</t>
    </r>
  </si>
  <si>
    <r>
      <rPr>
        <b/>
        <sz val="12"/>
        <rFont val="Arial"/>
        <family val="2"/>
      </rPr>
      <t>Table 4</t>
    </r>
    <r>
      <rPr>
        <sz val="12"/>
        <rFont val="Arial"/>
        <family val="2"/>
      </rPr>
      <t xml:space="preserve"> – Militarily-useful British-registered vessels (fishing and specialist)</t>
    </r>
  </si>
  <si>
    <t>Land</t>
  </si>
  <si>
    <r>
      <rPr>
        <b/>
        <sz val="12"/>
        <rFont val="Arial"/>
        <family val="2"/>
      </rPr>
      <t>Table 5</t>
    </r>
    <r>
      <rPr>
        <sz val="12"/>
        <rFont val="Arial"/>
        <family val="2"/>
      </rPr>
      <t xml:space="preserve"> – Land equipment of the UK Armed Forces</t>
    </r>
  </si>
  <si>
    <r>
      <rPr>
        <b/>
        <sz val="12"/>
        <rFont val="Arial"/>
        <family val="2"/>
      </rPr>
      <t xml:space="preserve">Table 6 </t>
    </r>
    <r>
      <rPr>
        <sz val="12"/>
        <rFont val="Arial"/>
        <family val="2"/>
      </rPr>
      <t xml:space="preserve">– Formations of the Army (excluding air components) - </t>
    </r>
    <r>
      <rPr>
        <b/>
        <sz val="12"/>
        <rFont val="Arial"/>
        <family val="2"/>
      </rPr>
      <t>Accredited Official Statistics</t>
    </r>
  </si>
  <si>
    <t>Air</t>
  </si>
  <si>
    <r>
      <rPr>
        <b/>
        <sz val="12"/>
        <rFont val="Arial"/>
        <family val="2"/>
      </rPr>
      <t>Table 7</t>
    </r>
    <r>
      <rPr>
        <sz val="12"/>
        <rFont val="Arial"/>
        <family val="2"/>
      </rPr>
      <t xml:space="preserve"> – Aircraft: Fixed-wing platforms and Uncrewed Aircraft Systems of the UK Armed Forces - </t>
    </r>
    <r>
      <rPr>
        <b/>
        <sz val="12"/>
        <rFont val="Arial"/>
        <family val="2"/>
      </rPr>
      <t>Accredited Official Statistics</t>
    </r>
  </si>
  <si>
    <r>
      <rPr>
        <b/>
        <sz val="12"/>
        <rFont val="Arial"/>
        <family val="2"/>
      </rPr>
      <t>Table 8</t>
    </r>
    <r>
      <rPr>
        <sz val="12"/>
        <rFont val="Arial"/>
        <family val="2"/>
      </rPr>
      <t xml:space="preserve"> – Aircraft: Rotary-wing platforms of the UK Armed Forces - </t>
    </r>
    <r>
      <rPr>
        <b/>
        <sz val="12"/>
        <rFont val="Arial"/>
        <family val="2"/>
      </rPr>
      <t>Accredited Official Statistics</t>
    </r>
  </si>
  <si>
    <r>
      <rPr>
        <b/>
        <sz val="12"/>
        <rFont val="Arial"/>
        <family val="2"/>
      </rPr>
      <t>Table 9</t>
    </r>
    <r>
      <rPr>
        <sz val="12"/>
        <rFont val="Arial"/>
        <family val="2"/>
      </rPr>
      <t xml:space="preserve"> – Formations of the Royal Air Force and Royal Auxiliary Air Force, and air components of the Royal Navy and the Army - </t>
    </r>
    <r>
      <rPr>
        <b/>
        <sz val="12"/>
        <rFont val="Arial"/>
        <family val="2"/>
      </rPr>
      <t>Accredited Official Statistics</t>
    </r>
  </si>
  <si>
    <t>Notes</t>
  </si>
  <si>
    <t xml:space="preserve">     Forward Repair Ship [r]</t>
  </si>
  <si>
    <t xml:space="preserve">     Small Fleet Tanker [r]</t>
  </si>
  <si>
    <t>Further information on revisions is available in the background quality report which can be accessed here:</t>
  </si>
  <si>
    <t>Some shorthand is used in this spreadsheet [x] = unavailable, [r] revised</t>
  </si>
  <si>
    <t>In table 2 column Q, [r] has been used to refer to revisions from previous publications.</t>
  </si>
  <si>
    <t>In column K, [r] has been used to refer to revisions from previous publications.</t>
  </si>
  <si>
    <t xml:space="preserve">     Sea King ASaC7[r]</t>
  </si>
  <si>
    <t xml:space="preserve">     Sea King HU5[r]</t>
  </si>
  <si>
    <t xml:space="preserve">     Single Squirrel[r]</t>
  </si>
  <si>
    <t>[x] = Unavailable. [x] is counted as 0 for the purposes of counting totals. Therefore totals of which a [x] value forms a part should be treated as a minimum.</t>
  </si>
  <si>
    <t>Small Fleet Tankers have been reincluded, please see the Background Information tab for more details</t>
  </si>
  <si>
    <t>Forward Repair Ships have been reincluded, please see the Background Information tab for more details</t>
  </si>
  <si>
    <t>Sea King ASaC7 has been reincluded, please see the Background Information tab for more details</t>
  </si>
  <si>
    <t>Sea King HU5 has been reincluded, please see the Background Information tab for more details</t>
  </si>
  <si>
    <t>Single Squirrel has been reincluded, please see the Background Information tab for more details</t>
  </si>
  <si>
    <t xml:space="preserve">          Land Rovers</t>
  </si>
  <si>
    <t>[r] refers to M17</t>
  </si>
  <si>
    <t>[r] applies to J20 and K20</t>
  </si>
  <si>
    <t>[r] applies to H10</t>
  </si>
  <si>
    <t>[r] applies to H17</t>
  </si>
  <si>
    <t>[r] applies to P44 and Q44</t>
  </si>
  <si>
    <t>[r] applies to P45 and Q45</t>
  </si>
  <si>
    <t>[r] applies to H9, K9 and M9</t>
  </si>
  <si>
    <t>[r] refers to K12, L12 and M12</t>
  </si>
  <si>
    <t>In addition, in 2023 Puma LE and Puma AE figures were incorrectly reported, with LE platforms reported against AE and vice versa. This has been corrected. (Worksheet 7)</t>
  </si>
  <si>
    <t>Royal Fleet Auxiliary small fleet tankers and forward repair ships were previously incorrectly removed as they were no longer in service. This resulted in the totals not summing to the parts. These have been reincluded. (Worksheet 1)</t>
  </si>
  <si>
    <t>Sea King ASaC7, Sea King HU5 and Single Squirrel rotary-wing platforms were previously incorrectly removed as they were no longer in service. This resulted in the totals not summing to the parts. These have been reincluded. (Worksheet 8)</t>
  </si>
  <si>
    <t>In service for Watchkeeper refers to those held in the forward fleet, and does not count those held in the sustainment or training and exercise fleets.</t>
  </si>
  <si>
    <t xml:space="preserve">     Watchkeeper [note 15]</t>
  </si>
  <si>
    <t>2024       In Service</t>
  </si>
  <si>
    <t>Worksheet 1 shows the number of vessels in the Royal Navy and Royal Fleet Auxiliary both total and in service [Note 1], as at 1 April each year.</t>
  </si>
  <si>
    <t>2024 
In Service</t>
  </si>
  <si>
    <t xml:space="preserve">     Apache Mk1</t>
  </si>
  <si>
    <t>UK Armed Forces Equipment Stat and Formations</t>
  </si>
  <si>
    <t>These Excel tables accompany the 2024 report which can be found here:</t>
  </si>
  <si>
    <t>Published: 27 February 2025</t>
  </si>
  <si>
    <t xml:space="preserve">The platforms reported are categorised as Certified or S2 as per Section 10 of  Regulatory Article (RA) 1600. The MoD also operates S1 and Open platforms. Regulatory Article (RA) 1600 can be found here: </t>
  </si>
  <si>
    <t>Following a data quality review, a number of minor revisions have been made. This is due to miscalculation or the incorrect removal of out of service platforms. As per the Ministry of Defence Revisions and Corrections Policy, the revised figures have been annotated with the symbol "[r]" in the notes column. Please see the background quality report for more information.</t>
  </si>
  <si>
    <t>1 Assault Group was renamed Commando Raiding Group and is now categorised under 3 Commando Brigade.</t>
  </si>
  <si>
    <t>Table 2: Total number of passenger, tanker and dry cargo merchant vessels by type and registration location</t>
  </si>
  <si>
    <t>Table 2: Specialist and fishing vessels, by registration location</t>
  </si>
  <si>
    <t>[r] applies to N11 and O11</t>
  </si>
  <si>
    <t>[r] applies to L9, M9, N9 and O9</t>
  </si>
  <si>
    <t>In column T, [r] has been used to refer to revisions from previous publications.</t>
  </si>
  <si>
    <t>In column T, [r] has been used to indicate any revisions from previous publications.</t>
  </si>
  <si>
    <t>Unless otherwise specified, in service figures for ships (table 1) relate to any element held at a state of “Readiness". Readiness time is the period required for an element to be ready to deploy form their home base (or current location) to undertake specific tasks, with appropriate Manpower, Equipment, Training and Sustainability (METS) criteria, to conduct the allocated task.</t>
  </si>
  <si>
    <t>Worksheet 7 shows the numbers of fixed wing aircraft and Uncrewed Aircraft Systems in the UK armed forces, as at 1 April each year. [Note 8a]</t>
  </si>
  <si>
    <t>Worksheet 8 shows the numbers of rotary-wing aircraft in the UK armed forces, as at 1 April each year [Note 8b].</t>
  </si>
  <si>
    <t>Note 8a</t>
  </si>
  <si>
    <t>Unless otherwise specified, in service figures for fixed wing aircraft (Table 7) relates to aircraft in active fleet management, which can include aircraft in storage (to preserve airframe hours). Aircraft which are in the process of being disposed of are excluded.</t>
  </si>
  <si>
    <t>Note 8b</t>
  </si>
  <si>
    <t>Unless otherwise specified, in service figures for rotary wing aircraft (Table 8) relates to aircraft in the effective forward fleet.</t>
  </si>
  <si>
    <t>Unless otherwise specified, in service figures for fixed wing aircraft (Table 7) relates to aircraft in active fleet management, while rotary wing aircraft (Table 8) relates to aircraft in the effective forward fleet.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</si>
</sst>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0.0"/>
    <numFmt numFmtId="165" formatCode="#,##0.0"/>
    <numFmt numFmtId="166" formatCode="#,##0;\-#,##0;\-"/>
    <numFmt numFmtId="167" formatCode="[$-F800]dddd\,\ mmmm\ dd\,\ yyyy"/>
    <numFmt numFmtId="168" formatCode="_-* #,##0_-;\-* #,##0_-;_-* &quot;-&quot;??_-;_-@_-"/>
  </numFmts>
  <fonts count="6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9"/>
      <name val="Arial"/>
      <family val="2"/>
    </font>
    <font>
      <sz val="7"/>
      <name val="Arial"/>
      <family val="2"/>
    </font>
    <font>
      <sz val="8"/>
      <name val="Arial"/>
      <family val="2"/>
    </font>
    <font>
      <b/>
      <sz val="8"/>
      <name val="Arial"/>
      <family val="2"/>
    </font>
    <font>
      <vertAlign val="superscript"/>
      <sz val="8"/>
      <name val="Arial"/>
      <family val="2"/>
    </font>
    <font>
      <b/>
      <sz val="9"/>
      <name val="Arial"/>
      <family val="2"/>
    </font>
    <font>
      <b/>
      <sz val="12"/>
      <color indexed="8"/>
      <name val="Arial"/>
      <family val="2"/>
    </font>
    <font>
      <sz val="12"/>
      <name val="Arial"/>
      <family val="2"/>
    </font>
    <font>
      <b/>
      <sz val="10"/>
      <name val="Arial"/>
      <family val="2"/>
    </font>
    <font>
      <sz val="10"/>
      <name val="Arial"/>
      <family val="2"/>
    </font>
    <font>
      <sz val="10"/>
      <name val="Arial"/>
      <family val="2"/>
    </font>
    <font>
      <sz val="11"/>
      <name val="Arial"/>
      <family val="2"/>
    </font>
    <font>
      <b/>
      <sz val="11"/>
      <name val="Arial"/>
      <family val="2"/>
    </font>
    <font>
      <b/>
      <sz val="10"/>
      <color indexed="8"/>
      <name val="Arial"/>
      <family val="2"/>
    </font>
    <font>
      <sz val="10"/>
      <color indexed="8"/>
      <name val="Arial"/>
      <family val="2"/>
    </font>
    <font>
      <b/>
      <sz val="12"/>
      <color theme="1"/>
      <name val="Arial"/>
      <family val="2"/>
    </font>
    <font>
      <sz val="11"/>
      <color theme="1"/>
      <name val="Arial"/>
      <family val="2"/>
    </font>
    <font>
      <sz val="10"/>
      <color theme="1"/>
      <name val="Arial"/>
      <family val="2"/>
    </font>
    <font>
      <b/>
      <sz val="14"/>
      <color theme="1"/>
      <name val="Arial"/>
      <family val="2"/>
    </font>
    <font>
      <sz val="12"/>
      <color theme="1"/>
      <name val="Arial"/>
      <family val="2"/>
    </font>
    <font>
      <u/>
      <sz val="10"/>
      <color theme="10"/>
      <name val="Arial"/>
    </font>
    <font>
      <u/>
      <sz val="11"/>
      <color theme="4"/>
      <name val="Arial"/>
      <family val="2"/>
    </font>
    <font>
      <b/>
      <sz val="12"/>
      <name val="Arial"/>
      <family val="2"/>
    </font>
    <font>
      <b/>
      <sz val="12"/>
      <color rgb="FF4F213A"/>
      <name val="Arial"/>
      <family val="2"/>
    </font>
    <font>
      <sz val="10"/>
      <color rgb="FF4F213A"/>
      <name val="Arial"/>
      <family val="2"/>
    </font>
    <font>
      <b/>
      <sz val="11"/>
      <color rgb="FF4F213A"/>
      <name val="Arial"/>
      <family val="2"/>
    </font>
    <font>
      <u/>
      <sz val="11"/>
      <color indexed="12"/>
      <name val="Arial"/>
      <family val="2"/>
    </font>
    <font>
      <b/>
      <i/>
      <sz val="11"/>
      <name val="Arial"/>
      <family val="2"/>
    </font>
    <font>
      <u/>
      <sz val="12"/>
      <color indexed="12"/>
      <name val="Arial"/>
      <family val="2"/>
    </font>
    <font>
      <sz val="10"/>
      <color rgb="FF4F81BD"/>
      <name val="Arial"/>
      <family val="2"/>
    </font>
    <font>
      <sz val="10"/>
      <color theme="4" tint="-0.499984740745262"/>
      <name val="Arial"/>
      <family val="2"/>
    </font>
    <font>
      <sz val="11"/>
      <color theme="4" tint="-0.499984740745262"/>
      <name val="Arial"/>
      <family val="2"/>
    </font>
    <font>
      <sz val="10"/>
      <color rgb="FF0000FF"/>
      <name val="Arial"/>
      <family val="2"/>
    </font>
    <font>
      <sz val="11"/>
      <color rgb="FF0000FF"/>
      <name val="Arial"/>
      <family val="2"/>
    </font>
    <font>
      <sz val="10"/>
      <name val="Arial"/>
    </font>
    <font>
      <sz val="12"/>
      <color rgb="FF000000"/>
      <name val="Arial"/>
      <family val="2"/>
    </font>
    <font>
      <sz val="12"/>
      <color indexed="8"/>
      <name val="Arial"/>
      <family val="2"/>
    </font>
    <font>
      <sz val="8"/>
      <name val="Arial"/>
    </font>
    <font>
      <b/>
      <sz val="13"/>
      <name val="Arial"/>
      <family val="2"/>
    </font>
    <font>
      <b/>
      <sz val="15"/>
      <color theme="1"/>
      <name val="Arial"/>
      <family val="2"/>
    </font>
    <font>
      <b/>
      <sz val="15"/>
      <name val="Arial"/>
      <family val="2"/>
    </font>
    <font>
      <u/>
      <sz val="11"/>
      <name val="Arial"/>
      <family val="2"/>
    </font>
    <font>
      <b/>
      <sz val="13"/>
      <color rgb="FF000000"/>
      <name val="Arial"/>
      <family val="2"/>
    </font>
    <font>
      <b/>
      <sz val="15"/>
      <color indexed="8"/>
      <name val="Arial"/>
      <family val="2"/>
    </font>
    <font>
      <sz val="12"/>
      <color theme="1"/>
      <name val="Calibri"/>
      <family val="2"/>
      <scheme val="minor"/>
    </font>
    <font>
      <sz val="12"/>
      <name val="Arial Regular"/>
      <charset val="1"/>
    </font>
    <font>
      <sz val="12"/>
      <name val="Calibri"/>
      <family val="2"/>
      <scheme val="minor"/>
    </font>
    <font>
      <u/>
      <sz val="12"/>
      <color rgb="FF0000FF"/>
      <name val="Arial"/>
      <family val="2"/>
    </font>
    <font>
      <u/>
      <sz val="12"/>
      <color theme="10"/>
      <name val="Arial"/>
      <family val="2"/>
    </font>
    <font>
      <sz val="12"/>
      <name val="Arial"/>
    </font>
    <font>
      <sz val="11"/>
      <color rgb="FF000000"/>
      <name val="Arial"/>
      <family val="2"/>
    </font>
    <font>
      <b/>
      <sz val="11"/>
      <color rgb="FF000000"/>
      <name val="Arial"/>
      <family val="2"/>
    </font>
  </fonts>
  <fills count="2">
    <fill>
      <patternFill patternType="none"/>
    </fill>
    <fill>
      <patternFill patternType="gray125"/>
    </fill>
  </fills>
  <borders count="1">
    <border>
      <left/>
      <right/>
      <top/>
      <bottom/>
      <diagonal/>
    </border>
  </borders>
  <cellStyleXfs count="90">
    <xf numFmtId="0" fontId="0" fillId="0" borderId="0"/>
    <xf numFmtId="0" fontId="14" fillId="0" borderId="0"/>
    <xf numFmtId="0" fontId="14" fillId="0" borderId="0"/>
    <xf numFmtId="0" fontId="14" fillId="0" borderId="0"/>
    <xf numFmtId="0" fontId="14" fillId="0" borderId="0"/>
    <xf numFmtId="0" fontId="14" fillId="0" borderId="0"/>
    <xf numFmtId="165" fontId="15" fillId="0" borderId="0" applyFill="0" applyBorder="0" applyProtection="0">
      <alignment horizontal="right"/>
    </xf>
    <xf numFmtId="0" fontId="13" fillId="0" borderId="0" applyFont="0" applyFill="0" applyBorder="0" applyAlignment="0" applyProtection="0"/>
    <xf numFmtId="0" fontId="13" fillId="0" borderId="0"/>
    <xf numFmtId="0" fontId="12" fillId="0" borderId="0"/>
    <xf numFmtId="0" fontId="13" fillId="0" borderId="0"/>
    <xf numFmtId="0" fontId="12" fillId="0" borderId="0" applyFont="0" applyFill="0" applyBorder="0" applyAlignment="0" applyProtection="0"/>
    <xf numFmtId="0" fontId="23" fillId="0" borderId="0"/>
    <xf numFmtId="0" fontId="12" fillId="0" borderId="0"/>
    <xf numFmtId="0" fontId="12" fillId="0" borderId="0"/>
    <xf numFmtId="0" fontId="24" fillId="0" borderId="0"/>
    <xf numFmtId="0" fontId="12" fillId="0" borderId="0"/>
    <xf numFmtId="0" fontId="12" fillId="0" borderId="0"/>
    <xf numFmtId="0" fontId="12" fillId="0" borderId="0"/>
    <xf numFmtId="0" fontId="11" fillId="0" borderId="0"/>
    <xf numFmtId="0" fontId="12" fillId="0" borderId="0"/>
    <xf numFmtId="0" fontId="14" fillId="0" borderId="0"/>
    <xf numFmtId="43" fontId="12" fillId="0" borderId="0" applyFont="0" applyFill="0" applyBorder="0" applyAlignment="0" applyProtection="0"/>
    <xf numFmtId="0" fontId="10" fillId="0" borderId="0"/>
    <xf numFmtId="0" fontId="9" fillId="0" borderId="0"/>
    <xf numFmtId="0" fontId="9" fillId="0" borderId="0"/>
    <xf numFmtId="0" fontId="8" fillId="0" borderId="0"/>
    <xf numFmtId="0" fontId="7" fillId="0" borderId="0"/>
    <xf numFmtId="43" fontId="12" fillId="0" borderId="0" applyFont="0" applyFill="0" applyBorder="0" applyAlignment="0" applyProtection="0"/>
    <xf numFmtId="0" fontId="7" fillId="0" borderId="0"/>
    <xf numFmtId="0" fontId="7" fillId="0" borderId="0"/>
    <xf numFmtId="0" fontId="7" fillId="0" borderId="0"/>
    <xf numFmtId="0" fontId="34" fillId="0" borderId="0" applyNumberFormat="0" applyFill="0" applyBorder="0" applyAlignment="0" applyProtection="0"/>
    <xf numFmtId="0" fontId="6" fillId="0" borderId="0"/>
    <xf numFmtId="0" fontId="6" fillId="0" borderId="0"/>
    <xf numFmtId="0" fontId="6" fillId="0" borderId="0"/>
    <xf numFmtId="0" fontId="5" fillId="0" borderId="0"/>
    <xf numFmtId="0" fontId="12" fillId="0" borderId="0"/>
    <xf numFmtId="0" fontId="5" fillId="0" borderId="0"/>
    <xf numFmtId="0" fontId="5" fillId="0" borderId="0"/>
    <xf numFmtId="0" fontId="5" fillId="0" borderId="0"/>
    <xf numFmtId="43" fontId="12" fillId="0" borderId="0" applyFont="0" applyFill="0" applyBorder="0" applyAlignment="0" applyProtection="0"/>
    <xf numFmtId="0" fontId="5" fillId="0" borderId="0"/>
    <xf numFmtId="0" fontId="48" fillId="0" borderId="0"/>
    <xf numFmtId="0" fontId="12" fillId="0" borderId="0" applyFont="0" applyFill="0" applyBorder="0" applyAlignment="0" applyProtection="0"/>
    <xf numFmtId="0" fontId="12" fillId="0" borderId="0"/>
    <xf numFmtId="0" fontId="12" fillId="0" borderId="0"/>
    <xf numFmtId="0" fontId="12" fillId="0" borderId="0"/>
    <xf numFmtId="0"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0" fontId="5" fillId="0" borderId="0"/>
    <xf numFmtId="43" fontId="12"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43" fontId="48" fillId="0" borderId="0" applyFont="0" applyFill="0" applyBorder="0" applyAlignment="0" applyProtection="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cellStyleXfs>
  <cellXfs count="367">
    <xf numFmtId="0" fontId="0" fillId="0" borderId="0" xfId="0"/>
    <xf numFmtId="0" fontId="29" fillId="0" borderId="0" xfId="16" applyFont="1" applyFill="1" applyAlignment="1"/>
    <xf numFmtId="0" fontId="32" fillId="0" borderId="0" xfId="16" applyFont="1" applyFill="1" applyAlignment="1"/>
    <xf numFmtId="0" fontId="31" fillId="0" borderId="0" xfId="16" quotePrefix="1" applyFont="1" applyFill="1" applyAlignment="1">
      <alignment wrapText="1"/>
    </xf>
    <xf numFmtId="49" fontId="16" fillId="0" borderId="0" xfId="3" applyNumberFormat="1" applyFont="1" applyFill="1" applyAlignment="1">
      <alignment vertical="top" wrapText="1"/>
    </xf>
    <xf numFmtId="49" fontId="16" fillId="0" borderId="0" xfId="3" applyNumberFormat="1" applyFont="1" applyFill="1" applyAlignment="1">
      <alignment horizontal="left" vertical="top"/>
    </xf>
    <xf numFmtId="0" fontId="33" fillId="0" borderId="0" xfId="16" quotePrefix="1" applyFont="1" applyFill="1" applyAlignment="1"/>
    <xf numFmtId="0" fontId="25" fillId="0" borderId="0" xfId="0" applyFont="1" applyFill="1" applyBorder="1" applyAlignment="1">
      <alignment horizontal="center" vertical="center"/>
    </xf>
    <xf numFmtId="0" fontId="12" fillId="0" borderId="0" xfId="0" applyFont="1" applyFill="1"/>
    <xf numFmtId="0" fontId="26" fillId="0" borderId="0" xfId="0" applyFont="1"/>
    <xf numFmtId="0" fontId="12" fillId="0" borderId="0" xfId="0" applyFont="1"/>
    <xf numFmtId="0" fontId="21" fillId="0" borderId="0" xfId="0" applyFont="1"/>
    <xf numFmtId="0" fontId="25" fillId="0" borderId="0" xfId="0" applyFont="1"/>
    <xf numFmtId="0" fontId="14" fillId="0" borderId="0" xfId="0" applyFont="1" applyAlignment="1">
      <alignment horizontal="right"/>
    </xf>
    <xf numFmtId="0" fontId="25" fillId="0" borderId="0" xfId="0" applyFont="1" applyAlignment="1">
      <alignment vertical="center"/>
    </xf>
    <xf numFmtId="0" fontId="21" fillId="0" borderId="0" xfId="0" applyFont="1" applyAlignment="1">
      <alignment vertical="top" wrapText="1"/>
    </xf>
    <xf numFmtId="0" fontId="17" fillId="0" borderId="0" xfId="0" applyFont="1"/>
    <xf numFmtId="0" fontId="20" fillId="0" borderId="0" xfId="0" applyFont="1" applyAlignment="1">
      <alignment vertical="top"/>
    </xf>
    <xf numFmtId="0" fontId="21" fillId="0" borderId="0" xfId="0" applyFont="1" applyAlignment="1">
      <alignment vertical="top"/>
    </xf>
    <xf numFmtId="49" fontId="16" fillId="0" borderId="0" xfId="3" applyNumberFormat="1" applyFont="1" applyAlignment="1">
      <alignment vertical="top" wrapText="1"/>
    </xf>
    <xf numFmtId="49" fontId="16" fillId="0" borderId="0" xfId="3" applyNumberFormat="1" applyFont="1" applyAlignment="1">
      <alignment horizontal="left" vertical="top"/>
    </xf>
    <xf numFmtId="49" fontId="16" fillId="0" borderId="0" xfId="3" applyNumberFormat="1" applyFont="1" applyAlignment="1">
      <alignment vertical="top"/>
    </xf>
    <xf numFmtId="0" fontId="16" fillId="0" borderId="0" xfId="3" applyFont="1" applyAlignment="1"/>
    <xf numFmtId="0" fontId="16" fillId="0" borderId="0" xfId="3" applyFont="1"/>
    <xf numFmtId="0" fontId="25" fillId="0" borderId="0" xfId="0" applyFont="1" applyBorder="1"/>
    <xf numFmtId="0" fontId="22" fillId="0" borderId="0" xfId="0" applyFont="1" applyAlignment="1">
      <alignment horizontal="right"/>
    </xf>
    <xf numFmtId="49" fontId="16" fillId="0" borderId="0" xfId="3" applyNumberFormat="1" applyFont="1" applyAlignment="1">
      <alignment horizontal="left" vertical="top" wrapText="1"/>
    </xf>
    <xf numFmtId="0" fontId="18" fillId="0" borderId="0" xfId="3" applyFont="1"/>
    <xf numFmtId="0" fontId="16" fillId="0" borderId="0" xfId="0" applyFont="1" applyAlignment="1">
      <alignment vertical="top"/>
    </xf>
    <xf numFmtId="0" fontId="20" fillId="0" borderId="0" xfId="0" applyFont="1" applyAlignment="1">
      <alignment vertical="center"/>
    </xf>
    <xf numFmtId="0" fontId="21" fillId="0" borderId="0" xfId="0" applyFont="1" applyAlignment="1">
      <alignment vertical="center"/>
    </xf>
    <xf numFmtId="0" fontId="0" fillId="0" borderId="0" xfId="0" applyAlignment="1">
      <alignment vertical="center"/>
    </xf>
    <xf numFmtId="0" fontId="19" fillId="0" borderId="0" xfId="0" applyFont="1" applyAlignment="1">
      <alignment vertical="center"/>
    </xf>
    <xf numFmtId="0" fontId="17" fillId="0" borderId="0" xfId="0" applyFont="1" applyAlignment="1">
      <alignment vertical="center"/>
    </xf>
    <xf numFmtId="49" fontId="16" fillId="0" borderId="0" xfId="3" applyNumberFormat="1" applyFont="1" applyAlignment="1">
      <alignment horizontal="left" vertical="center"/>
    </xf>
    <xf numFmtId="0" fontId="25" fillId="0" borderId="0" xfId="0" applyFont="1" applyFill="1" applyAlignment="1">
      <alignment vertical="center"/>
    </xf>
    <xf numFmtId="0" fontId="31" fillId="0" borderId="0" xfId="16" applyFont="1" applyFill="1" applyAlignment="1">
      <alignment vertical="top"/>
    </xf>
    <xf numFmtId="0" fontId="31" fillId="0" borderId="0" xfId="16" quotePrefix="1" applyFont="1" applyFill="1" applyAlignment="1"/>
    <xf numFmtId="0" fontId="31" fillId="0" borderId="0" xfId="16" quotePrefix="1" applyFont="1" applyFill="1" applyAlignment="1">
      <alignment vertical="top"/>
    </xf>
    <xf numFmtId="0" fontId="28" fillId="0" borderId="0" xfId="0" applyFont="1" applyAlignment="1">
      <alignment vertical="center"/>
    </xf>
    <xf numFmtId="0" fontId="5" fillId="0" borderId="0" xfId="36"/>
    <xf numFmtId="0" fontId="14" fillId="0" borderId="0" xfId="36" applyFont="1" applyAlignment="1">
      <alignment horizontal="right"/>
    </xf>
    <xf numFmtId="0" fontId="14" fillId="0" borderId="0" xfId="36" applyFont="1" applyAlignment="1">
      <alignment horizontal="right"/>
    </xf>
    <xf numFmtId="0" fontId="49" fillId="0" borderId="0" xfId="0" applyFont="1" applyAlignment="1">
      <alignment horizontal="left"/>
    </xf>
    <xf numFmtId="0" fontId="36" fillId="0" borderId="0" xfId="0" applyFont="1"/>
    <xf numFmtId="0" fontId="21" fillId="0" borderId="0" xfId="0" applyFont="1" applyFill="1" applyBorder="1"/>
    <xf numFmtId="0" fontId="33" fillId="0" borderId="0" xfId="16" quotePrefix="1" applyFont="1" applyFill="1" applyAlignment="1">
      <alignment vertical="top"/>
    </xf>
    <xf numFmtId="1" fontId="25" fillId="0" borderId="0" xfId="0" applyNumberFormat="1" applyFont="1" applyFill="1" applyBorder="1" applyAlignment="1">
      <alignment horizontal="right" vertical="center"/>
    </xf>
    <xf numFmtId="1" fontId="25" fillId="0" borderId="0" xfId="3" applyNumberFormat="1" applyFont="1" applyFill="1" applyBorder="1" applyAlignment="1">
      <alignment horizontal="right" vertical="center"/>
    </xf>
    <xf numFmtId="0" fontId="50" fillId="0" borderId="0" xfId="0" applyFont="1" applyAlignment="1">
      <alignment vertical="center"/>
    </xf>
    <xf numFmtId="0" fontId="36" fillId="0" borderId="0" xfId="0" applyFont="1" applyFill="1" applyBorder="1" applyAlignment="1">
      <alignment vertical="center"/>
    </xf>
    <xf numFmtId="0" fontId="36" fillId="0" borderId="0" xfId="0" applyFont="1" applyFill="1" applyBorder="1" applyAlignment="1">
      <alignment horizontal="right" vertical="center"/>
    </xf>
    <xf numFmtId="0" fontId="36" fillId="0" borderId="0" xfId="36" applyFont="1" applyFill="1" applyBorder="1" applyAlignment="1">
      <alignment horizontal="right" vertical="center"/>
    </xf>
    <xf numFmtId="0" fontId="0" fillId="0" borderId="0" xfId="0" applyFill="1" applyAlignment="1">
      <alignment vertical="center"/>
    </xf>
    <xf numFmtId="0" fontId="36" fillId="0" borderId="0" xfId="0" applyFont="1" applyFill="1" applyAlignment="1">
      <alignment horizontal="right" vertical="center"/>
    </xf>
    <xf numFmtId="0" fontId="22" fillId="0" borderId="0" xfId="0" applyFont="1" applyFill="1"/>
    <xf numFmtId="0" fontId="12" fillId="0" borderId="0" xfId="0" applyFont="1" applyFill="1" applyAlignment="1">
      <alignment horizontal="right"/>
    </xf>
    <xf numFmtId="0" fontId="30" fillId="0" borderId="0" xfId="16" applyFont="1" applyFill="1" applyAlignment="1">
      <alignment vertical="center"/>
    </xf>
    <xf numFmtId="0" fontId="19" fillId="0" borderId="0" xfId="0" applyFont="1" applyFill="1" applyBorder="1" applyAlignment="1">
      <alignment horizontal="right" vertical="center"/>
    </xf>
    <xf numFmtId="0" fontId="25" fillId="0" borderId="0" xfId="16" applyFont="1" applyFill="1"/>
    <xf numFmtId="0" fontId="25" fillId="0" borderId="0" xfId="0" applyFont="1" applyAlignment="1">
      <alignment horizontal="right"/>
    </xf>
    <xf numFmtId="0" fontId="20" fillId="0" borderId="0" xfId="0" applyFont="1" applyFill="1" applyAlignment="1">
      <alignment vertical="center"/>
    </xf>
    <xf numFmtId="0" fontId="49" fillId="0" borderId="0" xfId="0" applyFont="1" applyFill="1" applyAlignment="1">
      <alignment horizontal="left"/>
    </xf>
    <xf numFmtId="0" fontId="20" fillId="0" borderId="0" xfId="0" applyFont="1" applyFill="1" applyAlignment="1">
      <alignment vertical="top"/>
    </xf>
    <xf numFmtId="0" fontId="20" fillId="0" borderId="0" xfId="0" applyFont="1" applyFill="1" applyAlignment="1">
      <alignment horizontal="right" vertical="top"/>
    </xf>
    <xf numFmtId="0" fontId="19" fillId="0" borderId="0" xfId="0" applyFont="1" applyFill="1"/>
    <xf numFmtId="0" fontId="22" fillId="0" borderId="0" xfId="0" applyFont="1" applyFill="1" applyAlignment="1">
      <alignment horizontal="right"/>
    </xf>
    <xf numFmtId="0" fontId="27" fillId="0" borderId="0" xfId="0" applyFont="1" applyFill="1"/>
    <xf numFmtId="0" fontId="14" fillId="0" borderId="0" xfId="0" applyFont="1" applyFill="1" applyAlignment="1">
      <alignment horizontal="right"/>
    </xf>
    <xf numFmtId="0" fontId="0" fillId="0" borderId="0" xfId="0" applyFill="1"/>
    <xf numFmtId="0" fontId="21" fillId="0" borderId="0" xfId="16" applyFont="1" applyFill="1"/>
    <xf numFmtId="0" fontId="21" fillId="0" borderId="0" xfId="0" applyFont="1" applyAlignment="1"/>
    <xf numFmtId="0" fontId="12" fillId="0" borderId="0" xfId="16" applyFill="1" applyAlignment="1">
      <alignment vertical="center"/>
    </xf>
    <xf numFmtId="0" fontId="35" fillId="0" borderId="0" xfId="32" applyFont="1" applyFill="1" applyAlignment="1" applyProtection="1">
      <alignment vertical="center"/>
    </xf>
    <xf numFmtId="1" fontId="36" fillId="0" borderId="0" xfId="11" applyNumberFormat="1" applyFont="1" applyFill="1" applyAlignment="1">
      <alignment horizontal="left" vertical="center"/>
    </xf>
    <xf numFmtId="0" fontId="36" fillId="0" borderId="0" xfId="16" applyFont="1" applyFill="1" applyAlignment="1">
      <alignment vertical="center"/>
    </xf>
    <xf numFmtId="0" fontId="21" fillId="0" borderId="0" xfId="16" applyFont="1" applyFill="1" applyAlignment="1">
      <alignment vertical="center"/>
    </xf>
    <xf numFmtId="0" fontId="37" fillId="0" borderId="0" xfId="11" applyFont="1" applyFill="1" applyAlignment="1">
      <alignment vertical="center"/>
    </xf>
    <xf numFmtId="0" fontId="38" fillId="0" borderId="0" xfId="16" applyFont="1" applyFill="1" applyAlignment="1">
      <alignment vertical="center"/>
    </xf>
    <xf numFmtId="167" fontId="39" fillId="0" borderId="0" xfId="11" applyNumberFormat="1" applyFont="1" applyFill="1" applyAlignment="1">
      <alignment vertical="center"/>
    </xf>
    <xf numFmtId="0" fontId="39" fillId="0" borderId="0" xfId="11" applyFont="1" applyFill="1" applyAlignment="1">
      <alignment vertical="center"/>
    </xf>
    <xf numFmtId="0" fontId="22" fillId="0" borderId="0" xfId="16" applyFont="1" applyFill="1" applyAlignment="1">
      <alignment vertical="center"/>
    </xf>
    <xf numFmtId="0" fontId="21" fillId="0" borderId="0" xfId="16" applyFont="1" applyFill="1" applyAlignment="1">
      <alignment vertical="top"/>
    </xf>
    <xf numFmtId="0" fontId="36" fillId="0" borderId="0" xfId="16" applyFont="1" applyFill="1" applyAlignment="1">
      <alignment horizontal="left" vertical="center"/>
    </xf>
    <xf numFmtId="0" fontId="42" fillId="0" borderId="0" xfId="32" applyFont="1" applyFill="1" applyAlignment="1" applyProtection="1">
      <alignment vertical="center"/>
    </xf>
    <xf numFmtId="0" fontId="42" fillId="0" borderId="0" xfId="32" applyFont="1" applyFill="1" applyAlignment="1" applyProtection="1"/>
    <xf numFmtId="0" fontId="21" fillId="0" borderId="0" xfId="16" applyFont="1" applyFill="1" applyAlignment="1">
      <alignment horizontal="left" vertical="center"/>
    </xf>
    <xf numFmtId="0" fontId="21" fillId="0" borderId="0" xfId="16" applyFont="1" applyFill="1" applyAlignment="1">
      <alignment vertical="center" wrapText="1"/>
    </xf>
    <xf numFmtId="0" fontId="0" fillId="0" borderId="0" xfId="0" applyFill="1" applyAlignment="1">
      <alignment wrapText="1"/>
    </xf>
    <xf numFmtId="0" fontId="21" fillId="0" borderId="0" xfId="16" applyFont="1" applyFill="1" applyAlignment="1">
      <alignment horizontal="left" vertical="center" wrapText="1"/>
    </xf>
    <xf numFmtId="0" fontId="25" fillId="0" borderId="0" xfId="16" applyFont="1" applyFill="1" applyAlignment="1">
      <alignment vertical="top"/>
    </xf>
    <xf numFmtId="0" fontId="40" fillId="0" borderId="0" xfId="32" applyFont="1" applyFill="1" applyAlignment="1" applyProtection="1">
      <alignment vertical="top"/>
    </xf>
    <xf numFmtId="0" fontId="40" fillId="0" borderId="0" xfId="32" applyFont="1" applyFill="1" applyAlignment="1" applyProtection="1">
      <alignment vertical="center"/>
    </xf>
    <xf numFmtId="0" fontId="14" fillId="0" borderId="0" xfId="21" applyFill="1" applyAlignment="1">
      <alignment vertical="center"/>
    </xf>
    <xf numFmtId="0" fontId="25" fillId="0" borderId="0" xfId="16" applyFont="1" applyFill="1" applyAlignment="1">
      <alignment vertical="center"/>
    </xf>
    <xf numFmtId="0" fontId="12" fillId="0" borderId="0" xfId="16" applyFont="1" applyFill="1" applyAlignment="1">
      <alignment vertical="center"/>
    </xf>
    <xf numFmtId="0" fontId="26" fillId="0" borderId="0" xfId="16" applyFont="1" applyFill="1" applyAlignment="1">
      <alignment vertical="center"/>
    </xf>
    <xf numFmtId="0" fontId="34" fillId="0" borderId="0" xfId="32" applyFill="1" applyAlignment="1" applyProtection="1">
      <alignment vertical="center"/>
    </xf>
    <xf numFmtId="0" fontId="46" fillId="0" borderId="0" xfId="16" applyFont="1" applyFill="1" applyAlignment="1">
      <alignment vertical="center"/>
    </xf>
    <xf numFmtId="0" fontId="43" fillId="0" borderId="0" xfId="16" applyFont="1" applyFill="1" applyAlignment="1">
      <alignment vertical="center"/>
    </xf>
    <xf numFmtId="0" fontId="44" fillId="0" borderId="0" xfId="16" applyFont="1" applyFill="1" applyAlignment="1">
      <alignment vertical="center"/>
    </xf>
    <xf numFmtId="0" fontId="45" fillId="0" borderId="0" xfId="16" applyFont="1" applyFill="1" applyAlignment="1">
      <alignment vertical="center"/>
    </xf>
    <xf numFmtId="0" fontId="44" fillId="0" borderId="0" xfId="0" applyFont="1" applyFill="1"/>
    <xf numFmtId="0" fontId="31" fillId="0" borderId="0" xfId="16" applyFont="1" applyFill="1" applyAlignment="1">
      <alignment vertical="center" wrapText="1"/>
    </xf>
    <xf numFmtId="0" fontId="47" fillId="0" borderId="0" xfId="16" applyFont="1" applyFill="1" applyAlignment="1">
      <alignment vertical="center"/>
    </xf>
    <xf numFmtId="0" fontId="44" fillId="0" borderId="0" xfId="16" applyFont="1" applyFill="1" applyAlignment="1">
      <alignment vertical="center" wrapText="1"/>
    </xf>
    <xf numFmtId="0" fontId="52" fillId="0" borderId="0" xfId="16" applyFont="1" applyFill="1" applyAlignment="1">
      <alignment vertical="center"/>
    </xf>
    <xf numFmtId="0" fontId="14" fillId="0" borderId="0" xfId="21" applyFont="1" applyFill="1"/>
    <xf numFmtId="0" fontId="54" fillId="0" borderId="0" xfId="11" applyFont="1" applyFill="1" applyAlignment="1">
      <alignment vertical="center"/>
    </xf>
    <xf numFmtId="0" fontId="55" fillId="0" borderId="0" xfId="32" applyFont="1" applyFill="1" applyAlignment="1" applyProtection="1">
      <alignment vertical="center"/>
    </xf>
    <xf numFmtId="0" fontId="36" fillId="0" borderId="0" xfId="11" applyFont="1" applyFill="1" applyAlignment="1">
      <alignment vertical="center"/>
    </xf>
    <xf numFmtId="167" fontId="26" fillId="0" borderId="0" xfId="11" applyNumberFormat="1" applyFont="1" applyFill="1" applyAlignment="1">
      <alignment vertical="center"/>
    </xf>
    <xf numFmtId="0" fontId="26" fillId="0" borderId="0" xfId="11" applyFont="1" applyFill="1" applyAlignment="1">
      <alignment vertical="center"/>
    </xf>
    <xf numFmtId="0" fontId="25" fillId="0" borderId="0" xfId="16" applyFont="1" applyFill="1" applyAlignment="1">
      <alignment wrapText="1"/>
    </xf>
    <xf numFmtId="0" fontId="55" fillId="0" borderId="0" xfId="32" applyFont="1" applyFill="1" applyAlignment="1" applyProtection="1">
      <alignment vertical="top"/>
    </xf>
    <xf numFmtId="0" fontId="14" fillId="0" borderId="0" xfId="21" applyFont="1" applyFill="1" applyAlignment="1">
      <alignment vertical="center"/>
    </xf>
    <xf numFmtId="0" fontId="21" fillId="0" borderId="0" xfId="32" applyFont="1" applyFill="1" applyAlignment="1" applyProtection="1">
      <alignment vertical="center"/>
    </xf>
    <xf numFmtId="0" fontId="25" fillId="0" borderId="0" xfId="32" applyFont="1" applyFill="1" applyAlignment="1" applyProtection="1">
      <alignment vertical="center" wrapText="1"/>
    </xf>
    <xf numFmtId="0" fontId="26" fillId="0" borderId="0" xfId="32" applyFont="1" applyFill="1" applyAlignment="1" applyProtection="1">
      <alignment vertical="center"/>
    </xf>
    <xf numFmtId="0" fontId="12" fillId="0" borderId="0" xfId="0" applyFont="1" applyFill="1" applyAlignment="1"/>
    <xf numFmtId="0" fontId="25" fillId="0" borderId="0" xfId="32" applyFont="1" applyFill="1" applyAlignment="1" applyProtection="1">
      <alignment vertical="center"/>
    </xf>
    <xf numFmtId="0" fontId="41" fillId="0" borderId="0" xfId="16" applyFont="1" applyFill="1" applyAlignment="1">
      <alignment vertical="center"/>
    </xf>
    <xf numFmtId="0" fontId="52" fillId="0" borderId="0" xfId="16" applyFont="1" applyFill="1" applyAlignment="1">
      <alignment vertical="center" wrapText="1"/>
    </xf>
    <xf numFmtId="0" fontId="21" fillId="0" borderId="0" xfId="32" applyFont="1" applyFill="1" applyAlignment="1" applyProtection="1"/>
    <xf numFmtId="0" fontId="25" fillId="0" borderId="0" xfId="21" applyFont="1" applyFill="1"/>
    <xf numFmtId="0" fontId="56" fillId="0" borderId="0" xfId="0" applyFont="1"/>
    <xf numFmtId="0" fontId="36" fillId="0" borderId="0" xfId="16" applyFont="1" applyFill="1" applyBorder="1" applyAlignment="1"/>
    <xf numFmtId="0" fontId="36" fillId="0" borderId="0" xfId="16" applyFont="1" applyFill="1" applyBorder="1"/>
    <xf numFmtId="0" fontId="36" fillId="0" borderId="0" xfId="16" applyFont="1"/>
    <xf numFmtId="0" fontId="36" fillId="0" borderId="0" xfId="78" applyFont="1"/>
    <xf numFmtId="0" fontId="21" fillId="0" borderId="0" xfId="3" applyFont="1" applyFill="1" applyBorder="1" applyAlignment="1">
      <alignment vertical="center"/>
    </xf>
    <xf numFmtId="0" fontId="21" fillId="0" borderId="0" xfId="33" applyFont="1" applyFill="1" applyBorder="1"/>
    <xf numFmtId="0" fontId="21" fillId="0" borderId="0" xfId="36" applyFont="1" applyFill="1" applyBorder="1"/>
    <xf numFmtId="0" fontId="21" fillId="0" borderId="0" xfId="36" applyFont="1"/>
    <xf numFmtId="0" fontId="21" fillId="0" borderId="0" xfId="78" applyFont="1"/>
    <xf numFmtId="0" fontId="36" fillId="0" borderId="0" xfId="78" applyFont="1" applyFill="1"/>
    <xf numFmtId="0" fontId="21" fillId="0" borderId="0" xfId="0" applyFont="1" applyFill="1" applyBorder="1" applyAlignment="1">
      <alignment horizontal="right"/>
    </xf>
    <xf numFmtId="0" fontId="21" fillId="0" borderId="0" xfId="33" applyFont="1" applyFill="1" applyBorder="1" applyAlignment="1">
      <alignment horizontal="right"/>
    </xf>
    <xf numFmtId="0" fontId="21" fillId="0" borderId="0" xfId="36" applyFont="1" applyFill="1" applyBorder="1" applyAlignment="1">
      <alignment horizontal="right"/>
    </xf>
    <xf numFmtId="0" fontId="21" fillId="0" borderId="0" xfId="36" applyFont="1" applyAlignment="1">
      <alignment horizontal="right"/>
    </xf>
    <xf numFmtId="0" fontId="21" fillId="0" borderId="0" xfId="78" applyFont="1" applyFill="1"/>
    <xf numFmtId="0" fontId="21" fillId="0" borderId="0" xfId="3" applyFont="1" applyFill="1" applyBorder="1"/>
    <xf numFmtId="0" fontId="21" fillId="0" borderId="0" xfId="13" applyFont="1" applyFill="1" applyBorder="1"/>
    <xf numFmtId="0" fontId="21" fillId="0" borderId="0" xfId="13" applyFont="1"/>
    <xf numFmtId="0" fontId="21" fillId="0" borderId="0" xfId="3" applyFont="1"/>
    <xf numFmtId="0" fontId="21" fillId="0" borderId="0" xfId="3" applyFont="1" applyAlignment="1">
      <alignment vertical="center"/>
    </xf>
    <xf numFmtId="0" fontId="36" fillId="0" borderId="0" xfId="0" applyFont="1" applyFill="1" applyBorder="1"/>
    <xf numFmtId="0" fontId="53" fillId="0" borderId="0" xfId="16" applyFont="1" applyFill="1" applyAlignment="1"/>
    <xf numFmtId="0" fontId="36" fillId="0" borderId="0" xfId="0" applyFont="1" applyFill="1" applyBorder="1" applyAlignment="1">
      <alignment horizontal="center" wrapText="1"/>
    </xf>
    <xf numFmtId="0" fontId="36" fillId="0" borderId="0" xfId="0" applyNumberFormat="1" applyFont="1" applyFill="1" applyBorder="1" applyAlignment="1">
      <alignment horizontal="center" wrapText="1"/>
    </xf>
    <xf numFmtId="0" fontId="36" fillId="0" borderId="0" xfId="36" applyFont="1" applyFill="1" applyBorder="1" applyAlignment="1">
      <alignment horizontal="center" wrapText="1"/>
    </xf>
    <xf numFmtId="0" fontId="36" fillId="0" borderId="0" xfId="9" applyFont="1" applyAlignment="1">
      <alignment horizontal="center" wrapText="1"/>
    </xf>
    <xf numFmtId="0" fontId="33" fillId="0" borderId="0" xfId="16" applyFont="1" applyFill="1" applyAlignment="1">
      <alignment vertical="center"/>
    </xf>
    <xf numFmtId="0" fontId="29" fillId="0" borderId="0" xfId="16" applyFont="1"/>
    <xf numFmtId="0" fontId="36" fillId="0" borderId="0" xfId="9" applyFont="1" applyAlignment="1">
      <alignment horizontal="left"/>
    </xf>
    <xf numFmtId="0" fontId="36" fillId="0" borderId="0" xfId="9" applyFont="1" applyAlignment="1">
      <alignment horizontal="right" wrapText="1"/>
    </xf>
    <xf numFmtId="0" fontId="36" fillId="0" borderId="0" xfId="9" applyFont="1" applyFill="1" applyAlignment="1">
      <alignment horizontal="right" wrapText="1"/>
    </xf>
    <xf numFmtId="0" fontId="21" fillId="0" borderId="0" xfId="9" applyFont="1" applyAlignment="1">
      <alignment horizontal="left" wrapText="1"/>
    </xf>
    <xf numFmtId="0" fontId="21" fillId="0" borderId="0" xfId="9" applyFont="1" applyAlignment="1">
      <alignment horizontal="right" wrapText="1"/>
    </xf>
    <xf numFmtId="0" fontId="21" fillId="0" borderId="0" xfId="16" applyFont="1" applyAlignment="1">
      <alignment horizontal="right" wrapText="1"/>
    </xf>
    <xf numFmtId="0" fontId="21" fillId="0" borderId="0" xfId="9" applyFont="1" applyFill="1"/>
    <xf numFmtId="0" fontId="21" fillId="0" borderId="0" xfId="3" applyFont="1" applyAlignment="1">
      <alignment horizontal="right"/>
    </xf>
    <xf numFmtId="0" fontId="21" fillId="0" borderId="0" xfId="33" applyFont="1" applyAlignment="1">
      <alignment horizontal="right" wrapText="1"/>
    </xf>
    <xf numFmtId="0" fontId="36" fillId="0" borderId="0" xfId="3" applyFont="1" applyAlignment="1">
      <alignment horizontal="left"/>
    </xf>
    <xf numFmtId="0" fontId="36" fillId="0" borderId="0" xfId="3" applyFont="1" applyAlignment="1">
      <alignment horizontal="right"/>
    </xf>
    <xf numFmtId="0" fontId="36" fillId="0" borderId="0" xfId="9" applyFont="1" applyFill="1"/>
    <xf numFmtId="0" fontId="21" fillId="0" borderId="0" xfId="3" applyFont="1" applyAlignment="1">
      <alignment horizontal="left"/>
    </xf>
    <xf numFmtId="0" fontId="21" fillId="0" borderId="0" xfId="3" applyFont="1" applyFill="1" applyAlignment="1">
      <alignment horizontal="right"/>
    </xf>
    <xf numFmtId="0" fontId="21" fillId="0" borderId="0" xfId="3" applyFont="1" applyFill="1" applyBorder="1" applyAlignment="1">
      <alignment horizontal="left"/>
    </xf>
    <xf numFmtId="0" fontId="21" fillId="0" borderId="0" xfId="3" applyFont="1" applyFill="1" applyBorder="1" applyAlignment="1">
      <alignment horizontal="right"/>
    </xf>
    <xf numFmtId="0" fontId="21" fillId="0" borderId="0" xfId="0" applyFont="1" applyFill="1"/>
    <xf numFmtId="0" fontId="21" fillId="0" borderId="0" xfId="0" quotePrefix="1" applyFont="1" applyAlignment="1">
      <alignment vertical="top" wrapText="1"/>
    </xf>
    <xf numFmtId="0" fontId="29" fillId="0" borderId="0" xfId="16" applyFont="1" applyFill="1" applyBorder="1" applyAlignment="1"/>
    <xf numFmtId="168" fontId="36" fillId="0" borderId="0" xfId="66" applyNumberFormat="1" applyFont="1" applyFill="1" applyBorder="1" applyAlignment="1">
      <alignment horizontal="right"/>
    </xf>
    <xf numFmtId="3" fontId="36" fillId="0" borderId="0" xfId="16" applyNumberFormat="1" applyFont="1"/>
    <xf numFmtId="168" fontId="21" fillId="0" borderId="0" xfId="66" applyNumberFormat="1" applyFont="1" applyFill="1" applyBorder="1"/>
    <xf numFmtId="168" fontId="21" fillId="0" borderId="0" xfId="66" applyNumberFormat="1" applyFont="1" applyFill="1" applyBorder="1" applyAlignment="1">
      <alignment horizontal="right"/>
    </xf>
    <xf numFmtId="168" fontId="21" fillId="0" borderId="0" xfId="66" applyNumberFormat="1" applyFont="1" applyFill="1" applyAlignment="1">
      <alignment horizontal="right"/>
    </xf>
    <xf numFmtId="0" fontId="21" fillId="0" borderId="0" xfId="16" applyFont="1"/>
    <xf numFmtId="0" fontId="21" fillId="0" borderId="0" xfId="0" applyFont="1" applyAlignment="1">
      <alignment horizontal="right"/>
    </xf>
    <xf numFmtId="168" fontId="36" fillId="0" borderId="0" xfId="66" applyNumberFormat="1" applyFont="1" applyFill="1" applyBorder="1"/>
    <xf numFmtId="3" fontId="21" fillId="0" borderId="0" xfId="16" applyNumberFormat="1" applyFont="1"/>
    <xf numFmtId="0" fontId="21" fillId="0" borderId="0" xfId="0" applyFont="1" applyBorder="1"/>
    <xf numFmtId="0" fontId="54" fillId="0" borderId="0" xfId="16" applyFont="1" applyFill="1" applyAlignment="1"/>
    <xf numFmtId="0" fontId="21" fillId="0" borderId="0" xfId="0" applyFont="1" applyAlignment="1">
      <alignment horizontal="left"/>
    </xf>
    <xf numFmtId="0" fontId="36" fillId="0" borderId="0" xfId="0" applyFont="1" applyAlignment="1">
      <alignment horizontal="left"/>
    </xf>
    <xf numFmtId="168" fontId="36" fillId="0" borderId="0" xfId="66" applyNumberFormat="1" applyFont="1" applyFill="1" applyBorder="1" applyAlignment="1"/>
    <xf numFmtId="0" fontId="21" fillId="0" borderId="0" xfId="63" applyFont="1" applyBorder="1"/>
    <xf numFmtId="0" fontId="54" fillId="0" borderId="0" xfId="0" applyFont="1"/>
    <xf numFmtId="0" fontId="36" fillId="0" borderId="0" xfId="0" applyFont="1" applyAlignment="1">
      <alignment vertical="top"/>
    </xf>
    <xf numFmtId="0" fontId="12" fillId="0" borderId="0" xfId="0" applyFont="1" applyAlignment="1">
      <alignment vertical="top"/>
    </xf>
    <xf numFmtId="0" fontId="12" fillId="0" borderId="0" xfId="0" applyFont="1" applyAlignment="1">
      <alignment horizontal="left" vertical="top" wrapText="1"/>
    </xf>
    <xf numFmtId="0" fontId="36" fillId="0" borderId="0" xfId="0" applyFont="1" applyAlignment="1">
      <alignment vertical="top" wrapText="1"/>
    </xf>
    <xf numFmtId="164" fontId="21" fillId="0" borderId="0" xfId="0" applyNumberFormat="1" applyFont="1" applyBorder="1" applyAlignment="1">
      <alignment horizontal="right" vertical="center" wrapText="1"/>
    </xf>
    <xf numFmtId="0" fontId="21" fillId="0" borderId="0" xfId="0" applyFont="1" applyBorder="1" applyAlignment="1">
      <alignment wrapText="1"/>
    </xf>
    <xf numFmtId="0" fontId="21" fillId="0" borderId="0" xfId="0" applyFont="1" applyBorder="1" applyAlignment="1">
      <alignment horizontal="right" wrapText="1"/>
    </xf>
    <xf numFmtId="0" fontId="36" fillId="0" borderId="0" xfId="16" applyFont="1" applyFill="1" applyBorder="1" applyAlignment="1">
      <alignment vertical="center"/>
    </xf>
    <xf numFmtId="0" fontId="36" fillId="0" borderId="0" xfId="1" applyNumberFormat="1" applyFont="1" applyFill="1" applyAlignment="1">
      <alignment horizontal="right"/>
    </xf>
    <xf numFmtId="0" fontId="36" fillId="0" borderId="0" xfId="1" applyFont="1" applyAlignment="1">
      <alignment horizontal="right"/>
    </xf>
    <xf numFmtId="0" fontId="21" fillId="0" borderId="0" xfId="1" applyFont="1" applyFill="1" applyBorder="1" applyAlignment="1">
      <alignment horizontal="left"/>
    </xf>
    <xf numFmtId="166" fontId="21" fillId="0" borderId="0" xfId="1" applyNumberFormat="1" applyFont="1" applyFill="1" applyBorder="1" applyAlignment="1">
      <alignment horizontal="right"/>
    </xf>
    <xf numFmtId="0" fontId="21" fillId="0" borderId="0" xfId="1" applyFont="1" applyFill="1" applyBorder="1"/>
    <xf numFmtId="0" fontId="21" fillId="0" borderId="0" xfId="1" applyFont="1" applyFill="1" applyBorder="1" applyAlignment="1">
      <alignment horizontal="right"/>
    </xf>
    <xf numFmtId="0" fontId="21" fillId="0" borderId="0" xfId="1" applyNumberFormat="1" applyFont="1" applyFill="1" applyAlignment="1">
      <alignment horizontal="right"/>
    </xf>
    <xf numFmtId="0" fontId="21" fillId="0" borderId="0" xfId="1" applyFont="1" applyAlignment="1">
      <alignment horizontal="right"/>
    </xf>
    <xf numFmtId="0" fontId="36" fillId="0" borderId="0" xfId="1" applyFont="1" applyFill="1" applyAlignment="1">
      <alignment horizontal="left"/>
    </xf>
    <xf numFmtId="0" fontId="36" fillId="0" borderId="0" xfId="1" applyFont="1" applyFill="1" applyBorder="1" applyAlignment="1">
      <alignment horizontal="left"/>
    </xf>
    <xf numFmtId="166" fontId="36" fillId="0" borderId="0" xfId="1" applyNumberFormat="1" applyFont="1" applyFill="1" applyBorder="1" applyAlignment="1">
      <alignment horizontal="right"/>
    </xf>
    <xf numFmtId="0" fontId="36" fillId="0" borderId="0" xfId="1" applyFont="1" applyFill="1" applyBorder="1"/>
    <xf numFmtId="0" fontId="36" fillId="0" borderId="0" xfId="1" applyFont="1" applyFill="1" applyBorder="1" applyAlignment="1">
      <alignment horizontal="right"/>
    </xf>
    <xf numFmtId="0" fontId="36" fillId="0" borderId="0" xfId="1" applyFont="1" applyBorder="1" applyAlignment="1">
      <alignment horizontal="right"/>
    </xf>
    <xf numFmtId="0" fontId="36" fillId="0" borderId="0" xfId="1" applyFont="1" applyFill="1" applyAlignment="1">
      <alignment horizontal="right"/>
    </xf>
    <xf numFmtId="0" fontId="21" fillId="0" borderId="0" xfId="1" applyFont="1" applyBorder="1" applyAlignment="1">
      <alignment horizontal="right"/>
    </xf>
    <xf numFmtId="0" fontId="21" fillId="0" borderId="0" xfId="1" applyFont="1" applyFill="1" applyAlignment="1">
      <alignment horizontal="right"/>
    </xf>
    <xf numFmtId="1" fontId="21" fillId="0" borderId="0" xfId="1" applyNumberFormat="1" applyFont="1" applyFill="1" applyBorder="1" applyAlignment="1">
      <alignment horizontal="right"/>
    </xf>
    <xf numFmtId="166" fontId="36" fillId="0" borderId="0" xfId="1" applyNumberFormat="1" applyFont="1" applyFill="1" applyBorder="1"/>
    <xf numFmtId="166" fontId="21" fillId="0" borderId="0" xfId="1" applyNumberFormat="1" applyFont="1" applyFill="1" applyBorder="1"/>
    <xf numFmtId="0" fontId="36" fillId="0" borderId="0" xfId="0" applyFont="1" applyFill="1" applyBorder="1" applyAlignment="1">
      <alignment horizontal="center" vertical="center"/>
    </xf>
    <xf numFmtId="0" fontId="36" fillId="0" borderId="0" xfId="0" applyFont="1" applyFill="1" applyAlignment="1">
      <alignment horizontal="center" vertical="center"/>
    </xf>
    <xf numFmtId="0" fontId="36" fillId="0" borderId="0" xfId="16" applyFont="1" applyFill="1"/>
    <xf numFmtId="0" fontId="36" fillId="0" borderId="0" xfId="0" applyFont="1" applyFill="1" applyBorder="1" applyAlignment="1">
      <alignment horizontal="left"/>
    </xf>
    <xf numFmtId="0" fontId="21" fillId="0" borderId="0" xfId="2" applyFont="1" applyFill="1" applyBorder="1" applyAlignment="1">
      <alignment horizontal="left" vertical="top"/>
    </xf>
    <xf numFmtId="0" fontId="21" fillId="0" borderId="0" xfId="16" applyFont="1" applyFill="1" applyBorder="1"/>
    <xf numFmtId="0" fontId="33" fillId="0" borderId="0" xfId="39" applyFont="1" applyFill="1" applyBorder="1"/>
    <xf numFmtId="0" fontId="29" fillId="0" borderId="0" xfId="16" applyFont="1" applyFill="1" applyBorder="1" applyAlignment="1">
      <alignment horizontal="left"/>
    </xf>
    <xf numFmtId="0" fontId="21" fillId="0" borderId="0" xfId="39" applyFont="1" applyFill="1" applyBorder="1"/>
    <xf numFmtId="0" fontId="33" fillId="0" borderId="0" xfId="39" applyFont="1" applyFill="1" applyBorder="1" applyAlignment="1">
      <alignment wrapText="1"/>
    </xf>
    <xf numFmtId="0" fontId="21" fillId="0" borderId="0" xfId="0" applyNumberFormat="1" applyFont="1" applyFill="1" applyBorder="1" applyAlignment="1">
      <alignment horizontal="right"/>
    </xf>
    <xf numFmtId="0" fontId="21" fillId="0" borderId="0" xfId="16" applyNumberFormat="1" applyFont="1" applyFill="1" applyBorder="1" applyAlignment="1">
      <alignment horizontal="right"/>
    </xf>
    <xf numFmtId="0" fontId="21" fillId="0" borderId="0" xfId="16" applyFont="1" applyFill="1" applyBorder="1" applyAlignment="1">
      <alignment horizontal="right"/>
    </xf>
    <xf numFmtId="0" fontId="58" fillId="0" borderId="0" xfId="39" applyFont="1" applyFill="1" applyBorder="1"/>
    <xf numFmtId="0" fontId="21" fillId="0" borderId="0" xfId="2" applyFont="1" applyFill="1" applyBorder="1" applyAlignment="1">
      <alignment horizontal="right" vertical="top"/>
    </xf>
    <xf numFmtId="0" fontId="33" fillId="0" borderId="0" xfId="16" quotePrefix="1" applyFont="1" applyFill="1" applyAlignment="1">
      <alignment wrapText="1"/>
    </xf>
    <xf numFmtId="0" fontId="36" fillId="0" borderId="0" xfId="36" applyFont="1" applyFill="1" applyAlignment="1">
      <alignment horizontal="center" wrapText="1"/>
    </xf>
    <xf numFmtId="0" fontId="29" fillId="0" borderId="0" xfId="16" applyFont="1" applyFill="1" applyBorder="1" applyAlignment="1">
      <alignment vertical="center"/>
    </xf>
    <xf numFmtId="0" fontId="36" fillId="0" borderId="0" xfId="0" applyFont="1" applyFill="1"/>
    <xf numFmtId="0" fontId="21" fillId="0" borderId="0" xfId="4" applyFont="1" applyFill="1" applyBorder="1" applyAlignment="1" applyProtection="1">
      <alignment horizontal="left"/>
    </xf>
    <xf numFmtId="0" fontId="21" fillId="0" borderId="0" xfId="4" applyFont="1" applyFill="1" applyBorder="1" applyAlignment="1">
      <alignment horizontal="right"/>
    </xf>
    <xf numFmtId="0" fontId="21" fillId="0" borderId="0" xfId="4" applyFont="1" applyFill="1" applyBorder="1" applyAlignment="1"/>
    <xf numFmtId="0" fontId="21" fillId="0" borderId="0" xfId="4" applyFont="1" applyAlignment="1">
      <alignment horizontal="right"/>
    </xf>
    <xf numFmtId="0" fontId="21" fillId="0" borderId="0" xfId="4" applyFont="1"/>
    <xf numFmtId="0" fontId="21" fillId="0" borderId="0" xfId="9" applyFont="1"/>
    <xf numFmtId="0" fontId="50" fillId="0" borderId="0" xfId="4" applyFont="1" applyFill="1" applyAlignment="1" applyProtection="1">
      <alignment horizontal="left"/>
    </xf>
    <xf numFmtId="0" fontId="21" fillId="0" borderId="0" xfId="4" applyFont="1" applyFill="1" applyAlignment="1">
      <alignment horizontal="right"/>
    </xf>
    <xf numFmtId="0" fontId="21" fillId="0" borderId="0" xfId="0" applyFont="1" applyFill="1" applyAlignment="1">
      <alignment horizontal="right"/>
    </xf>
    <xf numFmtId="0" fontId="59" fillId="0" borderId="0" xfId="36" applyFont="1" applyFill="1" applyBorder="1" applyAlignment="1">
      <alignment wrapText="1"/>
    </xf>
    <xf numFmtId="0" fontId="29" fillId="0" borderId="0" xfId="16" applyFont="1" applyFill="1" applyBorder="1" applyAlignment="1">
      <alignment horizontal="right" vertical="center"/>
    </xf>
    <xf numFmtId="49" fontId="29" fillId="0" borderId="0" xfId="16" applyNumberFormat="1" applyFont="1" applyFill="1" applyBorder="1" applyAlignment="1">
      <alignment horizontal="right" vertical="center"/>
    </xf>
    <xf numFmtId="0" fontId="20" fillId="0" borderId="0" xfId="4" applyFont="1" applyFill="1" applyBorder="1" applyAlignment="1">
      <alignment horizontal="right"/>
    </xf>
    <xf numFmtId="0" fontId="50" fillId="0" borderId="0" xfId="4" applyFont="1" applyFill="1" applyBorder="1" applyAlignment="1" applyProtection="1">
      <alignment horizontal="left"/>
    </xf>
    <xf numFmtId="0" fontId="21" fillId="0" borderId="0" xfId="4" applyFont="1" applyFill="1" applyAlignment="1"/>
    <xf numFmtId="49" fontId="21" fillId="0" borderId="0" xfId="3" applyNumberFormat="1" applyFont="1" applyFill="1" applyBorder="1" applyAlignment="1">
      <alignment horizontal="left" vertical="top"/>
    </xf>
    <xf numFmtId="0" fontId="57" fillId="0" borderId="0" xfId="0" applyFont="1" applyAlignment="1">
      <alignment vertical="center"/>
    </xf>
    <xf numFmtId="0" fontId="57" fillId="0" borderId="0" xfId="0" applyFont="1" applyFill="1" applyAlignment="1">
      <alignment vertical="center"/>
    </xf>
    <xf numFmtId="0" fontId="36" fillId="0" borderId="0" xfId="4" applyFont="1" applyFill="1" applyBorder="1" applyAlignment="1"/>
    <xf numFmtId="0" fontId="36" fillId="0" borderId="0" xfId="5" applyFont="1" applyFill="1"/>
    <xf numFmtId="0" fontId="21" fillId="0" borderId="0" xfId="5" applyFont="1" applyFill="1"/>
    <xf numFmtId="0" fontId="21" fillId="0" borderId="0" xfId="0" applyFont="1" applyFill="1" applyBorder="1" applyAlignment="1"/>
    <xf numFmtId="166" fontId="21" fillId="0" borderId="0" xfId="4" applyNumberFormat="1" applyFont="1" applyFill="1" applyBorder="1" applyAlignment="1"/>
    <xf numFmtId="166" fontId="21" fillId="0" borderId="0" xfId="4" applyNumberFormat="1" applyFont="1" applyFill="1"/>
    <xf numFmtId="1" fontId="21" fillId="0" borderId="0" xfId="4" applyNumberFormat="1" applyFont="1" applyFill="1"/>
    <xf numFmtId="166" fontId="21" fillId="0" borderId="0" xfId="4" applyNumberFormat="1" applyFont="1" applyFill="1" applyBorder="1" applyAlignment="1">
      <alignment horizontal="right"/>
    </xf>
    <xf numFmtId="0" fontId="21" fillId="0" borderId="0" xfId="5" applyFont="1" applyFill="1" applyAlignment="1">
      <alignment horizontal="right"/>
    </xf>
    <xf numFmtId="0" fontId="21" fillId="0" borderId="0" xfId="63" applyFont="1" applyFill="1" applyBorder="1" applyAlignment="1"/>
    <xf numFmtId="0" fontId="21" fillId="0" borderId="0" xfId="4" applyFont="1" applyFill="1"/>
    <xf numFmtId="1" fontId="29" fillId="0" borderId="0" xfId="16" applyNumberFormat="1" applyFont="1" applyFill="1" applyBorder="1" applyAlignment="1">
      <alignment vertical="center"/>
    </xf>
    <xf numFmtId="1" fontId="36" fillId="0" borderId="0" xfId="0" applyNumberFormat="1" applyFont="1" applyFill="1" applyAlignment="1">
      <alignment vertical="center"/>
    </xf>
    <xf numFmtId="0" fontId="33" fillId="0" borderId="0" xfId="16" applyFont="1" applyFill="1" applyBorder="1" applyAlignment="1">
      <alignment vertical="center"/>
    </xf>
    <xf numFmtId="1" fontId="21" fillId="0" borderId="0" xfId="0" applyNumberFormat="1" applyFont="1" applyFill="1" applyBorder="1" applyAlignment="1">
      <alignment horizontal="right" vertical="center"/>
    </xf>
    <xf numFmtId="1" fontId="21" fillId="0" borderId="0" xfId="16" applyNumberFormat="1" applyFont="1" applyFill="1" applyBorder="1" applyAlignment="1">
      <alignment horizontal="right" vertical="center"/>
    </xf>
    <xf numFmtId="1" fontId="21" fillId="0" borderId="0" xfId="0" applyNumberFormat="1" applyFont="1" applyFill="1" applyBorder="1" applyAlignment="1">
      <alignment vertical="center"/>
    </xf>
    <xf numFmtId="1" fontId="21" fillId="0" borderId="0" xfId="16" applyNumberFormat="1" applyFont="1" applyFill="1" applyAlignment="1">
      <alignment horizontal="right" vertical="center"/>
    </xf>
    <xf numFmtId="1" fontId="33" fillId="0" borderId="0" xfId="16" applyNumberFormat="1" applyFont="1" applyFill="1" applyBorder="1" applyAlignment="1">
      <alignment horizontal="right" vertical="center"/>
    </xf>
    <xf numFmtId="1" fontId="21" fillId="0" borderId="0" xfId="0" applyNumberFormat="1" applyFont="1" applyFill="1" applyBorder="1" applyAlignment="1">
      <alignment horizontal="right"/>
    </xf>
    <xf numFmtId="0" fontId="36" fillId="0" borderId="0" xfId="0" applyFont="1" applyFill="1" applyAlignment="1">
      <alignment vertical="center"/>
    </xf>
    <xf numFmtId="1" fontId="21" fillId="0" borderId="0" xfId="39" applyNumberFormat="1" applyFont="1" applyFill="1" applyBorder="1" applyAlignment="1">
      <alignment vertical="center"/>
    </xf>
    <xf numFmtId="0" fontId="21" fillId="0" borderId="0" xfId="0" applyFont="1" applyFill="1" applyAlignment="1">
      <alignment vertical="center"/>
    </xf>
    <xf numFmtId="1" fontId="36" fillId="0" borderId="0" xfId="16" applyNumberFormat="1" applyFont="1" applyFill="1" applyBorder="1" applyAlignment="1">
      <alignment vertical="center"/>
    </xf>
    <xf numFmtId="1" fontId="21" fillId="0" borderId="0" xfId="38" applyNumberFormat="1" applyFont="1" applyFill="1" applyBorder="1" applyAlignment="1">
      <alignment vertical="center"/>
    </xf>
    <xf numFmtId="1" fontId="21" fillId="0" borderId="0" xfId="3" applyNumberFormat="1" applyFont="1" applyFill="1" applyBorder="1" applyAlignment="1">
      <alignment horizontal="right" vertical="center"/>
    </xf>
    <xf numFmtId="1" fontId="36" fillId="0" borderId="0" xfId="1" applyNumberFormat="1" applyFont="1" applyFill="1" applyBorder="1" applyAlignment="1">
      <alignment horizontal="right"/>
    </xf>
    <xf numFmtId="1" fontId="36" fillId="0" borderId="0" xfId="3" applyNumberFormat="1" applyFont="1" applyFill="1" applyBorder="1" applyAlignment="1">
      <alignment horizontal="right" vertical="center"/>
    </xf>
    <xf numFmtId="0" fontId="36" fillId="0" borderId="0" xfId="3" applyFont="1" applyFill="1" applyBorder="1" applyAlignment="1">
      <alignment horizontal="right" vertical="center"/>
    </xf>
    <xf numFmtId="0" fontId="21" fillId="0" borderId="0" xfId="3" applyFont="1" applyFill="1" applyBorder="1" applyAlignment="1">
      <alignment horizontal="right" vertical="center"/>
    </xf>
    <xf numFmtId="1" fontId="36" fillId="0" borderId="0" xfId="0" applyNumberFormat="1" applyFont="1" applyFill="1" applyBorder="1" applyAlignment="1">
      <alignment vertical="center"/>
    </xf>
    <xf numFmtId="1" fontId="21" fillId="0" borderId="0" xfId="16" applyNumberFormat="1" applyFont="1" applyFill="1" applyAlignment="1">
      <alignment vertical="center"/>
    </xf>
    <xf numFmtId="1" fontId="21" fillId="0" borderId="0" xfId="38" applyNumberFormat="1" applyFont="1" applyFill="1" applyAlignment="1">
      <alignment vertical="center"/>
    </xf>
    <xf numFmtId="1" fontId="21" fillId="0" borderId="0" xfId="3" applyNumberFormat="1" applyFont="1" applyFill="1" applyAlignment="1">
      <alignment horizontal="right" vertical="center"/>
    </xf>
    <xf numFmtId="1" fontId="21" fillId="0" borderId="0" xfId="1" applyNumberFormat="1" applyFont="1" applyFill="1"/>
    <xf numFmtId="1" fontId="21" fillId="0" borderId="0" xfId="38" applyNumberFormat="1" applyFont="1" applyFill="1" applyBorder="1" applyAlignment="1">
      <alignment horizontal="right" vertical="center"/>
    </xf>
    <xf numFmtId="1" fontId="21" fillId="0" borderId="0" xfId="16" applyNumberFormat="1" applyFont="1" applyFill="1" applyBorder="1" applyAlignment="1">
      <alignment vertical="center"/>
    </xf>
    <xf numFmtId="1" fontId="60" fillId="0" borderId="0" xfId="0" applyNumberFormat="1" applyFont="1" applyFill="1" applyBorder="1" applyAlignment="1">
      <alignment vertical="center"/>
    </xf>
    <xf numFmtId="0" fontId="53" fillId="0" borderId="0" xfId="11" applyFont="1" applyFill="1" applyAlignment="1">
      <alignment vertical="center"/>
    </xf>
    <xf numFmtId="0" fontId="50" fillId="0" borderId="0" xfId="16" applyFont="1" applyFill="1" applyAlignment="1">
      <alignment vertical="center"/>
    </xf>
    <xf numFmtId="0" fontId="61" fillId="0" borderId="0" xfId="32" applyFont="1" applyFill="1" applyAlignment="1" applyProtection="1">
      <alignment vertical="center"/>
    </xf>
    <xf numFmtId="0" fontId="33" fillId="0" borderId="0" xfId="32" applyFont="1" applyFill="1" applyAlignment="1" applyProtection="1">
      <alignment vertical="center"/>
    </xf>
    <xf numFmtId="0" fontId="62" fillId="0" borderId="0" xfId="32" applyFont="1" applyFill="1" applyAlignment="1" applyProtection="1">
      <alignment vertical="center"/>
    </xf>
    <xf numFmtId="0" fontId="21" fillId="0" borderId="0" xfId="16" quotePrefix="1" applyFont="1" applyFill="1" applyAlignment="1">
      <alignment vertical="center"/>
    </xf>
    <xf numFmtId="0" fontId="62" fillId="0" borderId="0" xfId="32" applyFont="1" applyFill="1"/>
    <xf numFmtId="0" fontId="36" fillId="0" borderId="0" xfId="0" applyFont="1" applyAlignment="1">
      <alignment horizontal="center" vertical="center" wrapText="1"/>
    </xf>
    <xf numFmtId="0" fontId="21" fillId="0" borderId="0" xfId="3" applyFont="1" applyFill="1"/>
    <xf numFmtId="0" fontId="21" fillId="0" borderId="0" xfId="0" applyFont="1" applyBorder="1" applyAlignment="1">
      <alignment vertical="center"/>
    </xf>
    <xf numFmtId="0" fontId="63" fillId="0" borderId="0" xfId="0" applyFont="1"/>
    <xf numFmtId="0" fontId="64" fillId="0" borderId="0" xfId="0" applyFont="1" applyAlignment="1">
      <alignment horizontal="left"/>
    </xf>
    <xf numFmtId="0" fontId="64" fillId="0" borderId="0" xfId="0" applyFont="1" applyAlignment="1">
      <alignment horizontal="right"/>
    </xf>
    <xf numFmtId="0" fontId="65" fillId="0" borderId="0" xfId="0" applyFont="1" applyAlignment="1">
      <alignment horizontal="right"/>
    </xf>
    <xf numFmtId="0" fontId="26" fillId="0" borderId="0" xfId="0" applyFont="1" applyAlignment="1">
      <alignment horizontal="right"/>
    </xf>
    <xf numFmtId="0" fontId="12" fillId="0" borderId="0" xfId="0" applyFont="1" applyAlignment="1">
      <alignment horizontal="left" vertical="top"/>
    </xf>
    <xf numFmtId="0" fontId="26" fillId="0" borderId="0" xfId="0" applyFont="1" applyFill="1" applyAlignment="1">
      <alignment horizontal="right"/>
    </xf>
    <xf numFmtId="0" fontId="21" fillId="0" borderId="0" xfId="5" applyFont="1" applyFill="1" applyAlignment="1"/>
    <xf numFmtId="0" fontId="21" fillId="0" borderId="0" xfId="0" applyFont="1" applyFill="1" applyAlignment="1">
      <alignment wrapText="1"/>
    </xf>
    <xf numFmtId="0" fontId="29" fillId="0" borderId="0" xfId="16" applyFont="1" applyFill="1" applyAlignment="1">
      <alignment horizontal="right"/>
    </xf>
    <xf numFmtId="0" fontId="33" fillId="0" borderId="0" xfId="3" applyFont="1" applyFill="1" applyAlignment="1">
      <alignment horizontal="right"/>
    </xf>
    <xf numFmtId="168" fontId="36" fillId="0" borderId="0" xfId="66" applyNumberFormat="1" applyFont="1" applyFill="1" applyAlignment="1">
      <alignment horizontal="right"/>
    </xf>
    <xf numFmtId="0" fontId="36" fillId="0" borderId="0" xfId="0" applyFont="1" applyBorder="1" applyAlignment="1">
      <alignment horizontal="right"/>
    </xf>
    <xf numFmtId="0" fontId="36" fillId="0" borderId="0" xfId="39" applyFont="1" applyBorder="1" applyAlignment="1">
      <alignment horizontal="right"/>
    </xf>
    <xf numFmtId="0" fontId="21" fillId="0" borderId="0" xfId="74" applyFont="1" applyBorder="1" applyAlignment="1">
      <alignment horizontal="right"/>
    </xf>
    <xf numFmtId="0" fontId="21" fillId="0" borderId="0" xfId="16" applyFont="1" applyFill="1" applyAlignment="1">
      <alignment horizontal="right"/>
    </xf>
    <xf numFmtId="0" fontId="21" fillId="0" borderId="0" xfId="35" applyFont="1" applyFill="1" applyBorder="1"/>
    <xf numFmtId="0" fontId="21" fillId="0" borderId="0" xfId="0" applyFont="1" applyFill="1" applyBorder="1" applyAlignment="1">
      <alignment horizontal="left"/>
    </xf>
    <xf numFmtId="164" fontId="21" fillId="0" borderId="0" xfId="0" applyNumberFormat="1" applyFont="1" applyFill="1" applyBorder="1" applyAlignment="1">
      <alignment horizontal="right" vertical="center"/>
    </xf>
    <xf numFmtId="164" fontId="21" fillId="0" borderId="0" xfId="0" applyNumberFormat="1" applyFont="1" applyFill="1" applyBorder="1" applyAlignment="1">
      <alignment vertical="center"/>
    </xf>
    <xf numFmtId="164" fontId="21" fillId="0" borderId="0" xfId="0" applyNumberFormat="1" applyFont="1" applyBorder="1" applyAlignment="1">
      <alignment vertical="center"/>
    </xf>
    <xf numFmtId="164" fontId="21" fillId="0" borderId="0" xfId="24" applyNumberFormat="1" applyFont="1" applyBorder="1" applyAlignment="1">
      <alignment vertical="center"/>
    </xf>
    <xf numFmtId="0" fontId="60" fillId="0" borderId="0" xfId="35" applyFont="1"/>
    <xf numFmtId="0" fontId="60" fillId="0" borderId="0" xfId="39" applyFont="1"/>
    <xf numFmtId="0" fontId="60" fillId="0" borderId="0" xfId="67" applyFont="1"/>
    <xf numFmtId="0" fontId="36" fillId="0" borderId="0" xfId="1" applyNumberFormat="1" applyFont="1" applyFill="1" applyBorder="1" applyAlignment="1">
      <alignment horizontal="left"/>
    </xf>
    <xf numFmtId="1" fontId="36" fillId="0" borderId="0" xfId="1" applyNumberFormat="1" applyFont="1" applyFill="1" applyBorder="1"/>
    <xf numFmtId="1" fontId="36" fillId="0" borderId="0" xfId="3" applyNumberFormat="1" applyFont="1" applyFill="1" applyBorder="1"/>
    <xf numFmtId="0" fontId="21" fillId="0" borderId="0" xfId="74" applyFont="1" applyAlignment="1">
      <alignment horizontal="right"/>
    </xf>
    <xf numFmtId="1" fontId="21" fillId="0" borderId="0" xfId="1" applyNumberFormat="1" applyFont="1" applyFill="1" applyBorder="1"/>
    <xf numFmtId="1" fontId="21" fillId="0" borderId="0" xfId="3" applyNumberFormat="1" applyFont="1" applyFill="1" applyBorder="1"/>
    <xf numFmtId="1" fontId="21" fillId="0" borderId="0" xfId="0" applyNumberFormat="1" applyFont="1" applyFill="1" applyBorder="1"/>
    <xf numFmtId="1" fontId="21" fillId="0" borderId="0" xfId="35" applyNumberFormat="1" applyFont="1" applyFill="1" applyBorder="1"/>
    <xf numFmtId="1" fontId="21" fillId="0" borderId="0" xfId="39" applyNumberFormat="1" applyFont="1" applyFill="1" applyBorder="1"/>
    <xf numFmtId="1" fontId="36" fillId="0" borderId="0" xfId="24" applyNumberFormat="1" applyFont="1" applyFill="1" applyBorder="1" applyAlignment="1">
      <alignment vertical="center"/>
    </xf>
    <xf numFmtId="1" fontId="36" fillId="0" borderId="0" xfId="35" applyNumberFormat="1" applyFont="1" applyFill="1" applyBorder="1" applyAlignment="1">
      <alignment vertical="center"/>
    </xf>
    <xf numFmtId="1" fontId="36" fillId="0" borderId="0" xfId="39" applyNumberFormat="1" applyFont="1" applyFill="1" applyBorder="1" applyAlignment="1">
      <alignment vertical="center"/>
    </xf>
    <xf numFmtId="1" fontId="21" fillId="0" borderId="0" xfId="0" applyNumberFormat="1" applyFont="1" applyFill="1" applyBorder="1" applyAlignment="1">
      <alignment horizontal="right" vertical="center" wrapText="1"/>
    </xf>
    <xf numFmtId="1" fontId="21" fillId="0" borderId="0" xfId="24" applyNumberFormat="1" applyFont="1" applyFill="1" applyBorder="1" applyAlignment="1">
      <alignment horizontal="right" vertical="center" wrapText="1"/>
    </xf>
    <xf numFmtId="1" fontId="36" fillId="0" borderId="0" xfId="75" applyNumberFormat="1" applyFont="1" applyAlignment="1">
      <alignment vertical="center"/>
    </xf>
    <xf numFmtId="0" fontId="50" fillId="0" borderId="0" xfId="4" applyFont="1" applyFill="1" applyBorder="1" applyAlignment="1">
      <alignment horizontal="left"/>
    </xf>
    <xf numFmtId="0" fontId="36" fillId="0" borderId="0" xfId="0" applyNumberFormat="1" applyFont="1" applyFill="1" applyBorder="1" applyAlignment="1">
      <alignment horizontal="center" vertical="center"/>
    </xf>
    <xf numFmtId="0" fontId="36" fillId="0" borderId="0" xfId="16" applyNumberFormat="1" applyFont="1" applyFill="1" applyAlignment="1">
      <alignment horizontal="center" vertical="center"/>
    </xf>
    <xf numFmtId="0" fontId="36" fillId="0" borderId="0" xfId="0" applyNumberFormat="1" applyFont="1" applyFill="1" applyAlignment="1">
      <alignment horizontal="center" vertical="center"/>
    </xf>
    <xf numFmtId="1" fontId="36" fillId="0" borderId="0" xfId="0" applyNumberFormat="1" applyFont="1" applyFill="1" applyBorder="1" applyAlignment="1">
      <alignment horizontal="center" vertical="center"/>
    </xf>
    <xf numFmtId="0" fontId="36" fillId="0" borderId="0" xfId="39" applyNumberFormat="1" applyFont="1" applyFill="1" applyBorder="1" applyAlignment="1">
      <alignment horizontal="center" vertical="center"/>
    </xf>
    <xf numFmtId="0" fontId="36" fillId="0" borderId="0" xfId="3" applyFont="1" applyFill="1" applyBorder="1" applyAlignment="1">
      <alignment horizontal="left"/>
    </xf>
    <xf numFmtId="0" fontId="36" fillId="0" borderId="0" xfId="0" applyNumberFormat="1" applyFont="1" applyFill="1" applyAlignment="1">
      <alignment vertical="center"/>
    </xf>
    <xf numFmtId="0" fontId="36" fillId="0" borderId="0" xfId="9" applyNumberFormat="1" applyFont="1" applyFill="1" applyAlignment="1">
      <alignment horizontal="center" vertical="center"/>
    </xf>
    <xf numFmtId="1" fontId="36" fillId="0" borderId="0" xfId="0" applyNumberFormat="1" applyFont="1" applyBorder="1" applyAlignment="1">
      <alignment horizontal="center" vertical="center"/>
    </xf>
    <xf numFmtId="0" fontId="36" fillId="0" borderId="0" xfId="0" applyNumberFormat="1" applyFont="1" applyBorder="1" applyAlignment="1">
      <alignment horizontal="center" vertical="center"/>
    </xf>
    <xf numFmtId="0" fontId="36" fillId="0" borderId="0" xfId="0" applyFont="1" applyBorder="1" applyAlignment="1">
      <alignment horizontal="center" vertical="center"/>
    </xf>
    <xf numFmtId="0" fontId="36" fillId="0" borderId="0" xfId="39" applyNumberFormat="1" applyFont="1" applyBorder="1" applyAlignment="1">
      <alignment horizontal="center" vertical="center"/>
    </xf>
    <xf numFmtId="0" fontId="36" fillId="0" borderId="0" xfId="0" applyNumberFormat="1" applyFont="1" applyFill="1" applyBorder="1" applyAlignment="1">
      <alignment horizontal="center"/>
    </xf>
    <xf numFmtId="0" fontId="36" fillId="0" borderId="0" xfId="0" applyFont="1" applyFill="1" applyBorder="1" applyAlignment="1">
      <alignment horizontal="center"/>
    </xf>
    <xf numFmtId="0" fontId="36" fillId="0" borderId="0" xfId="36" applyFont="1" applyFill="1" applyBorder="1" applyAlignment="1">
      <alignment horizontal="center"/>
    </xf>
    <xf numFmtId="0" fontId="36" fillId="0" borderId="0" xfId="0" applyNumberFormat="1" applyFont="1" applyFill="1" applyAlignment="1">
      <alignment horizontal="center"/>
    </xf>
    <xf numFmtId="0" fontId="21" fillId="0" borderId="0" xfId="16" applyFont="1" applyFill="1" applyAlignment="1">
      <alignment vertical="top" wrapText="1"/>
    </xf>
    <xf numFmtId="0" fontId="50" fillId="0" borderId="0" xfId="5" applyFont="1" applyFill="1" applyBorder="1" applyAlignment="1" applyProtection="1">
      <alignment vertical="top" wrapText="1"/>
    </xf>
    <xf numFmtId="0" fontId="21" fillId="0" borderId="0" xfId="0" applyFont="1" applyAlignment="1">
      <alignment horizontal="left" vertical="top" wrapText="1"/>
    </xf>
    <xf numFmtId="0" fontId="36" fillId="0" borderId="0" xfId="0" applyNumberFormat="1" applyFont="1" applyAlignment="1">
      <alignment horizontal="left" vertical="center"/>
    </xf>
    <xf numFmtId="0" fontId="26" fillId="0" borderId="0" xfId="9" applyFont="1"/>
    <xf numFmtId="0" fontId="25" fillId="0" borderId="0" xfId="9" applyFont="1"/>
    <xf numFmtId="0" fontId="12" fillId="0" borderId="0" xfId="9"/>
    <xf numFmtId="0" fontId="21" fillId="0" borderId="0" xfId="9" applyFont="1" applyFill="1" applyAlignment="1">
      <alignment horizontal="right"/>
    </xf>
  </cellXfs>
  <cellStyles count="90">
    <cellStyle name="Comma" xfId="66" builtinId="3"/>
    <cellStyle name="Comma 2" xfId="22" xr:uid="{00000000-0005-0000-0000-000000000000}"/>
    <cellStyle name="Comma 2 2" xfId="28" xr:uid="{00000000-0005-0000-0000-000000000000}"/>
    <cellStyle name="Comma 2 2 2" xfId="59" xr:uid="{D3580D03-50E6-4AA3-854E-2E3D54DE91BE}"/>
    <cellStyle name="Comma 2 3" xfId="57" xr:uid="{404C0833-C1CA-4215-8C57-09213DDBB3C5}"/>
    <cellStyle name="Comma 2 4" xfId="41" xr:uid="{3AE2A9E3-D039-4154-B1B6-F8F214A46D0C}"/>
    <cellStyle name="Hyperlink" xfId="32" builtinId="8"/>
    <cellStyle name="Normal" xfId="0" builtinId="0"/>
    <cellStyle name="Normal 10" xfId="33" xr:uid="{9B638B50-1DAF-4832-BAD9-95A7B762C56C}"/>
    <cellStyle name="Normal 10 2" xfId="63" xr:uid="{98EAFA47-20D1-4082-AD62-2AE584B2A1C5}"/>
    <cellStyle name="Normal 10 2 2" xfId="74" xr:uid="{C6082B37-4858-47F5-BAB1-23EDB5E22C58}"/>
    <cellStyle name="Normal 10 2 3" xfId="82" xr:uid="{FDE3D87E-26F9-452C-BA07-15B7A4D03F3C}"/>
    <cellStyle name="Normal 10 2 4" xfId="87" xr:uid="{9183ADC7-0429-4256-AF56-3E75C8093E29}"/>
    <cellStyle name="Normal 10 3" xfId="81" xr:uid="{32F75D0F-2CD3-4C87-82E6-6B435CA3DF2D}"/>
    <cellStyle name="Normal 11" xfId="67" xr:uid="{5D408B95-7AA2-4B70-ACB3-A13D7645E25A}"/>
    <cellStyle name="Normal 12" xfId="35" xr:uid="{97AC5F5B-C8F8-44D3-A5BD-A472FCB3370E}"/>
    <cellStyle name="Normal 12 2" xfId="65" xr:uid="{00459045-360D-436A-BD43-BBA44BD8D51D}"/>
    <cellStyle name="Normal 12 3" xfId="69" xr:uid="{F25E0157-EF35-40BF-81C8-21698F03E0AD}"/>
    <cellStyle name="Normal 12 4" xfId="72" xr:uid="{94E01682-610E-4631-AD27-4BCFDB85CF3E}"/>
    <cellStyle name="Normal 13" xfId="71" xr:uid="{B7064DB8-F05E-4C68-B7F4-561946E995F2}"/>
    <cellStyle name="Normal 14" xfId="79" xr:uid="{0EFE3657-F6CB-4DC6-A2D6-2E2E140F317E}"/>
    <cellStyle name="Normal 15" xfId="85" xr:uid="{0B69EFB4-1FE4-4BA7-9279-DDFA9BE97830}"/>
    <cellStyle name="Normal 16" xfId="16" xr:uid="{00000000-0005-0000-0000-000002000000}"/>
    <cellStyle name="Normal 16 2" xfId="53" xr:uid="{FB43D52A-BEFE-4EFD-A8B1-1E7B4E3DCEE7}"/>
    <cellStyle name="Normal 2" xfId="9" xr:uid="{00000000-0005-0000-0000-000003000000}"/>
    <cellStyle name="Normal 2 2" xfId="10" xr:uid="{00000000-0005-0000-0000-000004000000}"/>
    <cellStyle name="Normal 2 2 2" xfId="13" xr:uid="{00000000-0005-0000-0000-000005000000}"/>
    <cellStyle name="Normal 2 2 2 2" xfId="50" xr:uid="{4C93C136-4745-462F-9716-F89FE9119154}"/>
    <cellStyle name="Normal 2 2 3" xfId="47" xr:uid="{39DC237A-F9F8-4757-8DAE-3CA066DB8AEA}"/>
    <cellStyle name="Normal 2 3" xfId="12" xr:uid="{00000000-0005-0000-0000-000006000000}"/>
    <cellStyle name="Normal 2 3 2" xfId="17" xr:uid="{00000000-0005-0000-0000-000007000000}"/>
    <cellStyle name="Normal 2 3 2 2" xfId="54" xr:uid="{684B91C6-A52D-413B-BC62-2D0E8D00A165}"/>
    <cellStyle name="Normal 2 3 3" xfId="49" xr:uid="{90E8A1D4-5842-463A-9F6A-7DF21733D64E}"/>
    <cellStyle name="Normal 2 4" xfId="15" xr:uid="{00000000-0005-0000-0000-000008000000}"/>
    <cellStyle name="Normal 2 4 2" xfId="18" xr:uid="{00000000-0005-0000-0000-000009000000}"/>
    <cellStyle name="Normal 2 4 2 2" xfId="55" xr:uid="{5DB8E417-22F5-45C4-98A2-033716813ECF}"/>
    <cellStyle name="Normal 2 4 3" xfId="52" xr:uid="{9433BE47-BC92-41D4-8679-D08FBE454E64}"/>
    <cellStyle name="Normal 2 5" xfId="46" xr:uid="{31C6D47B-8E10-4E27-93D8-1EB83C4DA23D}"/>
    <cellStyle name="Normal 2 6" xfId="78" xr:uid="{8DB68178-EF4A-4FDE-9CBC-C136445D2912}"/>
    <cellStyle name="Normal 3" xfId="8" xr:uid="{00000000-0005-0000-0000-00000A000000}"/>
    <cellStyle name="Normal 3 2" xfId="14" xr:uid="{00000000-0005-0000-0000-00000B000000}"/>
    <cellStyle name="Normal 3 2 2" xfId="51" xr:uid="{91778EB3-F610-4C9D-A25B-52F4E770E6E5}"/>
    <cellStyle name="Normal 3 3" xfId="45" xr:uid="{5F4006F2-77FB-461F-A2C3-8A809E9C020C}"/>
    <cellStyle name="Normal 4" xfId="20" xr:uid="{00000000-0005-0000-0000-00000C000000}"/>
    <cellStyle name="Normal 4 2" xfId="56" xr:uid="{CAC4E116-D38C-440B-B536-7EB67CAB0194}"/>
    <cellStyle name="Normal 5" xfId="19" xr:uid="{00000000-0005-0000-0000-00000D000000}"/>
    <cellStyle name="Normal 5 2" xfId="23" xr:uid="{00000000-0005-0000-0000-00000E000000}"/>
    <cellStyle name="Normal 5 2 2" xfId="29" xr:uid="{00000000-0005-0000-0000-00000E000000}"/>
    <cellStyle name="Normal 5 2 2 2" xfId="60" xr:uid="{C8DBFCED-16EE-4F67-991D-0FA905B3A42A}"/>
    <cellStyle name="Normal 5 2 3" xfId="42" xr:uid="{7A43F8D0-35FD-4AC5-A39E-B9D09ADBA934}"/>
    <cellStyle name="Normal 5 3" xfId="25" xr:uid="{01DE113B-2EDD-4E8F-A9FA-AF2C0A8980EA}"/>
    <cellStyle name="Normal 5 3 2" xfId="31" xr:uid="{01DE113B-2EDD-4E8F-A9FA-AF2C0A8980EA}"/>
    <cellStyle name="Normal 5 3 2 2" xfId="62" xr:uid="{591E80D8-ADAC-4303-95CB-3BE0B58E5BCB}"/>
    <cellStyle name="Normal 5 3 3" xfId="39" xr:uid="{B317F438-1C3E-4791-8725-3277A5969E3F}"/>
    <cellStyle name="Normal 5 3 3 2" xfId="68" xr:uid="{D66C4003-8276-4630-8A73-F37956105928}"/>
    <cellStyle name="Normal 5 3 3 3" xfId="75" xr:uid="{4A470CD8-862F-4CE3-AC62-3D467BA5E106}"/>
    <cellStyle name="Normal 5 3 3 4" xfId="84" xr:uid="{A8B284D6-093C-45A8-833D-84AF80E8487F}"/>
    <cellStyle name="Normal 5 3 3 5" xfId="88" xr:uid="{B35B3E2A-D697-4FDE-B543-75AB2817138C}"/>
    <cellStyle name="Normal 5 4" xfId="27" xr:uid="{00000000-0005-0000-0000-00000D000000}"/>
    <cellStyle name="Normal 5 4 2" xfId="58" xr:uid="{7DEC7047-59C7-44B0-9199-575FDE361AC6}"/>
    <cellStyle name="Normal 6" xfId="21" xr:uid="{00000000-0005-0000-0000-00000F000000}"/>
    <cellStyle name="Normal 7" xfId="24" xr:uid="{7066CDC4-230E-4020-A696-A6232D9D77F4}"/>
    <cellStyle name="Normal 7 2" xfId="30" xr:uid="{7066CDC4-230E-4020-A696-A6232D9D77F4}"/>
    <cellStyle name="Normal 7 2 2" xfId="61" xr:uid="{EBB2F058-8E2E-4429-A44E-B5A2F9A87B66}"/>
    <cellStyle name="Normal 7 3" xfId="34" xr:uid="{6C34E6B0-EB09-431C-8FB1-7870980F2893}"/>
    <cellStyle name="Normal 7 3 2" xfId="64" xr:uid="{0D02127D-ED9E-44A1-9A2A-4F787F45D313}"/>
    <cellStyle name="Normal 7 4" xfId="40" xr:uid="{A69DF070-DB5F-48F0-B443-6408D0479510}"/>
    <cellStyle name="Normal 7 5" xfId="70" xr:uid="{6ECF3E93-0ECE-419B-9D78-DCF5697BD6F6}"/>
    <cellStyle name="Normal 7 6" xfId="77" xr:uid="{93966C20-D8A6-4905-9835-1F0268F6EEF8}"/>
    <cellStyle name="Normal 8" xfId="26" xr:uid="{00000000-0005-0000-0000-000048000000}"/>
    <cellStyle name="Normal 8 2" xfId="38" xr:uid="{40C36471-84F5-4AF8-AFF6-39D0C92A3CB1}"/>
    <cellStyle name="Normal 8 2 2" xfId="76" xr:uid="{99A57D51-32D0-40E0-AF5E-FCDE74168CD4}"/>
    <cellStyle name="Normal 8 2 3" xfId="83" xr:uid="{6C92C5D6-891A-40AE-8D0B-2EA7B8BAE0DA}"/>
    <cellStyle name="Normal 8 2 4" xfId="89" xr:uid="{E709B4A7-87EA-448D-9558-FDED056996A5}"/>
    <cellStyle name="Normal 8 3" xfId="37" xr:uid="{9F2D80B7-5A99-4B0D-BA09-C0B3C35F1B7F}"/>
    <cellStyle name="Normal 9" xfId="36" xr:uid="{89BF7FAE-AE3C-4618-94D2-4CB034ABBA07}"/>
    <cellStyle name="Normal 9 2" xfId="43" xr:uid="{63E97062-5846-4932-B4CF-A6FE71215783}"/>
    <cellStyle name="Normal 9 3" xfId="73" xr:uid="{5FA5F365-0DCA-4720-8AF0-905AF64AC6F7}"/>
    <cellStyle name="Normal 9 4" xfId="80" xr:uid="{74619824-68BD-4BF1-B0A4-2798EBA46DC5}"/>
    <cellStyle name="Normal 9 5" xfId="86" xr:uid="{8A3FE756-C432-4269-A921-0D8D3A6B1C6F}"/>
    <cellStyle name="Normal_4 point 3 and 4" xfId="1" xr:uid="{00000000-0005-0000-0000-000010000000}"/>
    <cellStyle name="Normal_4 point 5" xfId="2" xr:uid="{00000000-0005-0000-0000-000011000000}"/>
    <cellStyle name="Normal_Part 2a" xfId="3" xr:uid="{00000000-0005-0000-0000-000012000000}"/>
    <cellStyle name="Normal_Part 2b" xfId="4" xr:uid="{00000000-0005-0000-0000-000013000000}"/>
    <cellStyle name="Normal_Table 3-01b Support units" xfId="5" xr:uid="{00000000-0005-0000-0000-000014000000}"/>
    <cellStyle name="Normalrd" xfId="6" xr:uid="{00000000-0005-0000-0000-000015000000}"/>
    <cellStyle name="Style 1" xfId="7" xr:uid="{00000000-0005-0000-0000-000016000000}"/>
    <cellStyle name="Style 1 2" xfId="11" xr:uid="{00000000-0005-0000-0000-000017000000}"/>
    <cellStyle name="Style 1 2 2" xfId="48" xr:uid="{BE9719A4-8843-4798-B063-C62778652600}"/>
    <cellStyle name="Style 1 3" xfId="44" xr:uid="{965E7A78-C6EA-4A22-9EC7-CE4D7329247B}"/>
  </cellStyles>
  <dxfs count="213">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auto="1"/>
        <name val="Arial"/>
        <family val="2"/>
        <scheme val="none"/>
      </font>
      <numFmt numFmtId="1"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bottom" textRotation="0" wrapText="1" indent="0" justifyLastLine="0" shrinkToFit="0" readingOrder="0"/>
    </dxf>
    <dxf>
      <font>
        <strike val="0"/>
        <outline val="0"/>
        <shadow val="0"/>
        <u val="none"/>
        <vertAlign val="baseline"/>
        <sz val="12"/>
      </font>
      <fill>
        <patternFill patternType="none">
          <fgColor indexed="64"/>
          <bgColor auto="1"/>
        </patternFill>
      </fill>
    </dxf>
    <dxf>
      <font>
        <strike val="0"/>
        <outline val="0"/>
        <shadow val="0"/>
        <u val="none"/>
        <vertAlign val="baseline"/>
        <sz val="12"/>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strike val="0"/>
        <outline val="0"/>
        <shadow val="0"/>
        <u val="none"/>
        <vertAlign val="baseline"/>
        <sz val="12"/>
      </font>
      <fill>
        <patternFill patternType="none">
          <fgColor indexed="64"/>
          <bgColor auto="1"/>
        </patternFill>
      </fill>
    </dxf>
    <dxf>
      <font>
        <strike val="0"/>
        <outline val="0"/>
        <shadow val="0"/>
        <u val="none"/>
        <vertAlign val="baseline"/>
        <sz val="12"/>
      </font>
      <fill>
        <patternFill patternType="none">
          <fgColor indexed="64"/>
          <bgColor auto="1"/>
        </patternFill>
      </fill>
    </dxf>
    <dxf>
      <font>
        <strike val="0"/>
        <outline val="0"/>
        <shadow val="0"/>
        <u val="none"/>
        <vertAlign val="baseline"/>
        <sz val="12"/>
      </font>
      <fill>
        <patternFill patternType="none">
          <fgColor indexed="64"/>
          <bgColor auto="1"/>
        </patternFill>
      </fill>
    </dxf>
    <dxf>
      <font>
        <strike val="0"/>
        <outline val="0"/>
        <shadow val="0"/>
        <u val="none"/>
        <vertAlign val="baseline"/>
        <sz val="12"/>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auto="1"/>
        </patternFill>
      </fill>
      <alignment horizontal="left" vertical="bottom" textRotation="0" wrapText="0" indent="0" justifyLastLine="0" shrinkToFit="0" readingOrder="0"/>
      <protection locked="1" hidden="0"/>
    </dxf>
    <dxf>
      <font>
        <strike val="0"/>
        <outline val="0"/>
        <shadow val="0"/>
        <u val="none"/>
        <vertAlign val="baseline"/>
        <sz val="12"/>
        <family val="2"/>
      </font>
      <fill>
        <patternFill patternType="none">
          <fgColor indexed="64"/>
          <bgColor auto="1"/>
        </patternFill>
      </fill>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bottom" textRotation="0" wrapText="1" indent="0" justifyLastLine="0" shrinkToFit="0" readingOrder="0"/>
    </dxf>
    <dxf>
      <font>
        <strike val="0"/>
        <outline val="0"/>
        <shadow val="0"/>
        <u val="none"/>
        <vertAlign val="baseline"/>
        <sz val="12"/>
      </font>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font>
      <fill>
        <patternFill patternType="none">
          <fgColor indexed="64"/>
          <bgColor auto="1"/>
        </patternFill>
      </fill>
    </dxf>
    <dxf>
      <font>
        <strike val="0"/>
        <outline val="0"/>
        <shadow val="0"/>
        <u val="none"/>
        <vertAlign val="baseline"/>
        <sz val="12"/>
      </font>
      <fill>
        <patternFill patternType="none">
          <fgColor indexed="64"/>
          <bgColor auto="1"/>
        </patternFill>
      </fill>
    </dxf>
    <dxf>
      <font>
        <strike val="0"/>
        <outline val="0"/>
        <shadow val="0"/>
        <u val="none"/>
        <vertAlign val="baseline"/>
        <sz val="12"/>
      </font>
      <fill>
        <patternFill patternType="none">
          <fgColor indexed="64"/>
          <bgColor auto="1"/>
        </patternFill>
      </fill>
    </dxf>
    <dxf>
      <font>
        <strike val="0"/>
        <outline val="0"/>
        <shadow val="0"/>
        <u val="none"/>
        <vertAlign val="baseline"/>
        <sz val="12"/>
      </font>
      <fill>
        <patternFill patternType="none">
          <fgColor indexed="64"/>
          <bgColor auto="1"/>
        </patternFill>
      </fill>
    </dxf>
    <dxf>
      <font>
        <strike val="0"/>
        <outline val="0"/>
        <shadow val="0"/>
        <u val="none"/>
        <vertAlign val="baseline"/>
        <sz val="12"/>
      </font>
      <fill>
        <patternFill patternType="none">
          <fgColor indexed="64"/>
          <bgColor auto="1"/>
        </patternFill>
      </fill>
    </dxf>
    <dxf>
      <font>
        <strike val="0"/>
        <outline val="0"/>
        <shadow val="0"/>
        <u val="none"/>
        <vertAlign val="baseline"/>
        <sz val="12"/>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12"/>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strike val="0"/>
        <outline val="0"/>
        <shadow val="0"/>
        <u val="none"/>
        <vertAlign val="baseline"/>
        <sz val="12"/>
        <color auto="1"/>
        <name val="Arial"/>
        <family val="2"/>
        <scheme val="none"/>
      </font>
      <numFmt numFmtId="0" formatCode="General"/>
    </dxf>
    <dxf>
      <font>
        <b/>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color auto="1"/>
        <family val="2"/>
      </font>
      <numFmt numFmtId="0" formatCode="General"/>
      <fill>
        <patternFill patternType="none">
          <fgColor indexed="64"/>
          <bgColor auto="1"/>
        </patternFill>
      </fill>
    </dxf>
    <dxf>
      <font>
        <b/>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color auto="1"/>
        <family val="2"/>
      </font>
      <numFmt numFmtId="0" formatCode="General"/>
      <fill>
        <patternFill patternType="none">
          <fgColor indexed="64"/>
          <bgColor auto="1"/>
        </patternFill>
      </fill>
    </dxf>
    <dxf>
      <font>
        <b/>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general" vertical="center" textRotation="0" wrapText="0" indent="0" justifyLastLine="0" shrinkToFit="0" readingOrder="0"/>
    </dxf>
    <dxf>
      <font>
        <strike val="0"/>
        <outline val="0"/>
        <shadow val="0"/>
        <u val="none"/>
        <vertAlign val="baseline"/>
        <sz val="12"/>
        <name val="Arial"/>
        <family val="2"/>
        <scheme val="none"/>
      </font>
      <fill>
        <patternFill patternType="none">
          <fgColor indexed="64"/>
          <bgColor auto="1"/>
        </patternFill>
      </fill>
    </dxf>
    <dxf>
      <font>
        <strike val="0"/>
        <outline val="0"/>
        <shadow val="0"/>
        <u val="none"/>
        <vertAlign val="baseline"/>
        <sz val="12"/>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name val="Arial"/>
        <family val="2"/>
        <scheme val="none"/>
      </font>
      <fill>
        <patternFill patternType="none">
          <fgColor indexed="64"/>
          <bgColor auto="1"/>
        </patternFill>
      </fill>
    </dxf>
    <dxf>
      <font>
        <strike val="0"/>
        <outline val="0"/>
        <shadow val="0"/>
        <u val="none"/>
        <vertAlign val="baseline"/>
        <sz val="12"/>
        <name val="Arial"/>
        <family val="2"/>
        <scheme val="none"/>
      </font>
      <fill>
        <patternFill patternType="none">
          <fgColor indexed="64"/>
          <bgColor auto="1"/>
        </patternFill>
      </fill>
    </dxf>
    <dxf>
      <font>
        <strike val="0"/>
        <outline val="0"/>
        <shadow val="0"/>
        <u val="none"/>
        <vertAlign val="baseline"/>
        <sz val="12"/>
        <name val="Arial"/>
        <family val="2"/>
        <scheme val="none"/>
      </font>
      <fill>
        <patternFill patternType="none">
          <fgColor indexed="64"/>
          <bgColor auto="1"/>
        </patternFill>
      </fill>
    </dxf>
    <dxf>
      <font>
        <strike val="0"/>
        <outline val="0"/>
        <shadow val="0"/>
        <u val="none"/>
        <vertAlign val="baseline"/>
        <sz val="12"/>
        <name val="Arial"/>
        <family val="2"/>
        <scheme val="none"/>
      </font>
      <fill>
        <patternFill patternType="none">
          <fgColor indexed="64"/>
          <bgColor auto="1"/>
        </patternFill>
      </fill>
    </dxf>
    <dxf>
      <font>
        <strike val="0"/>
        <outline val="0"/>
        <shadow val="0"/>
        <u val="none"/>
        <vertAlign val="baseline"/>
        <sz val="12"/>
        <name val="Arial"/>
        <family val="2"/>
        <scheme val="none"/>
      </font>
      <fill>
        <patternFill patternType="none">
          <fgColor indexed="64"/>
          <bgColor auto="1"/>
        </patternFill>
      </fill>
    </dxf>
    <dxf>
      <font>
        <strike val="0"/>
        <outline val="0"/>
        <shadow val="0"/>
        <u val="none"/>
        <vertAlign val="baseline"/>
        <sz val="12"/>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numFmt numFmtId="0" formatCode="General"/>
      <fill>
        <patternFill patternType="none">
          <fgColor indexed="64"/>
          <bgColor auto="1"/>
        </patternFill>
      </fill>
    </dxf>
    <dxf>
      <font>
        <b/>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2"/>
        <color auto="1"/>
        <name val="Arial"/>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family val="2"/>
      </font>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general" vertical="top" textRotation="0" wrapText="0" indent="0" justifyLastLine="0" shrinkToFit="0" readingOrder="0"/>
    </dxf>
    <dxf>
      <font>
        <b/>
        <i val="0"/>
        <strike val="0"/>
        <condense val="0"/>
        <extend val="0"/>
        <outline val="0"/>
        <shadow val="0"/>
        <u val="none"/>
        <vertAlign val="baseline"/>
        <sz val="13"/>
        <color rgb="FF000000"/>
        <name val="Arial"/>
        <family val="2"/>
        <scheme val="none"/>
      </font>
    </dxf>
    <dxf>
      <font>
        <b/>
        <i val="0"/>
        <strike val="0"/>
        <condense val="0"/>
        <extend val="0"/>
        <outline val="0"/>
        <shadow val="0"/>
        <u val="none"/>
        <vertAlign val="baseline"/>
        <sz val="15"/>
        <color theme="1"/>
        <name val="Arial"/>
        <family val="2"/>
        <scheme val="none"/>
      </font>
      <fill>
        <patternFill patternType="none">
          <fgColor indexed="64"/>
          <bgColor auto="1"/>
        </patternFill>
      </fill>
      <alignment horizontal="general" vertical="center" textRotation="0" wrapText="0" indent="0" justifyLastLine="0" shrinkToFit="0" readingOrder="0"/>
    </dxf>
  </dxfs>
  <tableStyles count="1" defaultTableStyle="TableStyleLight20 2" defaultPivotStyle="PivotStyleLight16">
    <tableStyle name="TableStyleLight20 2" pivot="0" count="0" xr9:uid="{086163FF-E361-4C32-AFE8-6A05F7F941B8}"/>
  </tableStyles>
  <colors>
    <mruColors>
      <color rgb="FF0000FF"/>
      <color rgb="FFBBA8AC"/>
      <color rgb="FF1E5E92"/>
      <color rgb="FF3D6497"/>
      <color rgb="FF648BC0"/>
      <color rgb="FF2C486E"/>
      <color rgb="FF660033"/>
      <color rgb="FF96B1D4"/>
      <color rgb="FF990033"/>
      <color rgb="FFC6D5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group\UK%20Defence%20Statistics\DS2003\2003%20Tab%202.34%20Civ%20flows%20sumary%20(incomplete).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Documents%20and%20Settings\srass\Local%20Settings\Temporary%20Internet%20Files\OLK1\Final%20value%20version%20UKDS%20Tri-Service%202008%20(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group\CivTri\Data\UK%20Defence%20Statistics\UKDS%202004\2.02%20Strength%20-%20budgetary%20area\Data%20from%20SA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group\UK%20Defence%20Statistics\DS2003\2002%20Tab%202.19%20AF%20Outflow%20summa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group\CivTri\Products\Tsp07\April%202007\TSP07%20latest%20hard%20coded%202007%20amendment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group\CivFin\UKDS%202006\Data%20consolidation%20form%20v1%20used%20for%20April%2006%20Nat%20Stat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Andrew\Work\UKDS%202009\Final%20Version%20-%20UKDS2008%20Real%20Fi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MB4\ROOTFS4\Publications\UKDS\2009%20edition\Chapter%202\20090820%20UKDS%202009%20Civilian%20tabl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ocuments%20and%20Settings\srass\Local%20Settings\Temporary%20Internet%20Files\OLK1\20080903%20UKDS2008%20Civ%20tables%20fina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MB4\ROOTFS4\Publications\UKDS\2008%20edition\Chapter%202\UKDS2008%20Civ%20tables%20with%20Laura's%20amendments%20%20fin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group\development_services\mercury\SERVICE\OUTFLOW\converted\UKDS2008%20Tables%202.3%202.4%202.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ublications\UKDS\2008%20edition\Chapter%202\UKDS2008%20Civ%20tables%20with%20Laura's%20amendments%20%20fin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us"/>
      <sheetName val="2003 paper"/>
      <sheetName val="Data"/>
      <sheetName val="OLDData"/>
      <sheetName val="Graphs"/>
      <sheetName val="Total"/>
      <sheetName val="Non-industrial"/>
      <sheetName val="Industrial"/>
      <sheetName val="2003_paper1"/>
      <sheetName val="2003_paper"/>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2.3"/>
      <sheetName val="table 2.4"/>
      <sheetName val="table 2.5"/>
      <sheetName val="table 2.7 rounded"/>
      <sheetName val="table 2.8 rounded"/>
      <sheetName val="UKDS Chart 2.8"/>
      <sheetName val="Graph 2.8 data"/>
      <sheetName val="table 2.9 rounded"/>
      <sheetName val="table 2.10 rounded"/>
      <sheetName val="table 2.11 rounded"/>
      <sheetName val="table 2.12 rounded"/>
      <sheetName val="table 2.13 rounded"/>
      <sheetName val="table 2.14_rounded"/>
      <sheetName val="table 2.15_rounded"/>
      <sheetName val="table 2.16_rounded"/>
      <sheetName val="table 2.17 and 2.18 rounded"/>
      <sheetName val="table 2.19 rounded"/>
      <sheetName val="table 2.20 rounded"/>
      <sheetName val="table 2.21+2.22 rounded"/>
      <sheetName val="Table 2.23 rounded"/>
      <sheetName val="2.19&amp;2.23 CHARTS"/>
      <sheetName val="Graphs 2.23 data"/>
      <sheetName val="table 2.24 rounded"/>
      <sheetName val="table 2.25 rounded"/>
      <sheetName val="table 2.26 rounded"/>
      <sheetName val="UKDS table 2.27"/>
      <sheetName val="UKDS 2.27 Graph"/>
      <sheetName val="table_2_31"/>
      <sheetName val="table_2_41"/>
      <sheetName val="table_2_51"/>
      <sheetName val="table_2_7_rounded1"/>
      <sheetName val="table_2_8_rounded1"/>
      <sheetName val="UKDS_Chart_2_81"/>
      <sheetName val="Graph_2_8_data1"/>
      <sheetName val="table_2_9_rounded1"/>
      <sheetName val="table_2_10_rounded1"/>
      <sheetName val="table_2_11_rounded1"/>
      <sheetName val="table_2_12_rounded1"/>
      <sheetName val="table_2_13_rounded1"/>
      <sheetName val="table_2_14_rounded1"/>
      <sheetName val="table_2_15_rounded1"/>
      <sheetName val="table_2_16_rounded1"/>
      <sheetName val="table_2_17_and_2_18_rounded1"/>
      <sheetName val="table_2_19_rounded1"/>
      <sheetName val="table_2_20_rounded1"/>
      <sheetName val="table_2_21+2_22_rounded1"/>
      <sheetName val="Table_2_23_rounded1"/>
      <sheetName val="2_19&amp;2_23_CHARTS1"/>
      <sheetName val="Graphs_2_23_data1"/>
      <sheetName val="table_2_24_rounded1"/>
      <sheetName val="table_2_25_rounded1"/>
      <sheetName val="table_2_26_rounded1"/>
      <sheetName val="UKDS_table_2_271"/>
      <sheetName val="UKDS_2_27_Graph1"/>
      <sheetName val="table_2_3"/>
      <sheetName val="table_2_4"/>
      <sheetName val="table_2_5"/>
      <sheetName val="table_2_7_rounded"/>
      <sheetName val="table_2_8_rounded"/>
      <sheetName val="UKDS_Chart_2_8"/>
      <sheetName val="Graph_2_8_data"/>
      <sheetName val="table_2_9_rounded"/>
      <sheetName val="table_2_10_rounded"/>
      <sheetName val="table_2_11_rounded"/>
      <sheetName val="table_2_12_rounded"/>
      <sheetName val="table_2_13_rounded"/>
      <sheetName val="table_2_14_rounded"/>
      <sheetName val="table_2_15_rounded"/>
      <sheetName val="table_2_16_rounded"/>
      <sheetName val="table_2_17_and_2_18_rounded"/>
      <sheetName val="table_2_19_rounded"/>
      <sheetName val="table_2_20_rounded"/>
      <sheetName val="table_2_21+2_22_rounded"/>
      <sheetName val="Table_2_23_rounded"/>
      <sheetName val="2_19&amp;2_23_CHARTS"/>
      <sheetName val="Graphs_2_23_data"/>
      <sheetName val="table_2_24_rounded"/>
      <sheetName val="table_2_25_rounded"/>
      <sheetName val="table_2_26_rounded"/>
      <sheetName val="UKDS_table_2_27"/>
      <sheetName val="UKDS_2_27_Graph"/>
    </sheetNames>
    <sheetDataSet>
      <sheetData sheetId="0">
        <row r="2">
          <cell r="A2" t="str">
            <v>Table 2.3 Location of Service and civilian personnel1,2 in the United Kingdom</v>
          </cell>
        </row>
        <row r="3">
          <cell r="Q3" t="str">
            <v>Thousands: FTE</v>
          </cell>
        </row>
        <row r="4">
          <cell r="A4" t="str">
            <v>At 1 July each year</v>
          </cell>
          <cell r="C4">
            <v>1990</v>
          </cell>
          <cell r="G4">
            <v>1997</v>
          </cell>
          <cell r="J4">
            <v>1999</v>
          </cell>
          <cell r="L4">
            <v>2000</v>
          </cell>
          <cell r="O4">
            <v>2005</v>
          </cell>
          <cell r="P4">
            <v>2006</v>
          </cell>
          <cell r="Q4">
            <v>2007</v>
          </cell>
        </row>
        <row r="5">
          <cell r="A5" t="str">
            <v>United Kingdom</v>
          </cell>
          <cell r="C5" t="str">
            <v>..</v>
          </cell>
          <cell r="G5">
            <v>276.89999999999998</v>
          </cell>
          <cell r="J5">
            <v>272</v>
          </cell>
          <cell r="L5">
            <v>267.7</v>
          </cell>
          <cell r="N5" t="str">
            <v>||</v>
          </cell>
          <cell r="O5">
            <v>254.5</v>
          </cell>
          <cell r="P5">
            <v>245.6</v>
          </cell>
          <cell r="Q5">
            <v>236.8</v>
          </cell>
          <cell r="R5" t="str">
            <v>p</v>
          </cell>
        </row>
        <row r="6">
          <cell r="B6" t="str">
            <v>Service</v>
          </cell>
          <cell r="C6">
            <v>215.9</v>
          </cell>
          <cell r="G6">
            <v>171.6</v>
          </cell>
          <cell r="J6">
            <v>171.8</v>
          </cell>
          <cell r="L6">
            <v>170.3</v>
          </cell>
          <cell r="O6">
            <v>169.6</v>
          </cell>
          <cell r="P6">
            <v>164.4</v>
          </cell>
          <cell r="Q6">
            <v>159.69999999999999</v>
          </cell>
          <cell r="R6" t="str">
            <v>p</v>
          </cell>
        </row>
        <row r="7">
          <cell r="B7" t="str">
            <v>Civilian</v>
          </cell>
          <cell r="C7" t="str">
            <v>..</v>
          </cell>
          <cell r="G7">
            <v>105.31745174891599</v>
          </cell>
          <cell r="J7">
            <v>100.20351604707361</v>
          </cell>
          <cell r="L7">
            <v>97.411220754725534</v>
          </cell>
          <cell r="N7" t="str">
            <v>||</v>
          </cell>
          <cell r="O7">
            <v>84.924520764504877</v>
          </cell>
          <cell r="P7">
            <v>81.189604396499973</v>
          </cell>
          <cell r="Q7">
            <v>77.099999999999994</v>
          </cell>
        </row>
        <row r="9">
          <cell r="A9" t="str">
            <v>England</v>
          </cell>
          <cell r="C9" t="str">
            <v>..</v>
          </cell>
          <cell r="G9">
            <v>229.4</v>
          </cell>
          <cell r="J9">
            <v>226.5</v>
          </cell>
          <cell r="L9">
            <v>222.6</v>
          </cell>
          <cell r="N9" t="str">
            <v>||</v>
          </cell>
          <cell r="O9">
            <v>216.2</v>
          </cell>
          <cell r="P9">
            <v>209.8</v>
          </cell>
          <cell r="Q9">
            <v>205.8</v>
          </cell>
          <cell r="R9" t="str">
            <v>p</v>
          </cell>
        </row>
        <row r="10">
          <cell r="B10" t="str">
            <v>Service</v>
          </cell>
          <cell r="C10">
            <v>179.6</v>
          </cell>
          <cell r="G10">
            <v>142.6</v>
          </cell>
          <cell r="J10">
            <v>144.4</v>
          </cell>
          <cell r="L10">
            <v>143</v>
          </cell>
          <cell r="O10">
            <v>145</v>
          </cell>
          <cell r="P10">
            <v>141.6</v>
          </cell>
          <cell r="Q10">
            <v>140.30000000000001</v>
          </cell>
          <cell r="R10" t="str">
            <v>p</v>
          </cell>
        </row>
        <row r="11">
          <cell r="B11" t="str">
            <v>Civilian</v>
          </cell>
          <cell r="C11" t="str">
            <v>..</v>
          </cell>
          <cell r="G11">
            <v>86.78401957838598</v>
          </cell>
          <cell r="J11">
            <v>82.166462245484098</v>
          </cell>
          <cell r="L11">
            <v>79.519809946083043</v>
          </cell>
          <cell r="N11" t="str">
            <v>||</v>
          </cell>
          <cell r="O11">
            <v>71.177675106394886</v>
          </cell>
          <cell r="P11">
            <v>68.186403427099989</v>
          </cell>
          <cell r="Q11">
            <v>65.5</v>
          </cell>
        </row>
        <row r="12">
          <cell r="A12" t="str">
            <v>Wales</v>
          </cell>
          <cell r="C12" t="str">
            <v>..</v>
          </cell>
          <cell r="G12">
            <v>8.4</v>
          </cell>
          <cell r="J12">
            <v>8.4</v>
          </cell>
          <cell r="L12">
            <v>8.3000000000000007</v>
          </cell>
          <cell r="N12" t="str">
            <v>||</v>
          </cell>
          <cell r="O12">
            <v>6.2</v>
          </cell>
          <cell r="P12">
            <v>5.4</v>
          </cell>
          <cell r="Q12">
            <v>5</v>
          </cell>
          <cell r="R12" t="str">
            <v>p</v>
          </cell>
        </row>
        <row r="13">
          <cell r="B13" t="str">
            <v>Service</v>
          </cell>
          <cell r="C13">
            <v>5.3</v>
          </cell>
          <cell r="G13">
            <v>3.3</v>
          </cell>
          <cell r="J13">
            <v>3.3</v>
          </cell>
          <cell r="L13">
            <v>3.2</v>
          </cell>
          <cell r="O13">
            <v>2.9</v>
          </cell>
          <cell r="P13">
            <v>2.5</v>
          </cell>
          <cell r="Q13">
            <v>2.6</v>
          </cell>
          <cell r="R13" t="str">
            <v>p</v>
          </cell>
        </row>
        <row r="14">
          <cell r="B14" t="str">
            <v>Civilian</v>
          </cell>
          <cell r="C14" t="str">
            <v>..</v>
          </cell>
          <cell r="G14">
            <v>5.1061621099999996</v>
          </cell>
          <cell r="J14">
            <v>5.1595404900000004</v>
          </cell>
          <cell r="L14">
            <v>5.0423513586499995</v>
          </cell>
          <cell r="N14" t="str">
            <v>||</v>
          </cell>
          <cell r="O14">
            <v>3.3780080981089995</v>
          </cell>
          <cell r="P14">
            <v>2.9310661685999997</v>
          </cell>
          <cell r="Q14">
            <v>2.4</v>
          </cell>
        </row>
        <row r="15">
          <cell r="A15" t="str">
            <v>Scotland</v>
          </cell>
          <cell r="C15" t="str">
            <v>..</v>
          </cell>
          <cell r="G15">
            <v>24.2</v>
          </cell>
          <cell r="J15">
            <v>24.6</v>
          </cell>
          <cell r="L15">
            <v>24.7</v>
          </cell>
          <cell r="N15" t="str">
            <v>||</v>
          </cell>
          <cell r="O15">
            <v>20.2</v>
          </cell>
          <cell r="P15">
            <v>19.7</v>
          </cell>
          <cell r="Q15">
            <v>18.899999999999999</v>
          </cell>
          <cell r="R15" t="str">
            <v>p</v>
          </cell>
        </row>
        <row r="16">
          <cell r="B16" t="str">
            <v>Service</v>
          </cell>
          <cell r="C16">
            <v>19.3</v>
          </cell>
          <cell r="G16">
            <v>13.9</v>
          </cell>
          <cell r="J16">
            <v>14.9</v>
          </cell>
          <cell r="L16">
            <v>15.1</v>
          </cell>
          <cell r="O16">
            <v>13.2</v>
          </cell>
          <cell r="P16">
            <v>12.9</v>
          </cell>
          <cell r="Q16">
            <v>12.4</v>
          </cell>
          <cell r="R16" t="str">
            <v>p</v>
          </cell>
        </row>
        <row r="17">
          <cell r="B17" t="str">
            <v>Civilian</v>
          </cell>
          <cell r="C17" t="str">
            <v>..</v>
          </cell>
          <cell r="G17">
            <v>10.279621420530002</v>
          </cell>
          <cell r="J17">
            <v>9.6542430515895017</v>
          </cell>
          <cell r="L17">
            <v>9.5994917999924994</v>
          </cell>
          <cell r="N17" t="str">
            <v>||</v>
          </cell>
          <cell r="O17">
            <v>6.9601079500010004</v>
          </cell>
          <cell r="P17">
            <v>6.8467565507999995</v>
          </cell>
          <cell r="Q17">
            <v>6.5</v>
          </cell>
        </row>
        <row r="18">
          <cell r="A18" t="str">
            <v>Northern Ireland</v>
          </cell>
          <cell r="C18" t="str">
            <v>..</v>
          </cell>
          <cell r="G18">
            <v>14.6</v>
          </cell>
          <cell r="J18">
            <v>12.2</v>
          </cell>
          <cell r="L18">
            <v>11.6</v>
          </cell>
          <cell r="N18" t="str">
            <v>||</v>
          </cell>
          <cell r="O18">
            <v>10.4</v>
          </cell>
          <cell r="P18">
            <v>9.1</v>
          </cell>
          <cell r="Q18">
            <v>7.3</v>
          </cell>
          <cell r="R18" t="str">
            <v>p</v>
          </cell>
        </row>
        <row r="19">
          <cell r="B19" t="str">
            <v>Service</v>
          </cell>
          <cell r="C19">
            <v>11.5</v>
          </cell>
          <cell r="G19">
            <v>11.5</v>
          </cell>
          <cell r="J19">
            <v>9</v>
          </cell>
          <cell r="L19">
            <v>8.4</v>
          </cell>
          <cell r="O19">
            <v>7</v>
          </cell>
          <cell r="P19">
            <v>5.9</v>
          </cell>
          <cell r="Q19">
            <v>4.5</v>
          </cell>
          <cell r="R19" t="str">
            <v>p</v>
          </cell>
        </row>
        <row r="20">
          <cell r="B20" t="str">
            <v>Civilian</v>
          </cell>
          <cell r="C20" t="str">
            <v>..</v>
          </cell>
          <cell r="G20">
            <v>3.147648639999999</v>
          </cell>
          <cell r="J20">
            <v>3.2232702599999992</v>
          </cell>
          <cell r="L20">
            <v>3.249567649999999</v>
          </cell>
          <cell r="N20" t="str">
            <v>||</v>
          </cell>
          <cell r="O20">
            <v>3.4087296099999995</v>
          </cell>
          <cell r="P20">
            <v>3.2253782500000003</v>
          </cell>
          <cell r="Q20">
            <v>2.8</v>
          </cell>
        </row>
        <row r="21">
          <cell r="O21" t="str">
            <v xml:space="preserve">            Source: DASA (Quad-Service)</v>
          </cell>
        </row>
        <row r="23">
          <cell r="A23" t="str">
            <v>Service and Civilian personnel1,2 by Government Office Region</v>
          </cell>
        </row>
        <row r="25">
          <cell r="N25" t="str">
            <v>Number: FTE</v>
          </cell>
        </row>
        <row r="26">
          <cell r="C26" t="str">
            <v>Service</v>
          </cell>
          <cell r="J26" t="str">
            <v>Civilian</v>
          </cell>
        </row>
        <row r="28">
          <cell r="A28" t="str">
            <v>At 1 April each year</v>
          </cell>
          <cell r="C28">
            <v>2007</v>
          </cell>
          <cell r="E28">
            <v>2008</v>
          </cell>
          <cell r="G28" t="str">
            <v>% change3</v>
          </cell>
          <cell r="J28">
            <v>2007</v>
          </cell>
          <cell r="L28">
            <v>2008</v>
          </cell>
          <cell r="N28" t="str">
            <v>% change3</v>
          </cell>
        </row>
        <row r="29">
          <cell r="A29" t="str">
            <v>United Kingdom</v>
          </cell>
          <cell r="C29">
            <v>161390</v>
          </cell>
          <cell r="D29" t="str">
            <v>r p</v>
          </cell>
          <cell r="E29">
            <v>158660</v>
          </cell>
          <cell r="F29" t="str">
            <v>p</v>
          </cell>
          <cell r="G29">
            <v>-1.7000000000000001E-2</v>
          </cell>
          <cell r="J29">
            <v>68230</v>
          </cell>
          <cell r="L29">
            <v>63960</v>
          </cell>
          <cell r="N29">
            <v>-6.2582441741169573E-2</v>
          </cell>
        </row>
        <row r="32">
          <cell r="A32" t="str">
            <v>England</v>
          </cell>
          <cell r="C32">
            <v>141390</v>
          </cell>
          <cell r="D32" t="str">
            <v>r p</v>
          </cell>
          <cell r="E32">
            <v>140310</v>
          </cell>
          <cell r="F32" t="str">
            <v>p</v>
          </cell>
          <cell r="G32">
            <v>-8.0000000000000002E-3</v>
          </cell>
          <cell r="J32">
            <v>57880</v>
          </cell>
          <cell r="L32">
            <v>54880</v>
          </cell>
          <cell r="N32">
            <v>-5.2004146510020735E-2</v>
          </cell>
        </row>
        <row r="33">
          <cell r="B33" t="str">
            <v>North East</v>
          </cell>
          <cell r="C33">
            <v>1490</v>
          </cell>
          <cell r="D33" t="str">
            <v>r p</v>
          </cell>
          <cell r="E33">
            <v>1450</v>
          </cell>
          <cell r="F33" t="str">
            <v>p</v>
          </cell>
          <cell r="G33">
            <v>-2.8000000000000001E-2</v>
          </cell>
          <cell r="J33">
            <v>510</v>
          </cell>
          <cell r="L33">
            <v>510</v>
          </cell>
          <cell r="N33">
            <v>6.0000000000000001E-3</v>
          </cell>
        </row>
        <row r="34">
          <cell r="B34" t="str">
            <v>North West</v>
          </cell>
          <cell r="C34">
            <v>1720</v>
          </cell>
          <cell r="D34" t="str">
            <v>r p</v>
          </cell>
          <cell r="E34">
            <v>1710</v>
          </cell>
          <cell r="F34" t="str">
            <v>p</v>
          </cell>
          <cell r="G34">
            <v>-8.9999999999999993E-3</v>
          </cell>
          <cell r="J34">
            <v>2640</v>
          </cell>
          <cell r="L34">
            <v>2530</v>
          </cell>
          <cell r="N34">
            <v>-4.1666666666666664E-2</v>
          </cell>
        </row>
        <row r="35">
          <cell r="B35" t="str">
            <v>Yorkshire and The Humber</v>
          </cell>
          <cell r="C35">
            <v>13790</v>
          </cell>
          <cell r="D35" t="str">
            <v>r p</v>
          </cell>
          <cell r="E35">
            <v>13530</v>
          </cell>
          <cell r="F35" t="str">
            <v>p</v>
          </cell>
          <cell r="G35">
            <v>-1.9E-2</v>
          </cell>
          <cell r="J35">
            <v>3590</v>
          </cell>
          <cell r="L35">
            <v>3560</v>
          </cell>
          <cell r="N35">
            <v>-0.01</v>
          </cell>
        </row>
        <row r="36">
          <cell r="B36" t="str">
            <v>East Midlands</v>
          </cell>
          <cell r="C36">
            <v>9270</v>
          </cell>
          <cell r="D36" t="str">
            <v>r p</v>
          </cell>
          <cell r="E36">
            <v>9230</v>
          </cell>
          <cell r="F36" t="str">
            <v>p</v>
          </cell>
          <cell r="G36">
            <v>-4.0000000000000001E-3</v>
          </cell>
          <cell r="J36">
            <v>2410</v>
          </cell>
          <cell r="L36">
            <v>2390</v>
          </cell>
          <cell r="N36">
            <v>-7.0000000000000001E-3</v>
          </cell>
        </row>
        <row r="37">
          <cell r="B37" t="str">
            <v>West Midlands</v>
          </cell>
          <cell r="C37">
            <v>6190</v>
          </cell>
          <cell r="D37" t="str">
            <v>r p</v>
          </cell>
          <cell r="E37">
            <v>5900</v>
          </cell>
          <cell r="F37" t="str">
            <v>p</v>
          </cell>
          <cell r="G37">
            <v>-4.7E-2</v>
          </cell>
          <cell r="J37">
            <v>4330</v>
          </cell>
          <cell r="L37">
            <v>3820</v>
          </cell>
          <cell r="N37">
            <v>-0.11700000000000001</v>
          </cell>
        </row>
        <row r="38">
          <cell r="B38" t="str">
            <v>Eastern</v>
          </cell>
          <cell r="C38">
            <v>18070</v>
          </cell>
          <cell r="D38" t="str">
            <v>r p</v>
          </cell>
          <cell r="E38">
            <v>17950</v>
          </cell>
          <cell r="F38" t="str">
            <v>p</v>
          </cell>
          <cell r="G38">
            <v>-7.0000000000000001E-3</v>
          </cell>
          <cell r="J38">
            <v>6430</v>
          </cell>
          <cell r="L38">
            <v>6400</v>
          </cell>
          <cell r="N38">
            <v>-4.6656298600311046E-3</v>
          </cell>
        </row>
        <row r="39">
          <cell r="B39" t="str">
            <v>London</v>
          </cell>
          <cell r="C39">
            <v>6790</v>
          </cell>
          <cell r="D39" t="str">
            <v>r p</v>
          </cell>
          <cell r="E39">
            <v>5900</v>
          </cell>
          <cell r="F39" t="str">
            <v>p</v>
          </cell>
          <cell r="G39">
            <v>-0.13200000000000001</v>
          </cell>
          <cell r="J39">
            <v>6040</v>
          </cell>
          <cell r="L39">
            <v>5370</v>
          </cell>
          <cell r="N39">
            <v>-0.11092715231788079</v>
          </cell>
        </row>
        <row r="40">
          <cell r="B40" t="str">
            <v>South East</v>
          </cell>
          <cell r="C40">
            <v>44880</v>
          </cell>
          <cell r="D40" t="str">
            <v>r p</v>
          </cell>
          <cell r="E40">
            <v>45610</v>
          </cell>
          <cell r="F40" t="str">
            <v>p</v>
          </cell>
          <cell r="G40">
            <v>1.6E-2</v>
          </cell>
          <cell r="J40">
            <v>13630</v>
          </cell>
          <cell r="L40">
            <v>12660</v>
          </cell>
          <cell r="N40">
            <v>-7.1166544387380778E-2</v>
          </cell>
        </row>
        <row r="41">
          <cell r="B41" t="str">
            <v>South West</v>
          </cell>
          <cell r="C41">
            <v>39160</v>
          </cell>
          <cell r="D41" t="str">
            <v>r p</v>
          </cell>
          <cell r="E41">
            <v>39030</v>
          </cell>
          <cell r="F41" t="str">
            <v>p</v>
          </cell>
          <cell r="G41">
            <v>-3.0000000000000001E-3</v>
          </cell>
          <cell r="J41">
            <v>18290</v>
          </cell>
          <cell r="L41">
            <v>17630</v>
          </cell>
          <cell r="N41">
            <v>-3.6085292509568073E-2</v>
          </cell>
        </row>
        <row r="43">
          <cell r="A43" t="str">
            <v>Wales</v>
          </cell>
          <cell r="C43">
            <v>2590</v>
          </cell>
          <cell r="D43" t="str">
            <v>r p</v>
          </cell>
          <cell r="E43">
            <v>2640</v>
          </cell>
          <cell r="F43" t="str">
            <v>p</v>
          </cell>
          <cell r="G43">
            <v>1.7000000000000001E-2</v>
          </cell>
          <cell r="J43">
            <v>1420</v>
          </cell>
          <cell r="L43">
            <v>1230</v>
          </cell>
          <cell r="N43">
            <v>-0.13100000000000001</v>
          </cell>
        </row>
        <row r="45">
          <cell r="A45" t="str">
            <v>Scotland</v>
          </cell>
          <cell r="C45">
            <v>12640</v>
          </cell>
          <cell r="D45" t="str">
            <v>r p</v>
          </cell>
          <cell r="E45">
            <v>11970</v>
          </cell>
          <cell r="F45" t="str">
            <v>p</v>
          </cell>
          <cell r="G45">
            <v>-5.2999999999999999E-2</v>
          </cell>
          <cell r="J45">
            <v>6020</v>
          </cell>
          <cell r="L45">
            <v>5730</v>
          </cell>
          <cell r="N45">
            <v>-4.7E-2</v>
          </cell>
        </row>
        <row r="47">
          <cell r="A47" t="str">
            <v>Northern Ireland</v>
          </cell>
          <cell r="C47">
            <v>4770</v>
          </cell>
          <cell r="D47" t="str">
            <v>r p</v>
          </cell>
          <cell r="E47">
            <v>3740</v>
          </cell>
          <cell r="F47" t="str">
            <v>p</v>
          </cell>
          <cell r="G47">
            <v>-0.216</v>
          </cell>
          <cell r="J47">
            <v>2920</v>
          </cell>
          <cell r="L47">
            <v>2120</v>
          </cell>
          <cell r="N47">
            <v>-0.27600000000000002</v>
          </cell>
        </row>
        <row r="49">
          <cell r="A49" t="str">
            <v>Unallocated</v>
          </cell>
          <cell r="C49">
            <v>580</v>
          </cell>
          <cell r="D49" t="str">
            <v>r p</v>
          </cell>
          <cell r="E49">
            <v>370</v>
          </cell>
          <cell r="F49" t="str">
            <v>p</v>
          </cell>
          <cell r="G49">
            <v>-0.36199999999999999</v>
          </cell>
          <cell r="J49">
            <v>540</v>
          </cell>
          <cell r="L49">
            <v>370</v>
          </cell>
          <cell r="N49">
            <v>-0.32100000000000001</v>
          </cell>
        </row>
        <row r="51">
          <cell r="A51" t="str">
            <v>Royal Fleet Auxiliaries</v>
          </cell>
          <cell r="C51" t="str">
            <v>*</v>
          </cell>
          <cell r="E51" t="str">
            <v>*</v>
          </cell>
          <cell r="G51" t="str">
            <v>*</v>
          </cell>
          <cell r="J51">
            <v>2360</v>
          </cell>
          <cell r="L51">
            <v>2270</v>
          </cell>
          <cell r="N51">
            <v>-3.5000000000000003E-2</v>
          </cell>
        </row>
        <row r="53">
          <cell r="A53" t="str">
            <v>Overseas</v>
          </cell>
          <cell r="C53">
            <v>27990</v>
          </cell>
          <cell r="D53" t="str">
            <v>r p</v>
          </cell>
          <cell r="E53">
            <v>27630</v>
          </cell>
          <cell r="F53" t="str">
            <v>p</v>
          </cell>
          <cell r="G53">
            <v>-1.2999999999999999E-2</v>
          </cell>
          <cell r="J53">
            <v>2650</v>
          </cell>
          <cell r="L53">
            <v>2450</v>
          </cell>
          <cell r="N53">
            <v>-7.6999999999999999E-2</v>
          </cell>
        </row>
        <row r="55">
          <cell r="A55" t="str">
            <v>Civilian Level 1</v>
          </cell>
          <cell r="C55" t="str">
            <v>*</v>
          </cell>
          <cell r="E55" t="str">
            <v>*</v>
          </cell>
          <cell r="G55" t="str">
            <v>*</v>
          </cell>
          <cell r="J55">
            <v>73780</v>
          </cell>
          <cell r="L55">
            <v>69050</v>
          </cell>
          <cell r="N55">
            <v>-6.4109514773651399E-2</v>
          </cell>
        </row>
        <row r="57">
          <cell r="A57" t="str">
            <v>Trading Funds</v>
          </cell>
          <cell r="C57" t="str">
            <v>*</v>
          </cell>
          <cell r="E57" t="str">
            <v>*</v>
          </cell>
          <cell r="G57" t="str">
            <v>*</v>
          </cell>
          <cell r="J57">
            <v>10060</v>
          </cell>
          <cell r="L57">
            <v>9210</v>
          </cell>
          <cell r="N57">
            <v>-8.5000000000000006E-2</v>
          </cell>
        </row>
        <row r="58">
          <cell r="B58" t="str">
            <v>Trading Funds United Kingdom</v>
          </cell>
          <cell r="C58" t="str">
            <v>*</v>
          </cell>
          <cell r="E58" t="str">
            <v>*</v>
          </cell>
          <cell r="G58" t="str">
            <v>*</v>
          </cell>
          <cell r="J58">
            <v>9870</v>
          </cell>
          <cell r="L58">
            <v>8930</v>
          </cell>
          <cell r="N58">
            <v>-9.5238095238095233E-2</v>
          </cell>
        </row>
        <row r="59">
          <cell r="B59" t="str">
            <v>Trading Funds Overseas</v>
          </cell>
          <cell r="C59" t="str">
            <v>*</v>
          </cell>
          <cell r="E59" t="str">
            <v>*</v>
          </cell>
          <cell r="G59" t="str">
            <v>*</v>
          </cell>
          <cell r="J59">
            <v>40</v>
          </cell>
          <cell r="L59">
            <v>30</v>
          </cell>
          <cell r="N59">
            <v>-0.114</v>
          </cell>
        </row>
        <row r="60">
          <cell r="B60" t="str">
            <v>Trading Fund Unallocated</v>
          </cell>
          <cell r="C60" t="str">
            <v>*</v>
          </cell>
          <cell r="E60" t="str">
            <v>*</v>
          </cell>
          <cell r="G60" t="str">
            <v>*</v>
          </cell>
          <cell r="J60">
            <v>160</v>
          </cell>
          <cell r="L60">
            <v>250</v>
          </cell>
          <cell r="N60">
            <v>0.57699999999999996</v>
          </cell>
        </row>
        <row r="62">
          <cell r="A62" t="str">
            <v>Locally Engaged Civilians</v>
          </cell>
          <cell r="C62" t="str">
            <v>*</v>
          </cell>
          <cell r="E62" t="str">
            <v>*</v>
          </cell>
          <cell r="G62" t="str">
            <v>*</v>
          </cell>
          <cell r="J62">
            <v>13840</v>
          </cell>
          <cell r="K62" t="str">
            <v>r</v>
          </cell>
          <cell r="L62">
            <v>11240</v>
          </cell>
          <cell r="N62">
            <v>-0.20899999999999999</v>
          </cell>
        </row>
        <row r="64">
          <cell r="A64" t="str">
            <v>Civilian Level 0</v>
          </cell>
          <cell r="C64" t="str">
            <v>*</v>
          </cell>
          <cell r="E64" t="str">
            <v>*</v>
          </cell>
          <cell r="G64" t="str">
            <v>*</v>
          </cell>
          <cell r="J64">
            <v>97690</v>
          </cell>
          <cell r="K64" t="str">
            <v>r</v>
          </cell>
          <cell r="L64">
            <v>89500</v>
          </cell>
          <cell r="N64">
            <v>-8.7200407955124931E-2</v>
          </cell>
        </row>
        <row r="66">
          <cell r="J66" t="str">
            <v>Source: DASA (Quad-Service)</v>
          </cell>
        </row>
        <row r="68">
          <cell r="A68" t="str">
            <v>1.    Service personnel figures are for UK Regular Forces, and therefore exclude Gurkhas, Full Time Reserve Service personnel and mobilised reservists.</v>
          </cell>
        </row>
        <row r="69">
          <cell r="A69" t="str">
            <v>2.    Civilian Level 0 and Level 1 are defined in the Sources and methods section preceding Table 2.1.</v>
          </cell>
        </row>
        <row r="70">
          <cell r="A70" t="str">
            <v>3.    Percentage change is calculated from unrounded data.</v>
          </cell>
        </row>
        <row r="72">
          <cell r="A72" t="str">
            <v>Due to ongoing validation of data from the Joint Personnel Administration System, Army strength statistics from 1 April 2007, and Naval Service and RAF strength statistics from 1 May 2007 are provisional and subject to review.</v>
          </cell>
        </row>
      </sheetData>
      <sheetData sheetId="1">
        <row r="2">
          <cell r="A2" t="str">
            <v>Table 2.4 Global locations of Service1 and civilian personnel, at 1 April each year</v>
          </cell>
        </row>
        <row r="3">
          <cell r="M3" t="str">
            <v>Number: FTE</v>
          </cell>
        </row>
        <row r="4">
          <cell r="C4">
            <v>1997</v>
          </cell>
          <cell r="F4" t="str">
            <v>2003</v>
          </cell>
          <cell r="G4" t="str">
            <v>2004</v>
          </cell>
          <cell r="H4" t="str">
            <v>2005</v>
          </cell>
          <cell r="I4" t="str">
            <v>2006</v>
          </cell>
          <cell r="K4" t="str">
            <v>2007</v>
          </cell>
          <cell r="M4" t="str">
            <v>2008</v>
          </cell>
        </row>
        <row r="5">
          <cell r="A5" t="str">
            <v>Global Total</v>
          </cell>
          <cell r="C5">
            <v>344120</v>
          </cell>
          <cell r="E5" t="str">
            <v>||</v>
          </cell>
          <cell r="F5" t="str">
            <v>..</v>
          </cell>
          <cell r="G5" t="str">
            <v>..</v>
          </cell>
          <cell r="H5">
            <v>309570</v>
          </cell>
          <cell r="I5">
            <v>299240</v>
          </cell>
          <cell r="J5" t="str">
            <v>e r</v>
          </cell>
          <cell r="K5">
            <v>288080</v>
          </cell>
          <cell r="L5" t="str">
            <v>r p</v>
          </cell>
          <cell r="M5">
            <v>276560</v>
          </cell>
          <cell r="N5" t="str">
            <v>p</v>
          </cell>
        </row>
        <row r="6">
          <cell r="B6" t="str">
            <v>Service</v>
          </cell>
          <cell r="C6">
            <v>210820</v>
          </cell>
          <cell r="F6" t="str">
            <v>..</v>
          </cell>
          <cell r="G6" t="str">
            <v>..</v>
          </cell>
          <cell r="H6">
            <v>201100</v>
          </cell>
          <cell r="I6">
            <v>195870</v>
          </cell>
          <cell r="J6" t="str">
            <v>e</v>
          </cell>
          <cell r="K6">
            <v>190400</v>
          </cell>
          <cell r="L6" t="str">
            <v>r p</v>
          </cell>
          <cell r="M6">
            <v>187060</v>
          </cell>
          <cell r="N6" t="str">
            <v>p</v>
          </cell>
        </row>
        <row r="7">
          <cell r="B7" t="str">
            <v xml:space="preserve"> Civilian Level 02 </v>
          </cell>
          <cell r="C7">
            <v>133290</v>
          </cell>
          <cell r="E7" t="str">
            <v>||</v>
          </cell>
          <cell r="F7">
            <v>107580</v>
          </cell>
          <cell r="G7">
            <v>109050</v>
          </cell>
          <cell r="H7">
            <v>108470</v>
          </cell>
          <cell r="I7">
            <v>103380</v>
          </cell>
          <cell r="J7" t="str">
            <v>r</v>
          </cell>
          <cell r="K7">
            <v>97690</v>
          </cell>
          <cell r="L7" t="str">
            <v>r</v>
          </cell>
          <cell r="M7">
            <v>89500</v>
          </cell>
        </row>
        <row r="9">
          <cell r="A9" t="str">
            <v xml:space="preserve"> United Kingdom</v>
          </cell>
          <cell r="B9" t="str">
            <v>Service</v>
          </cell>
          <cell r="C9">
            <v>166080</v>
          </cell>
          <cell r="F9" t="str">
            <v>..</v>
          </cell>
          <cell r="G9" t="str">
            <v>..</v>
          </cell>
          <cell r="H9">
            <v>171870</v>
          </cell>
          <cell r="I9">
            <v>167330</v>
          </cell>
          <cell r="J9" t="str">
            <v>e</v>
          </cell>
          <cell r="K9">
            <v>161390</v>
          </cell>
          <cell r="L9" t="str">
            <v>r p</v>
          </cell>
          <cell r="M9">
            <v>158660</v>
          </cell>
          <cell r="N9" t="str">
            <v>p</v>
          </cell>
        </row>
        <row r="10">
          <cell r="B10" t="str">
            <v>Civilian</v>
          </cell>
          <cell r="C10">
            <v>107480</v>
          </cell>
          <cell r="E10" t="str">
            <v>||</v>
          </cell>
          <cell r="F10">
            <v>84760</v>
          </cell>
          <cell r="G10">
            <v>86210</v>
          </cell>
          <cell r="H10">
            <v>84740</v>
          </cell>
          <cell r="I10">
            <v>83000</v>
          </cell>
          <cell r="K10">
            <v>78110</v>
          </cell>
          <cell r="M10">
            <v>72840</v>
          </cell>
        </row>
        <row r="12">
          <cell r="A12" t="str">
            <v xml:space="preserve"> Overseas Total</v>
          </cell>
          <cell r="C12">
            <v>60420</v>
          </cell>
          <cell r="E12" t="str">
            <v>||</v>
          </cell>
          <cell r="F12" t="str">
            <v>..</v>
          </cell>
          <cell r="G12" t="str">
            <v>..</v>
          </cell>
          <cell r="H12">
            <v>47500</v>
          </cell>
          <cell r="I12">
            <v>45820</v>
          </cell>
          <cell r="J12" t="str">
            <v>r</v>
          </cell>
          <cell r="K12">
            <v>44520</v>
          </cell>
          <cell r="L12" t="str">
            <v>r p</v>
          </cell>
          <cell r="M12">
            <v>41340</v>
          </cell>
          <cell r="N12" t="str">
            <v>p</v>
          </cell>
        </row>
        <row r="13">
          <cell r="B13" t="str">
            <v>Service</v>
          </cell>
          <cell r="C13">
            <v>42700</v>
          </cell>
          <cell r="F13" t="str">
            <v>..</v>
          </cell>
          <cell r="G13" t="str">
            <v>..</v>
          </cell>
          <cell r="H13">
            <v>29130</v>
          </cell>
          <cell r="I13">
            <v>28540</v>
          </cell>
          <cell r="K13">
            <v>27990</v>
          </cell>
          <cell r="L13" t="str">
            <v>r p</v>
          </cell>
          <cell r="M13">
            <v>27630</v>
          </cell>
          <cell r="N13" t="str">
            <v>p</v>
          </cell>
        </row>
        <row r="14">
          <cell r="B14" t="str">
            <v>Civilian</v>
          </cell>
          <cell r="C14">
            <v>17730</v>
          </cell>
          <cell r="E14" t="str">
            <v>||</v>
          </cell>
          <cell r="F14">
            <v>16030</v>
          </cell>
          <cell r="G14">
            <v>17810</v>
          </cell>
          <cell r="H14">
            <v>18270</v>
          </cell>
          <cell r="I14">
            <v>17280</v>
          </cell>
          <cell r="J14" t="str">
            <v>r</v>
          </cell>
          <cell r="K14">
            <v>16530</v>
          </cell>
          <cell r="L14" t="str">
            <v>r</v>
          </cell>
          <cell r="M14">
            <v>13710</v>
          </cell>
        </row>
        <row r="16">
          <cell r="A16" t="str">
            <v xml:space="preserve"> Mainland European States </v>
          </cell>
          <cell r="C16">
            <v>41160</v>
          </cell>
          <cell r="E16" t="str">
            <v>||</v>
          </cell>
          <cell r="F16" t="str">
            <v>..</v>
          </cell>
          <cell r="G16" t="str">
            <v>..</v>
          </cell>
          <cell r="H16">
            <v>34040</v>
          </cell>
          <cell r="I16">
            <v>32710</v>
          </cell>
          <cell r="J16" t="str">
            <v>e</v>
          </cell>
          <cell r="K16">
            <v>32650</v>
          </cell>
          <cell r="L16" t="str">
            <v>r p</v>
          </cell>
          <cell r="M16">
            <v>31200</v>
          </cell>
          <cell r="N16" t="str">
            <v>p</v>
          </cell>
        </row>
        <row r="17">
          <cell r="A17" t="str">
            <v xml:space="preserve">     Germany</v>
          </cell>
          <cell r="B17" t="str">
            <v>Service</v>
          </cell>
          <cell r="C17">
            <v>21900</v>
          </cell>
          <cell r="F17" t="str">
            <v>..</v>
          </cell>
          <cell r="G17" t="str">
            <v>..</v>
          </cell>
          <cell r="H17">
            <v>22170</v>
          </cell>
          <cell r="I17">
            <v>21960</v>
          </cell>
          <cell r="J17" t="str">
            <v>e</v>
          </cell>
          <cell r="K17">
            <v>21710</v>
          </cell>
          <cell r="L17" t="str">
            <v>r p</v>
          </cell>
          <cell r="M17">
            <v>21690</v>
          </cell>
          <cell r="N17" t="str">
            <v>p</v>
          </cell>
        </row>
        <row r="18">
          <cell r="B18" t="str">
            <v>Civilian</v>
          </cell>
          <cell r="C18">
            <v>12130</v>
          </cell>
          <cell r="E18" t="str">
            <v>||</v>
          </cell>
          <cell r="F18">
            <v>9440</v>
          </cell>
          <cell r="G18">
            <v>9780</v>
          </cell>
          <cell r="H18">
            <v>9700</v>
          </cell>
          <cell r="I18">
            <v>8700</v>
          </cell>
          <cell r="K18">
            <v>8790</v>
          </cell>
          <cell r="M18">
            <v>7910</v>
          </cell>
        </row>
        <row r="19">
          <cell r="A19" t="str">
            <v xml:space="preserve">     Balkans3</v>
          </cell>
          <cell r="B19" t="str">
            <v>Service</v>
          </cell>
          <cell r="C19">
            <v>5100</v>
          </cell>
          <cell r="F19" t="str">
            <v>..</v>
          </cell>
          <cell r="G19" t="str">
            <v>..</v>
          </cell>
          <cell r="H19">
            <v>170</v>
          </cell>
          <cell r="I19">
            <v>30</v>
          </cell>
          <cell r="J19" t="str">
            <v>e</v>
          </cell>
          <cell r="K19">
            <v>50</v>
          </cell>
          <cell r="L19" t="str">
            <v>r p</v>
          </cell>
          <cell r="M19">
            <v>20</v>
          </cell>
          <cell r="N19" t="str">
            <v>p</v>
          </cell>
        </row>
        <row r="20">
          <cell r="B20" t="str">
            <v>Civilian</v>
          </cell>
          <cell r="C20">
            <v>20</v>
          </cell>
          <cell r="E20" t="str">
            <v>||</v>
          </cell>
          <cell r="F20">
            <v>980</v>
          </cell>
          <cell r="G20">
            <v>640</v>
          </cell>
          <cell r="H20">
            <v>660</v>
          </cell>
          <cell r="I20">
            <v>680</v>
          </cell>
          <cell r="K20">
            <v>710</v>
          </cell>
          <cell r="M20">
            <v>230</v>
          </cell>
        </row>
        <row r="21">
          <cell r="A21" t="str">
            <v xml:space="preserve">     Remainder</v>
          </cell>
          <cell r="B21" t="str">
            <v>Service</v>
          </cell>
          <cell r="C21">
            <v>1920</v>
          </cell>
          <cell r="F21" t="str">
            <v>..</v>
          </cell>
          <cell r="G21" t="str">
            <v>..</v>
          </cell>
          <cell r="H21">
            <v>1200</v>
          </cell>
          <cell r="I21">
            <v>1180</v>
          </cell>
          <cell r="J21" t="str">
            <v>e</v>
          </cell>
          <cell r="K21">
            <v>1160</v>
          </cell>
          <cell r="L21" t="str">
            <v>r p</v>
          </cell>
          <cell r="M21">
            <v>1130</v>
          </cell>
          <cell r="N21" t="str">
            <v>p</v>
          </cell>
        </row>
        <row r="22">
          <cell r="B22" t="str">
            <v>Civilian</v>
          </cell>
          <cell r="C22">
            <v>100</v>
          </cell>
          <cell r="E22" t="str">
            <v>||</v>
          </cell>
          <cell r="F22">
            <v>130</v>
          </cell>
          <cell r="G22">
            <v>130</v>
          </cell>
          <cell r="H22">
            <v>140</v>
          </cell>
          <cell r="I22">
            <v>160</v>
          </cell>
          <cell r="K22">
            <v>230</v>
          </cell>
          <cell r="M22">
            <v>220</v>
          </cell>
        </row>
        <row r="24">
          <cell r="A24" t="str">
            <v xml:space="preserve"> Mediterranean</v>
          </cell>
          <cell r="C24">
            <v>8690</v>
          </cell>
          <cell r="E24" t="str">
            <v>||</v>
          </cell>
          <cell r="F24" t="str">
            <v>..</v>
          </cell>
          <cell r="G24" t="str">
            <v>..</v>
          </cell>
          <cell r="H24">
            <v>7430</v>
          </cell>
          <cell r="I24">
            <v>7630</v>
          </cell>
          <cell r="J24" t="str">
            <v>e</v>
          </cell>
          <cell r="K24">
            <v>6740</v>
          </cell>
          <cell r="L24" t="str">
            <v>r p</v>
          </cell>
          <cell r="M24">
            <v>5670</v>
          </cell>
          <cell r="N24" t="str">
            <v>p</v>
          </cell>
        </row>
        <row r="25">
          <cell r="A25" t="str">
            <v xml:space="preserve">     Cyprus</v>
          </cell>
          <cell r="B25" t="str">
            <v>Service</v>
          </cell>
          <cell r="C25">
            <v>4090</v>
          </cell>
          <cell r="F25" t="str">
            <v>..</v>
          </cell>
          <cell r="H25">
            <v>3170</v>
          </cell>
          <cell r="I25">
            <v>3040</v>
          </cell>
          <cell r="J25" t="str">
            <v>e</v>
          </cell>
          <cell r="K25">
            <v>2950</v>
          </cell>
          <cell r="L25" t="str">
            <v>r p</v>
          </cell>
          <cell r="M25">
            <v>2780</v>
          </cell>
          <cell r="N25" t="str">
            <v>p</v>
          </cell>
        </row>
        <row r="26">
          <cell r="B26" t="str">
            <v>Civilian</v>
          </cell>
          <cell r="C26">
            <v>2930</v>
          </cell>
          <cell r="E26" t="str">
            <v>||</v>
          </cell>
          <cell r="F26">
            <v>2760</v>
          </cell>
          <cell r="G26">
            <v>2880</v>
          </cell>
          <cell r="H26">
            <v>2790</v>
          </cell>
          <cell r="I26">
            <v>3230</v>
          </cell>
          <cell r="K26">
            <v>2280</v>
          </cell>
          <cell r="L26" t="str">
            <v>r</v>
          </cell>
          <cell r="M26">
            <v>1850</v>
          </cell>
        </row>
        <row r="27">
          <cell r="A27" t="str">
            <v xml:space="preserve">     Gibraltar</v>
          </cell>
          <cell r="B27" t="str">
            <v>Service</v>
          </cell>
          <cell r="C27">
            <v>480</v>
          </cell>
          <cell r="F27" t="str">
            <v>..</v>
          </cell>
          <cell r="G27" t="str">
            <v>..</v>
          </cell>
          <cell r="H27">
            <v>360</v>
          </cell>
          <cell r="I27">
            <v>340</v>
          </cell>
          <cell r="J27" t="str">
            <v>e</v>
          </cell>
          <cell r="K27">
            <v>310</v>
          </cell>
          <cell r="L27" t="str">
            <v>r p</v>
          </cell>
          <cell r="M27">
            <v>280</v>
          </cell>
          <cell r="N27" t="str">
            <v>p</v>
          </cell>
        </row>
        <row r="28">
          <cell r="B28" t="str">
            <v>Civilian</v>
          </cell>
          <cell r="C28">
            <v>1200</v>
          </cell>
          <cell r="E28" t="str">
            <v>||</v>
          </cell>
          <cell r="F28">
            <v>1090</v>
          </cell>
          <cell r="G28">
            <v>1200</v>
          </cell>
          <cell r="H28">
            <v>1100</v>
          </cell>
          <cell r="I28">
            <v>1010</v>
          </cell>
          <cell r="K28">
            <v>1190</v>
          </cell>
          <cell r="M28">
            <v>750</v>
          </cell>
        </row>
        <row r="30">
          <cell r="A30" t="str">
            <v xml:space="preserve"> Middle East4</v>
          </cell>
          <cell r="B30" t="str">
            <v>Service</v>
          </cell>
          <cell r="C30">
            <v>670</v>
          </cell>
          <cell r="F30" t="str">
            <v>..</v>
          </cell>
          <cell r="G30" t="str">
            <v>..</v>
          </cell>
          <cell r="H30">
            <v>390</v>
          </cell>
          <cell r="I30">
            <v>390</v>
          </cell>
          <cell r="J30" t="str">
            <v>e</v>
          </cell>
          <cell r="K30">
            <v>270</v>
          </cell>
          <cell r="L30" t="str">
            <v>r p</v>
          </cell>
          <cell r="M30">
            <v>320</v>
          </cell>
          <cell r="N30" t="str">
            <v>p</v>
          </cell>
        </row>
        <row r="31">
          <cell r="B31" t="str">
            <v>Civilian</v>
          </cell>
          <cell r="C31">
            <v>40</v>
          </cell>
          <cell r="E31" t="str">
            <v>||</v>
          </cell>
          <cell r="F31">
            <v>120</v>
          </cell>
          <cell r="G31">
            <v>1610</v>
          </cell>
          <cell r="H31">
            <v>1650</v>
          </cell>
          <cell r="I31">
            <v>1380</v>
          </cell>
          <cell r="J31" t="str">
            <v>r</v>
          </cell>
          <cell r="K31">
            <v>1490</v>
          </cell>
          <cell r="M31">
            <v>1020</v>
          </cell>
        </row>
        <row r="33">
          <cell r="A33" t="str">
            <v xml:space="preserve"> Far East/Asia</v>
          </cell>
          <cell r="B33" t="str">
            <v>Service</v>
          </cell>
          <cell r="C33">
            <v>2210</v>
          </cell>
          <cell r="F33" t="str">
            <v>..</v>
          </cell>
          <cell r="G33" t="str">
            <v>..</v>
          </cell>
          <cell r="H33">
            <v>260</v>
          </cell>
          <cell r="I33">
            <v>260</v>
          </cell>
          <cell r="J33" t="str">
            <v>e</v>
          </cell>
          <cell r="K33">
            <v>220</v>
          </cell>
          <cell r="L33" t="str">
            <v>r p</v>
          </cell>
          <cell r="M33">
            <v>260</v>
          </cell>
          <cell r="N33" t="str">
            <v>p</v>
          </cell>
        </row>
        <row r="34">
          <cell r="B34" t="str">
            <v>Civilian</v>
          </cell>
          <cell r="C34">
            <v>770</v>
          </cell>
          <cell r="E34" t="str">
            <v>||</v>
          </cell>
          <cell r="F34">
            <v>710</v>
          </cell>
          <cell r="G34">
            <v>730</v>
          </cell>
          <cell r="H34">
            <v>730</v>
          </cell>
          <cell r="I34">
            <v>960</v>
          </cell>
          <cell r="J34" t="str">
            <v>r</v>
          </cell>
          <cell r="K34">
            <v>750</v>
          </cell>
          <cell r="M34">
            <v>740</v>
          </cell>
        </row>
        <row r="36">
          <cell r="A36" t="str">
            <v xml:space="preserve"> Africa</v>
          </cell>
          <cell r="C36">
            <v>560</v>
          </cell>
          <cell r="E36" t="str">
            <v>||</v>
          </cell>
          <cell r="F36" t="str">
            <v>..</v>
          </cell>
          <cell r="G36" t="str">
            <v>..</v>
          </cell>
          <cell r="H36">
            <v>950</v>
          </cell>
          <cell r="I36">
            <v>560</v>
          </cell>
          <cell r="J36" t="str">
            <v>e</v>
          </cell>
          <cell r="K36">
            <v>610</v>
          </cell>
          <cell r="L36" t="str">
            <v>r p</v>
          </cell>
          <cell r="M36">
            <v>660</v>
          </cell>
          <cell r="N36" t="str">
            <v>p</v>
          </cell>
        </row>
        <row r="37">
          <cell r="A37" t="str">
            <v xml:space="preserve">     Sierra Leone</v>
          </cell>
          <cell r="B37" t="str">
            <v>Service</v>
          </cell>
          <cell r="C37" t="str">
            <v>-</v>
          </cell>
          <cell r="F37" t="str">
            <v>..</v>
          </cell>
          <cell r="G37" t="str">
            <v>..</v>
          </cell>
          <cell r="H37">
            <v>100</v>
          </cell>
          <cell r="I37">
            <v>90</v>
          </cell>
          <cell r="J37" t="str">
            <v>e</v>
          </cell>
          <cell r="K37">
            <v>90</v>
          </cell>
          <cell r="L37" t="str">
            <v>p</v>
          </cell>
          <cell r="M37">
            <v>80</v>
          </cell>
          <cell r="N37" t="str">
            <v>p</v>
          </cell>
        </row>
        <row r="38">
          <cell r="B38" t="str">
            <v>Civilian</v>
          </cell>
          <cell r="C38">
            <v>0</v>
          </cell>
          <cell r="E38" t="str">
            <v>||</v>
          </cell>
          <cell r="F38">
            <v>0</v>
          </cell>
          <cell r="G38">
            <v>0</v>
          </cell>
          <cell r="H38">
            <v>610</v>
          </cell>
          <cell r="I38">
            <v>230</v>
          </cell>
          <cell r="K38">
            <v>220</v>
          </cell>
          <cell r="M38">
            <v>220</v>
          </cell>
        </row>
        <row r="39">
          <cell r="A39" t="str">
            <v xml:space="preserve">     Remainder</v>
          </cell>
          <cell r="B39" t="str">
            <v>Service</v>
          </cell>
          <cell r="C39">
            <v>550</v>
          </cell>
          <cell r="F39" t="str">
            <v>..</v>
          </cell>
          <cell r="G39" t="str">
            <v>..</v>
          </cell>
          <cell r="H39">
            <v>70</v>
          </cell>
          <cell r="I39">
            <v>70</v>
          </cell>
          <cell r="J39" t="str">
            <v>e</v>
          </cell>
          <cell r="K39">
            <v>70</v>
          </cell>
          <cell r="L39" t="str">
            <v>p</v>
          </cell>
          <cell r="M39">
            <v>70</v>
          </cell>
          <cell r="N39" t="str">
            <v>p</v>
          </cell>
        </row>
        <row r="40">
          <cell r="B40" t="str">
            <v>Civilian</v>
          </cell>
          <cell r="C40">
            <v>0</v>
          </cell>
          <cell r="E40" t="str">
            <v>||</v>
          </cell>
          <cell r="F40">
            <v>160</v>
          </cell>
          <cell r="G40">
            <v>160</v>
          </cell>
          <cell r="H40">
            <v>170</v>
          </cell>
          <cell r="I40">
            <v>180</v>
          </cell>
          <cell r="K40">
            <v>230</v>
          </cell>
          <cell r="M40">
            <v>280</v>
          </cell>
        </row>
        <row r="42">
          <cell r="A42" t="str">
            <v xml:space="preserve"> North America</v>
          </cell>
          <cell r="C42">
            <v>2260</v>
          </cell>
          <cell r="E42" t="str">
            <v>||</v>
          </cell>
          <cell r="F42" t="str">
            <v>..</v>
          </cell>
          <cell r="G42" t="str">
            <v>..</v>
          </cell>
          <cell r="H42">
            <v>910</v>
          </cell>
          <cell r="I42">
            <v>870</v>
          </cell>
          <cell r="J42" t="str">
            <v>e</v>
          </cell>
          <cell r="K42">
            <v>850</v>
          </cell>
          <cell r="L42" t="str">
            <v>r p</v>
          </cell>
          <cell r="M42">
            <v>890</v>
          </cell>
          <cell r="N42" t="str">
            <v>p</v>
          </cell>
        </row>
        <row r="43">
          <cell r="A43" t="str">
            <v xml:space="preserve">     USA</v>
          </cell>
          <cell r="B43" t="str">
            <v>Service</v>
          </cell>
          <cell r="C43">
            <v>1310</v>
          </cell>
          <cell r="F43" t="str">
            <v>..</v>
          </cell>
          <cell r="G43" t="str">
            <v>..</v>
          </cell>
          <cell r="H43">
            <v>400</v>
          </cell>
          <cell r="I43">
            <v>410</v>
          </cell>
          <cell r="J43" t="str">
            <v>e</v>
          </cell>
          <cell r="K43">
            <v>390</v>
          </cell>
          <cell r="L43" t="str">
            <v>r p</v>
          </cell>
          <cell r="M43">
            <v>420</v>
          </cell>
          <cell r="N43" t="str">
            <v>p</v>
          </cell>
        </row>
        <row r="44">
          <cell r="B44" t="str">
            <v>Civilian</v>
          </cell>
          <cell r="C44">
            <v>100</v>
          </cell>
          <cell r="E44" t="str">
            <v>||</v>
          </cell>
          <cell r="F44">
            <v>200</v>
          </cell>
          <cell r="G44">
            <v>200</v>
          </cell>
          <cell r="H44">
            <v>200</v>
          </cell>
          <cell r="I44">
            <v>180</v>
          </cell>
          <cell r="K44">
            <v>180</v>
          </cell>
          <cell r="M44">
            <v>180</v>
          </cell>
        </row>
        <row r="45">
          <cell r="A45" t="str">
            <v xml:space="preserve">     Canada5</v>
          </cell>
          <cell r="B45" t="str">
            <v>Service</v>
          </cell>
          <cell r="C45">
            <v>840</v>
          </cell>
          <cell r="F45" t="str">
            <v>..</v>
          </cell>
          <cell r="G45" t="str">
            <v>..</v>
          </cell>
          <cell r="H45">
            <v>290</v>
          </cell>
          <cell r="I45">
            <v>260</v>
          </cell>
          <cell r="J45" t="str">
            <v>e</v>
          </cell>
          <cell r="K45">
            <v>270</v>
          </cell>
          <cell r="L45" t="str">
            <v>r p</v>
          </cell>
          <cell r="M45">
            <v>270</v>
          </cell>
          <cell r="N45" t="str">
            <v>p</v>
          </cell>
        </row>
        <row r="46">
          <cell r="B46" t="str">
            <v>Civilian</v>
          </cell>
          <cell r="C46">
            <v>10</v>
          </cell>
          <cell r="E46" t="str">
            <v>||</v>
          </cell>
          <cell r="F46">
            <v>0</v>
          </cell>
          <cell r="G46">
            <v>10</v>
          </cell>
          <cell r="H46">
            <v>20</v>
          </cell>
          <cell r="I46">
            <v>20</v>
          </cell>
          <cell r="K46">
            <v>10</v>
          </cell>
          <cell r="M46">
            <v>20</v>
          </cell>
        </row>
        <row r="48">
          <cell r="A48" t="str">
            <v>Central/South America</v>
          </cell>
          <cell r="B48" t="str">
            <v>Service</v>
          </cell>
          <cell r="C48">
            <v>300</v>
          </cell>
          <cell r="F48" t="str">
            <v>..</v>
          </cell>
          <cell r="G48" t="str">
            <v>..</v>
          </cell>
          <cell r="H48">
            <v>100</v>
          </cell>
          <cell r="I48">
            <v>110</v>
          </cell>
          <cell r="J48" t="str">
            <v>e</v>
          </cell>
          <cell r="K48">
            <v>90</v>
          </cell>
          <cell r="L48" t="str">
            <v>r p</v>
          </cell>
          <cell r="M48">
            <v>90</v>
          </cell>
          <cell r="N48" t="str">
            <v>p</v>
          </cell>
        </row>
        <row r="49">
          <cell r="B49" t="str">
            <v>Civilian</v>
          </cell>
          <cell r="C49">
            <v>10</v>
          </cell>
          <cell r="E49" t="str">
            <v>||</v>
          </cell>
          <cell r="F49">
            <v>150</v>
          </cell>
          <cell r="G49">
            <v>150</v>
          </cell>
          <cell r="H49">
            <v>150</v>
          </cell>
          <cell r="I49">
            <v>170</v>
          </cell>
          <cell r="K49">
            <v>180</v>
          </cell>
          <cell r="M49">
            <v>190</v>
          </cell>
        </row>
        <row r="51">
          <cell r="A51" t="str">
            <v>Falkland Islands6</v>
          </cell>
          <cell r="B51" t="str">
            <v>Service</v>
          </cell>
          <cell r="C51">
            <v>1790</v>
          </cell>
          <cell r="F51" t="str">
            <v>..</v>
          </cell>
          <cell r="G51" t="str">
            <v>..</v>
          </cell>
          <cell r="H51">
            <v>320</v>
          </cell>
          <cell r="I51">
            <v>310</v>
          </cell>
          <cell r="J51" t="str">
            <v>e</v>
          </cell>
          <cell r="K51">
            <v>290</v>
          </cell>
          <cell r="L51" t="str">
            <v>r p</v>
          </cell>
          <cell r="M51">
            <v>130</v>
          </cell>
          <cell r="N51" t="str">
            <v>p</v>
          </cell>
        </row>
        <row r="52">
          <cell r="B52" t="str">
            <v>Civilian</v>
          </cell>
          <cell r="C52">
            <v>40</v>
          </cell>
          <cell r="E52" t="str">
            <v>||</v>
          </cell>
          <cell r="F52">
            <v>50</v>
          </cell>
          <cell r="G52">
            <v>50</v>
          </cell>
          <cell r="H52">
            <v>50</v>
          </cell>
          <cell r="I52">
            <v>60</v>
          </cell>
          <cell r="K52">
            <v>60</v>
          </cell>
          <cell r="M52">
            <v>50</v>
          </cell>
        </row>
        <row r="54">
          <cell r="A54" t="str">
            <v>Elsewhere7</v>
          </cell>
          <cell r="B54" t="str">
            <v>Service</v>
          </cell>
          <cell r="C54">
            <v>1550</v>
          </cell>
          <cell r="F54" t="str">
            <v>..</v>
          </cell>
          <cell r="G54" t="str">
            <v>..</v>
          </cell>
          <cell r="H54">
            <v>230</v>
          </cell>
          <cell r="I54">
            <v>90</v>
          </cell>
          <cell r="J54" t="str">
            <v>e</v>
          </cell>
          <cell r="K54">
            <v>100</v>
          </cell>
          <cell r="L54" t="str">
            <v>r p</v>
          </cell>
          <cell r="M54">
            <v>110</v>
          </cell>
          <cell r="N54" t="str">
            <v>p</v>
          </cell>
        </row>
        <row r="55">
          <cell r="B55" t="str">
            <v>Civilian</v>
          </cell>
          <cell r="C55">
            <v>390</v>
          </cell>
          <cell r="E55" t="str">
            <v>||</v>
          </cell>
          <cell r="F55">
            <v>240</v>
          </cell>
          <cell r="G55">
            <v>280</v>
          </cell>
          <cell r="H55">
            <v>280</v>
          </cell>
          <cell r="I55">
            <v>340</v>
          </cell>
          <cell r="K55">
            <v>220</v>
          </cell>
          <cell r="L55" t="str">
            <v>r</v>
          </cell>
          <cell r="M55">
            <v>60</v>
          </cell>
        </row>
        <row r="57">
          <cell r="A57" t="str">
            <v>Unallocated</v>
          </cell>
          <cell r="C57">
            <v>7910</v>
          </cell>
          <cell r="E57" t="str">
            <v>||</v>
          </cell>
          <cell r="F57" t="str">
            <v>..</v>
          </cell>
          <cell r="G57" t="str">
            <v>..</v>
          </cell>
          <cell r="H57">
            <v>3110</v>
          </cell>
          <cell r="I57">
            <v>750</v>
          </cell>
          <cell r="J57" t="str">
            <v>e</v>
          </cell>
          <cell r="K57">
            <v>1270</v>
          </cell>
          <cell r="L57" t="str">
            <v>r p</v>
          </cell>
          <cell r="M57">
            <v>980</v>
          </cell>
          <cell r="N57" t="str">
            <v>p</v>
          </cell>
        </row>
        <row r="58">
          <cell r="B58" t="str">
            <v>Service</v>
          </cell>
          <cell r="C58">
            <v>2040</v>
          </cell>
          <cell r="F58" t="str">
            <v>..</v>
          </cell>
          <cell r="G58" t="str">
            <v>..</v>
          </cell>
          <cell r="H58" t="str">
            <v>-</v>
          </cell>
          <cell r="I58" t="str">
            <v>-</v>
          </cell>
          <cell r="J58" t="str">
            <v>e</v>
          </cell>
          <cell r="K58">
            <v>580</v>
          </cell>
          <cell r="L58" t="str">
            <v>r p</v>
          </cell>
          <cell r="M58">
            <v>370</v>
          </cell>
          <cell r="N58" t="str">
            <v>p</v>
          </cell>
        </row>
        <row r="59">
          <cell r="B59" t="str">
            <v>Civilian</v>
          </cell>
          <cell r="C59">
            <v>5870</v>
          </cell>
          <cell r="E59" t="str">
            <v>||</v>
          </cell>
          <cell r="F59">
            <v>4340</v>
          </cell>
          <cell r="G59">
            <v>2710</v>
          </cell>
          <cell r="H59">
            <v>3110</v>
          </cell>
          <cell r="I59">
            <v>750</v>
          </cell>
          <cell r="K59">
            <v>690</v>
          </cell>
          <cell r="M59">
            <v>610</v>
          </cell>
        </row>
        <row r="61">
          <cell r="A61" t="str">
            <v>Royal Fleet Auxiliaries</v>
          </cell>
          <cell r="B61" t="str">
            <v>Civilian</v>
          </cell>
          <cell r="C61">
            <v>2210</v>
          </cell>
          <cell r="F61">
            <v>2450</v>
          </cell>
          <cell r="G61">
            <v>2310</v>
          </cell>
          <cell r="H61">
            <v>2350</v>
          </cell>
          <cell r="I61">
            <v>2340</v>
          </cell>
          <cell r="K61">
            <v>2360</v>
          </cell>
          <cell r="M61">
            <v>2270</v>
          </cell>
        </row>
        <row r="62">
          <cell r="M62" t="str">
            <v>Source: DASA(Quad-Service)</v>
          </cell>
        </row>
        <row r="63">
          <cell r="A63" t="str">
            <v>1.    Data for the global locations of Service personnel were suspended between 2003 - 2004 because of concerns over quality of the source data. Figures for 1997 showed where Service personnel were deployed. From 2005 data show where Service personnel are</v>
          </cell>
        </row>
        <row r="64">
          <cell r="A64" t="str">
            <v>2.  Civilian Level 0 and Level 1 are defined in the Sources and methods section preceding Table 2.1.</v>
          </cell>
        </row>
        <row r="65">
          <cell r="A65" t="str">
            <v>3.  Consists of Bosnia-Herzegovina, Croatia, the Former Yugoslav Republic of Macedonia, Kosovo, Montenegro, and Serbia.</v>
          </cell>
        </row>
        <row r="66">
          <cell r="A66" t="str">
            <v>4.  Including Egypt, Iraq and Libya. Service personnel figures between 2005-2006 include Naval Parties but excludes all other personnel deployed on operations from 2007 figures exclude all personnel deployed on operations.</v>
          </cell>
        </row>
        <row r="67">
          <cell r="A67" t="str">
            <v>5.  Excluding British troops training in Canada at the British Army Training Unit, Suffield.</v>
          </cell>
        </row>
        <row r="68">
          <cell r="A68" t="str">
            <v>6. Whilst the Falkland Islands figure appears to have fallen, the number of personnel located in the Falkland Islands has remained constant. The fall is due to changes in the way administrative systems record the type of assignment of personnel in the Fal</v>
          </cell>
        </row>
        <row r="69">
          <cell r="A69" t="str">
            <v>7.  Includes personnel in transit and those in any other geographic region that is not specifically identified above.</v>
          </cell>
        </row>
        <row r="71">
          <cell r="A71" t="str">
            <v>Due to ongoing validation of data from the Joint Personnel Administration System, Army strength statistics from 1 April 2007, and Naval Service and RAF strength statistics from 1 May 2007 are provisional and subject to review.</v>
          </cell>
        </row>
      </sheetData>
      <sheetData sheetId="2">
        <row r="2">
          <cell r="A2" t="str">
            <v>Table 2.5  Strength of locally entered personnel including Gurkhas by global location, at 1 April each year</v>
          </cell>
        </row>
        <row r="4">
          <cell r="C4">
            <v>1990</v>
          </cell>
          <cell r="D4" t="str">
            <v xml:space="preserve"> </v>
          </cell>
          <cell r="E4" t="str">
            <v xml:space="preserve"> </v>
          </cell>
          <cell r="F4">
            <v>1997</v>
          </cell>
          <cell r="G4" t="str">
            <v xml:space="preserve"> </v>
          </cell>
          <cell r="I4">
            <v>2003</v>
          </cell>
          <cell r="J4">
            <v>2004</v>
          </cell>
          <cell r="K4">
            <v>2005</v>
          </cell>
          <cell r="L4">
            <v>2006</v>
          </cell>
          <cell r="N4" t="str">
            <v>2007 1</v>
          </cell>
          <cell r="P4">
            <v>2008</v>
          </cell>
        </row>
        <row r="5">
          <cell r="A5" t="str">
            <v xml:space="preserve"> Total</v>
          </cell>
          <cell r="C5">
            <v>40160</v>
          </cell>
          <cell r="E5" t="str">
            <v>ll</v>
          </cell>
          <cell r="F5">
            <v>20190</v>
          </cell>
          <cell r="I5">
            <v>17970</v>
          </cell>
          <cell r="J5">
            <v>19510</v>
          </cell>
          <cell r="K5">
            <v>19740</v>
          </cell>
          <cell r="L5">
            <v>18560</v>
          </cell>
          <cell r="M5" t="str">
            <v>r</v>
          </cell>
          <cell r="N5">
            <v>17940</v>
          </cell>
          <cell r="O5" t="str">
            <v>r</v>
          </cell>
          <cell r="P5">
            <v>15480</v>
          </cell>
          <cell r="Q5" t="str">
            <v>p</v>
          </cell>
        </row>
        <row r="6">
          <cell r="E6" t="str">
            <v xml:space="preserve"> </v>
          </cell>
        </row>
        <row r="7">
          <cell r="A7" t="str">
            <v xml:space="preserve">    Naval Service</v>
          </cell>
          <cell r="C7">
            <v>310</v>
          </cell>
          <cell r="E7" t="str">
            <v xml:space="preserve"> </v>
          </cell>
          <cell r="F7">
            <v>190</v>
          </cell>
          <cell r="I7">
            <v>0</v>
          </cell>
          <cell r="J7">
            <v>0</v>
          </cell>
          <cell r="K7">
            <v>0</v>
          </cell>
          <cell r="L7">
            <v>0</v>
          </cell>
          <cell r="N7">
            <v>0</v>
          </cell>
          <cell r="P7" t="str">
            <v>-</v>
          </cell>
        </row>
        <row r="8">
          <cell r="A8" t="str">
            <v xml:space="preserve">    Army</v>
          </cell>
          <cell r="C8">
            <v>8710</v>
          </cell>
          <cell r="E8" t="str">
            <v xml:space="preserve"> </v>
          </cell>
          <cell r="F8">
            <v>4140</v>
          </cell>
          <cell r="I8">
            <v>4130</v>
          </cell>
          <cell r="J8">
            <v>4080</v>
          </cell>
          <cell r="K8">
            <v>4080</v>
          </cell>
          <cell r="L8">
            <v>4010</v>
          </cell>
          <cell r="N8">
            <v>4100</v>
          </cell>
          <cell r="P8">
            <v>4240</v>
          </cell>
          <cell r="Q8" t="str">
            <v>p</v>
          </cell>
        </row>
        <row r="9">
          <cell r="A9" t="str">
            <v xml:space="preserve">       of which Gurkhas</v>
          </cell>
          <cell r="C9" t="str">
            <v>..</v>
          </cell>
          <cell r="F9">
            <v>3760</v>
          </cell>
          <cell r="I9">
            <v>3760</v>
          </cell>
          <cell r="J9">
            <v>3720</v>
          </cell>
          <cell r="K9">
            <v>3690</v>
          </cell>
          <cell r="L9">
            <v>3660</v>
          </cell>
          <cell r="N9">
            <v>3710</v>
          </cell>
          <cell r="P9">
            <v>3860</v>
          </cell>
          <cell r="Q9" t="str">
            <v>p</v>
          </cell>
        </row>
        <row r="10">
          <cell r="A10" t="str">
            <v xml:space="preserve">    Royal Air Force</v>
          </cell>
          <cell r="C10">
            <v>0</v>
          </cell>
          <cell r="E10" t="str">
            <v xml:space="preserve"> </v>
          </cell>
          <cell r="F10">
            <v>0</v>
          </cell>
          <cell r="I10">
            <v>0</v>
          </cell>
          <cell r="J10">
            <v>0</v>
          </cell>
          <cell r="K10">
            <v>0</v>
          </cell>
          <cell r="L10">
            <v>0</v>
          </cell>
          <cell r="N10">
            <v>0</v>
          </cell>
          <cell r="P10" t="str">
            <v>-</v>
          </cell>
        </row>
        <row r="11">
          <cell r="A11" t="str">
            <v xml:space="preserve">    Civilian</v>
          </cell>
          <cell r="C11">
            <v>31140</v>
          </cell>
          <cell r="E11" t="str">
            <v>ll</v>
          </cell>
          <cell r="F11">
            <v>15860</v>
          </cell>
          <cell r="I11">
            <v>13840</v>
          </cell>
          <cell r="J11">
            <v>15430</v>
          </cell>
          <cell r="K11">
            <v>15660</v>
          </cell>
          <cell r="L11">
            <v>14540</v>
          </cell>
          <cell r="M11" t="str">
            <v>r</v>
          </cell>
          <cell r="N11">
            <v>13840</v>
          </cell>
          <cell r="O11" t="str">
            <v>r</v>
          </cell>
          <cell r="P11">
            <v>11240</v>
          </cell>
        </row>
        <row r="12">
          <cell r="D12" t="str">
            <v xml:space="preserve"> </v>
          </cell>
          <cell r="E12" t="str">
            <v xml:space="preserve"> </v>
          </cell>
        </row>
        <row r="14">
          <cell r="A14" t="str">
            <v xml:space="preserve"> by location</v>
          </cell>
          <cell r="D14" t="str">
            <v xml:space="preserve"> </v>
          </cell>
          <cell r="E14" t="str">
            <v xml:space="preserve"> </v>
          </cell>
        </row>
        <row r="15">
          <cell r="A15" t="str">
            <v xml:space="preserve"> United Kingdom</v>
          </cell>
          <cell r="D15" t="str">
            <v xml:space="preserve"> </v>
          </cell>
          <cell r="E15" t="str">
            <v xml:space="preserve"> </v>
          </cell>
        </row>
        <row r="16">
          <cell r="A16" t="str">
            <v xml:space="preserve">    Army</v>
          </cell>
          <cell r="C16">
            <v>1300</v>
          </cell>
          <cell r="D16" t="str">
            <v xml:space="preserve"> </v>
          </cell>
          <cell r="E16" t="str">
            <v xml:space="preserve"> </v>
          </cell>
          <cell r="F16">
            <v>2000</v>
          </cell>
          <cell r="I16">
            <v>2600</v>
          </cell>
          <cell r="J16">
            <v>2550</v>
          </cell>
          <cell r="K16">
            <v>2520</v>
          </cell>
          <cell r="L16">
            <v>2550</v>
          </cell>
          <cell r="N16">
            <v>2770</v>
          </cell>
          <cell r="P16">
            <v>3020</v>
          </cell>
          <cell r="Q16" t="str">
            <v>p</v>
          </cell>
        </row>
        <row r="17">
          <cell r="A17" t="str">
            <v xml:space="preserve">       of which Gurkhas</v>
          </cell>
          <cell r="C17" t="str">
            <v>..</v>
          </cell>
          <cell r="F17">
            <v>2000</v>
          </cell>
          <cell r="I17">
            <v>2600</v>
          </cell>
          <cell r="J17">
            <v>2550</v>
          </cell>
          <cell r="K17">
            <v>2520</v>
          </cell>
          <cell r="L17">
            <v>2550</v>
          </cell>
          <cell r="N17">
            <v>2770</v>
          </cell>
          <cell r="P17">
            <v>3020</v>
          </cell>
          <cell r="Q17" t="str">
            <v>p</v>
          </cell>
        </row>
        <row r="18">
          <cell r="A18" t="str">
            <v xml:space="preserve"> Continental Europe</v>
          </cell>
          <cell r="D18" t="str">
            <v xml:space="preserve"> </v>
          </cell>
          <cell r="E18" t="str">
            <v xml:space="preserve"> </v>
          </cell>
        </row>
        <row r="19">
          <cell r="A19" t="str">
            <v xml:space="preserve">    Civilian</v>
          </cell>
          <cell r="C19">
            <v>23290</v>
          </cell>
          <cell r="D19" t="str">
            <v xml:space="preserve"> </v>
          </cell>
          <cell r="E19" t="str">
            <v xml:space="preserve"> </v>
          </cell>
          <cell r="F19">
            <v>10790</v>
          </cell>
          <cell r="H19" t="str">
            <v xml:space="preserve"> </v>
          </cell>
          <cell r="I19">
            <v>8070</v>
          </cell>
          <cell r="J19">
            <v>8290</v>
          </cell>
          <cell r="K19">
            <v>8050</v>
          </cell>
          <cell r="L19">
            <v>7040</v>
          </cell>
          <cell r="N19">
            <v>7210</v>
          </cell>
          <cell r="P19">
            <v>6350</v>
          </cell>
        </row>
        <row r="20">
          <cell r="A20" t="str">
            <v xml:space="preserve"> Mediterranean</v>
          </cell>
          <cell r="D20" t="str">
            <v xml:space="preserve"> </v>
          </cell>
          <cell r="E20" t="str">
            <v xml:space="preserve"> </v>
          </cell>
          <cell r="H20" t="str">
            <v xml:space="preserve"> </v>
          </cell>
        </row>
        <row r="21">
          <cell r="A21" t="str">
            <v xml:space="preserve">  Gibraltar</v>
          </cell>
        </row>
        <row r="22">
          <cell r="A22" t="str">
            <v xml:space="preserve">    Army2</v>
          </cell>
          <cell r="C22">
            <v>70</v>
          </cell>
          <cell r="D22" t="str">
            <v xml:space="preserve"> </v>
          </cell>
          <cell r="E22" t="str">
            <v xml:space="preserve"> </v>
          </cell>
          <cell r="F22">
            <v>350</v>
          </cell>
          <cell r="H22" t="str">
            <v xml:space="preserve"> </v>
          </cell>
          <cell r="I22">
            <v>370</v>
          </cell>
          <cell r="J22">
            <v>360</v>
          </cell>
          <cell r="K22">
            <v>390</v>
          </cell>
          <cell r="L22">
            <v>350</v>
          </cell>
          <cell r="N22">
            <v>400</v>
          </cell>
          <cell r="P22">
            <v>380</v>
          </cell>
          <cell r="Q22" t="str">
            <v>p</v>
          </cell>
        </row>
        <row r="23">
          <cell r="A23" t="str">
            <v xml:space="preserve">    Civilian</v>
          </cell>
          <cell r="C23">
            <v>1530</v>
          </cell>
          <cell r="D23" t="str">
            <v xml:space="preserve"> </v>
          </cell>
          <cell r="E23" t="str">
            <v xml:space="preserve"> </v>
          </cell>
          <cell r="F23">
            <v>1130</v>
          </cell>
          <cell r="H23" t="str">
            <v xml:space="preserve"> </v>
          </cell>
          <cell r="I23">
            <v>1030</v>
          </cell>
          <cell r="J23">
            <v>1140</v>
          </cell>
          <cell r="K23">
            <v>1040</v>
          </cell>
          <cell r="L23">
            <v>940</v>
          </cell>
          <cell r="N23">
            <v>1130</v>
          </cell>
          <cell r="P23">
            <v>700</v>
          </cell>
        </row>
        <row r="24">
          <cell r="A24" t="str">
            <v xml:space="preserve">  Malta</v>
          </cell>
          <cell r="D24" t="str">
            <v xml:space="preserve"> </v>
          </cell>
          <cell r="E24" t="str">
            <v xml:space="preserve"> </v>
          </cell>
        </row>
        <row r="25">
          <cell r="A25" t="str">
            <v xml:space="preserve">    Civilian</v>
          </cell>
          <cell r="C25">
            <v>10</v>
          </cell>
          <cell r="D25" t="str">
            <v xml:space="preserve"> </v>
          </cell>
          <cell r="E25" t="str">
            <v xml:space="preserve"> </v>
          </cell>
          <cell r="F25">
            <v>0</v>
          </cell>
          <cell r="H25" t="str">
            <v xml:space="preserve"> </v>
          </cell>
          <cell r="I25">
            <v>0</v>
          </cell>
          <cell r="J25">
            <v>0</v>
          </cell>
          <cell r="K25">
            <v>0</v>
          </cell>
          <cell r="L25">
            <v>0</v>
          </cell>
          <cell r="N25" t="str">
            <v>-</v>
          </cell>
          <cell r="P25" t="str">
            <v>-</v>
          </cell>
        </row>
        <row r="26">
          <cell r="A26" t="str">
            <v xml:space="preserve">  Cyprus</v>
          </cell>
          <cell r="D26" t="str">
            <v xml:space="preserve"> </v>
          </cell>
          <cell r="E26" t="str">
            <v xml:space="preserve"> </v>
          </cell>
          <cell r="H26" t="str">
            <v xml:space="preserve"> </v>
          </cell>
        </row>
        <row r="27">
          <cell r="A27" t="str">
            <v xml:space="preserve">    Civilian3</v>
          </cell>
          <cell r="C27">
            <v>2460</v>
          </cell>
          <cell r="D27" t="str">
            <v xml:space="preserve"> </v>
          </cell>
          <cell r="E27" t="str">
            <v xml:space="preserve"> </v>
          </cell>
          <cell r="F27">
            <v>2660</v>
          </cell>
          <cell r="H27" t="str">
            <v xml:space="preserve"> </v>
          </cell>
          <cell r="I27">
            <v>2440</v>
          </cell>
          <cell r="J27">
            <v>2510</v>
          </cell>
          <cell r="K27">
            <v>2430</v>
          </cell>
          <cell r="L27">
            <v>2870</v>
          </cell>
          <cell r="N27">
            <v>1960</v>
          </cell>
          <cell r="O27" t="str">
            <v>r</v>
          </cell>
          <cell r="P27">
            <v>1550</v>
          </cell>
        </row>
        <row r="28">
          <cell r="A28" t="str">
            <v xml:space="preserve"> Far East</v>
          </cell>
          <cell r="D28" t="str">
            <v xml:space="preserve"> </v>
          </cell>
          <cell r="E28" t="str">
            <v xml:space="preserve"> </v>
          </cell>
          <cell r="H28" t="str">
            <v xml:space="preserve"> </v>
          </cell>
        </row>
        <row r="29">
          <cell r="A29" t="str">
            <v xml:space="preserve">  Hong Kong</v>
          </cell>
        </row>
        <row r="30">
          <cell r="A30" t="str">
            <v xml:space="preserve">    Naval Service</v>
          </cell>
          <cell r="C30">
            <v>310</v>
          </cell>
          <cell r="D30" t="str">
            <v xml:space="preserve"> </v>
          </cell>
          <cell r="E30" t="str">
            <v xml:space="preserve"> </v>
          </cell>
          <cell r="F30">
            <v>190</v>
          </cell>
          <cell r="H30" t="str">
            <v xml:space="preserve"> </v>
          </cell>
          <cell r="I30">
            <v>0</v>
          </cell>
          <cell r="J30">
            <v>0</v>
          </cell>
          <cell r="K30">
            <v>0</v>
          </cell>
          <cell r="L30">
            <v>0</v>
          </cell>
          <cell r="N30">
            <v>0</v>
          </cell>
          <cell r="P30" t="str">
            <v>-</v>
          </cell>
        </row>
        <row r="31">
          <cell r="A31" t="str">
            <v xml:space="preserve">    Army</v>
          </cell>
          <cell r="C31">
            <v>5310</v>
          </cell>
          <cell r="D31" t="str">
            <v xml:space="preserve"> </v>
          </cell>
          <cell r="E31" t="str">
            <v xml:space="preserve"> </v>
          </cell>
          <cell r="F31">
            <v>140</v>
          </cell>
          <cell r="H31" t="str">
            <v xml:space="preserve"> </v>
          </cell>
          <cell r="I31">
            <v>0</v>
          </cell>
          <cell r="J31">
            <v>0</v>
          </cell>
          <cell r="K31">
            <v>0</v>
          </cell>
          <cell r="L31">
            <v>0</v>
          </cell>
          <cell r="N31">
            <v>0</v>
          </cell>
          <cell r="P31" t="str">
            <v>-</v>
          </cell>
        </row>
        <row r="32">
          <cell r="A32" t="str">
            <v xml:space="preserve">       of which Gurkhas</v>
          </cell>
          <cell r="C32" t="str">
            <v>..</v>
          </cell>
          <cell r="F32">
            <v>120</v>
          </cell>
          <cell r="I32">
            <v>0</v>
          </cell>
          <cell r="J32">
            <v>0</v>
          </cell>
          <cell r="K32">
            <v>0</v>
          </cell>
          <cell r="L32">
            <v>0</v>
          </cell>
          <cell r="N32">
            <v>0</v>
          </cell>
          <cell r="P32" t="str">
            <v>-</v>
          </cell>
        </row>
        <row r="33">
          <cell r="A33" t="str">
            <v xml:space="preserve">    Civilian</v>
          </cell>
          <cell r="C33">
            <v>2630</v>
          </cell>
          <cell r="D33" t="str">
            <v xml:space="preserve"> </v>
          </cell>
          <cell r="E33" t="str">
            <v xml:space="preserve"> </v>
          </cell>
          <cell r="F33">
            <v>190</v>
          </cell>
          <cell r="H33" t="str">
            <v xml:space="preserve"> </v>
          </cell>
          <cell r="I33" t="str">
            <v>-</v>
          </cell>
          <cell r="J33" t="str">
            <v>-</v>
          </cell>
          <cell r="K33" t="str">
            <v>-</v>
          </cell>
          <cell r="L33" t="str">
            <v>-</v>
          </cell>
          <cell r="N33" t="str">
            <v>-</v>
          </cell>
          <cell r="P33" t="str">
            <v>-</v>
          </cell>
        </row>
        <row r="34">
          <cell r="A34" t="str">
            <v xml:space="preserve">  Brunei</v>
          </cell>
        </row>
        <row r="35">
          <cell r="A35" t="str">
            <v xml:space="preserve">    Army</v>
          </cell>
          <cell r="C35">
            <v>840</v>
          </cell>
          <cell r="D35" t="str">
            <v xml:space="preserve"> </v>
          </cell>
          <cell r="E35" t="str">
            <v xml:space="preserve"> </v>
          </cell>
          <cell r="F35">
            <v>780</v>
          </cell>
          <cell r="H35" t="str">
            <v xml:space="preserve"> </v>
          </cell>
          <cell r="I35">
            <v>790</v>
          </cell>
          <cell r="J35">
            <v>730</v>
          </cell>
          <cell r="K35">
            <v>770</v>
          </cell>
          <cell r="L35">
            <v>800</v>
          </cell>
          <cell r="N35">
            <v>840</v>
          </cell>
          <cell r="P35">
            <v>790</v>
          </cell>
          <cell r="Q35" t="str">
            <v>p</v>
          </cell>
        </row>
        <row r="36">
          <cell r="A36" t="str">
            <v xml:space="preserve">       of which Gurkhas</v>
          </cell>
          <cell r="C36" t="str">
            <v>..</v>
          </cell>
          <cell r="F36">
            <v>780</v>
          </cell>
          <cell r="I36">
            <v>790</v>
          </cell>
          <cell r="J36">
            <v>730</v>
          </cell>
          <cell r="K36">
            <v>770</v>
          </cell>
          <cell r="L36">
            <v>800</v>
          </cell>
          <cell r="N36">
            <v>840</v>
          </cell>
          <cell r="P36">
            <v>790</v>
          </cell>
          <cell r="Q36" t="str">
            <v>p</v>
          </cell>
        </row>
        <row r="37">
          <cell r="A37" t="str">
            <v xml:space="preserve">    Civilian</v>
          </cell>
          <cell r="C37">
            <v>200</v>
          </cell>
          <cell r="D37" t="str">
            <v xml:space="preserve"> </v>
          </cell>
          <cell r="E37" t="str">
            <v xml:space="preserve"> </v>
          </cell>
          <cell r="F37">
            <v>230</v>
          </cell>
          <cell r="H37" t="str">
            <v xml:space="preserve"> </v>
          </cell>
          <cell r="I37">
            <v>300</v>
          </cell>
          <cell r="J37">
            <v>300</v>
          </cell>
          <cell r="K37">
            <v>300</v>
          </cell>
          <cell r="L37">
            <v>290</v>
          </cell>
          <cell r="M37" t="str">
            <v>r</v>
          </cell>
          <cell r="N37">
            <v>290</v>
          </cell>
          <cell r="P37">
            <v>290</v>
          </cell>
        </row>
        <row r="38">
          <cell r="A38" t="str">
            <v xml:space="preserve">  Nepal4</v>
          </cell>
        </row>
        <row r="39">
          <cell r="A39" t="str">
            <v xml:space="preserve">    Army</v>
          </cell>
          <cell r="C39">
            <v>1190</v>
          </cell>
          <cell r="D39" t="str">
            <v xml:space="preserve"> </v>
          </cell>
          <cell r="E39" t="str">
            <v xml:space="preserve"> </v>
          </cell>
          <cell r="F39">
            <v>860</v>
          </cell>
          <cell r="H39" t="str">
            <v xml:space="preserve"> </v>
          </cell>
          <cell r="I39">
            <v>370</v>
          </cell>
          <cell r="J39">
            <v>440</v>
          </cell>
          <cell r="K39">
            <v>400</v>
          </cell>
          <cell r="L39">
            <v>300</v>
          </cell>
          <cell r="N39">
            <v>90</v>
          </cell>
          <cell r="P39">
            <v>40</v>
          </cell>
          <cell r="Q39" t="str">
            <v>p</v>
          </cell>
        </row>
        <row r="40">
          <cell r="A40" t="str">
            <v xml:space="preserve">       of which Gurkhas</v>
          </cell>
          <cell r="C40" t="str">
            <v>..</v>
          </cell>
          <cell r="F40">
            <v>860</v>
          </cell>
          <cell r="I40">
            <v>370</v>
          </cell>
          <cell r="J40">
            <v>440</v>
          </cell>
          <cell r="K40">
            <v>400</v>
          </cell>
          <cell r="L40">
            <v>300</v>
          </cell>
          <cell r="N40">
            <v>90</v>
          </cell>
          <cell r="P40">
            <v>40</v>
          </cell>
          <cell r="Q40" t="str">
            <v>p</v>
          </cell>
        </row>
        <row r="41">
          <cell r="A41" t="str">
            <v xml:space="preserve">    Civilian</v>
          </cell>
          <cell r="B41" t="str">
            <v>}</v>
          </cell>
          <cell r="D41" t="str">
            <v>{</v>
          </cell>
          <cell r="E41" t="str">
            <v xml:space="preserve"> </v>
          </cell>
          <cell r="F41">
            <v>300</v>
          </cell>
          <cell r="H41" t="str">
            <v xml:space="preserve"> </v>
          </cell>
          <cell r="I41">
            <v>360</v>
          </cell>
          <cell r="J41">
            <v>370</v>
          </cell>
          <cell r="K41">
            <v>370</v>
          </cell>
          <cell r="L41">
            <v>360</v>
          </cell>
          <cell r="N41">
            <v>360</v>
          </cell>
          <cell r="P41">
            <v>360</v>
          </cell>
        </row>
        <row r="42">
          <cell r="A42" t="str">
            <v xml:space="preserve">  Elsewhere</v>
          </cell>
          <cell r="C42">
            <v>290</v>
          </cell>
          <cell r="E42" t="str">
            <v xml:space="preserve"> </v>
          </cell>
        </row>
        <row r="43">
          <cell r="A43" t="str">
            <v xml:space="preserve">    Civilian</v>
          </cell>
          <cell r="E43" t="str">
            <v xml:space="preserve"> </v>
          </cell>
          <cell r="F43">
            <v>40</v>
          </cell>
          <cell r="H43" t="str">
            <v xml:space="preserve"> </v>
          </cell>
          <cell r="I43">
            <v>20</v>
          </cell>
          <cell r="J43">
            <v>20</v>
          </cell>
          <cell r="K43">
            <v>20</v>
          </cell>
          <cell r="L43">
            <v>40</v>
          </cell>
          <cell r="N43">
            <v>40</v>
          </cell>
          <cell r="P43">
            <v>40</v>
          </cell>
        </row>
        <row r="44">
          <cell r="A44" t="str">
            <v xml:space="preserve"> Other areas</v>
          </cell>
          <cell r="D44" t="str">
            <v xml:space="preserve"> </v>
          </cell>
          <cell r="E44" t="str">
            <v xml:space="preserve"> </v>
          </cell>
        </row>
        <row r="45">
          <cell r="A45" t="str">
            <v>Falkland Islands</v>
          </cell>
        </row>
        <row r="46">
          <cell r="A46" t="str">
            <v xml:space="preserve">    Army</v>
          </cell>
          <cell r="C46">
            <v>0</v>
          </cell>
          <cell r="F46">
            <v>0</v>
          </cell>
          <cell r="I46">
            <v>0</v>
          </cell>
          <cell r="J46">
            <v>0</v>
          </cell>
          <cell r="K46">
            <v>0</v>
          </cell>
          <cell r="L46">
            <v>10</v>
          </cell>
          <cell r="N46">
            <v>10</v>
          </cell>
          <cell r="P46" t="str">
            <v>-</v>
          </cell>
          <cell r="Q46" t="str">
            <v>p</v>
          </cell>
        </row>
        <row r="47">
          <cell r="A47" t="str">
            <v xml:space="preserve">       of which Gurkhas</v>
          </cell>
          <cell r="C47" t="str">
            <v>..</v>
          </cell>
          <cell r="F47">
            <v>0</v>
          </cell>
          <cell r="I47">
            <v>0</v>
          </cell>
          <cell r="J47">
            <v>0</v>
          </cell>
          <cell r="K47">
            <v>0</v>
          </cell>
          <cell r="L47">
            <v>10</v>
          </cell>
          <cell r="N47">
            <v>10</v>
          </cell>
          <cell r="P47" t="str">
            <v>-</v>
          </cell>
          <cell r="Q47" t="str">
            <v>p</v>
          </cell>
        </row>
        <row r="48">
          <cell r="A48" t="str">
            <v>Elsewhere</v>
          </cell>
        </row>
        <row r="49">
          <cell r="A49" t="str">
            <v xml:space="preserve">    Civilian5</v>
          </cell>
          <cell r="C49">
            <v>730</v>
          </cell>
          <cell r="D49" t="str">
            <v xml:space="preserve"> </v>
          </cell>
          <cell r="E49" t="str">
            <v xml:space="preserve"> </v>
          </cell>
          <cell r="F49">
            <v>530</v>
          </cell>
          <cell r="H49" t="str">
            <v xml:space="preserve"> </v>
          </cell>
          <cell r="I49">
            <v>1620</v>
          </cell>
          <cell r="J49">
            <v>2790</v>
          </cell>
          <cell r="K49">
            <v>3440</v>
          </cell>
          <cell r="L49">
            <v>2990</v>
          </cell>
          <cell r="M49" t="str">
            <v>r</v>
          </cell>
          <cell r="N49">
            <v>2850</v>
          </cell>
          <cell r="P49">
            <v>1950</v>
          </cell>
        </row>
        <row r="50">
          <cell r="H50" t="str">
            <v xml:space="preserve"> </v>
          </cell>
        </row>
        <row r="51">
          <cell r="P51" t="str">
            <v>Source: DASA(Quad-Service)</v>
          </cell>
        </row>
        <row r="53">
          <cell r="A53" t="str">
            <v>1. Due to the introduction of the Joint Personnel Administration system, locally entered Service personnel figures by location for 1 April 2007 are not available and therefore shown as at 1 March 2007.</v>
          </cell>
        </row>
        <row r="54">
          <cell r="A54" t="str">
            <v>2.  Gibraltar Army figures comprise the Gibraltar Permanent Cadre and Gibraltar Volunteer Reserve.</v>
          </cell>
        </row>
        <row r="55">
          <cell r="A55" t="str">
            <v>3.  From 1996, includes the locally employed dependents of Service personnel.</v>
          </cell>
        </row>
        <row r="56">
          <cell r="A56" t="str">
            <v>4. In March 2007 Gurkha terms and conditions of service were changed, and, among other things, this involved replacing Nepal Long Leave (five months' unpaid leave every three years) with the same leave entitlement as UK Regular soldiers (30 days paid leav</v>
          </cell>
        </row>
        <row r="57">
          <cell r="A57" t="str">
            <v>5.  The increase in 2002 reflects the engagement of local personnel in Bosnia-Herzegovina and Kosovo and the increase in 2004 the engagement of personnel in Iraq.</v>
          </cell>
        </row>
        <row r="59">
          <cell r="A59" t="str">
            <v>Due to ongoing validation of data from the Joint Personnel Administration System, Army strength statistics from 1 April 2007, and Naval Service and RAF strength statistics from 1 May 2007 are provisional and subject to review.</v>
          </cell>
        </row>
      </sheetData>
      <sheetData sheetId="3">
        <row r="5">
          <cell r="A5" t="str">
            <v>Table 2.7 Strength of UK Regular Forces by Service, and whether trained or untrained, at 1 April each year</v>
          </cell>
        </row>
        <row r="6">
          <cell r="O6" t="str">
            <v>Thousands</v>
          </cell>
        </row>
        <row r="7">
          <cell r="B7">
            <v>1990</v>
          </cell>
          <cell r="D7">
            <v>1997</v>
          </cell>
          <cell r="G7">
            <v>2003</v>
          </cell>
          <cell r="I7">
            <v>2004</v>
          </cell>
          <cell r="K7">
            <v>2005</v>
          </cell>
          <cell r="M7">
            <v>2006</v>
          </cell>
          <cell r="P7">
            <v>2007</v>
          </cell>
          <cell r="R7">
            <v>2008</v>
          </cell>
        </row>
        <row r="8">
          <cell r="A8" t="str">
            <v xml:space="preserve"> All Services</v>
          </cell>
          <cell r="B8">
            <v>305.75</v>
          </cell>
          <cell r="D8">
            <v>210.82</v>
          </cell>
          <cell r="G8">
            <v>206.91499999999999</v>
          </cell>
          <cell r="I8">
            <v>207.02</v>
          </cell>
          <cell r="K8">
            <v>201.09800000000001</v>
          </cell>
          <cell r="M8">
            <v>195.851</v>
          </cell>
          <cell r="N8">
            <v>0</v>
          </cell>
          <cell r="P8">
            <v>190.39500000000001</v>
          </cell>
          <cell r="Q8" t="str">
            <v>p</v>
          </cell>
          <cell r="R8">
            <v>187.05600000000001</v>
          </cell>
          <cell r="S8" t="str">
            <v>p</v>
          </cell>
        </row>
        <row r="10">
          <cell r="A10" t="str">
            <v>Officers</v>
          </cell>
          <cell r="B10">
            <v>42.856999999999999</v>
          </cell>
          <cell r="D10">
            <v>32.674999999999997</v>
          </cell>
          <cell r="G10">
            <v>33.152999999999999</v>
          </cell>
          <cell r="I10">
            <v>33.447000000000003</v>
          </cell>
          <cell r="K10">
            <v>33.005000000000003</v>
          </cell>
          <cell r="M10">
            <v>32.700000000000003</v>
          </cell>
          <cell r="N10">
            <v>0</v>
          </cell>
          <cell r="P10">
            <v>32.100999999999999</v>
          </cell>
          <cell r="Q10" t="str">
            <v>p</v>
          </cell>
          <cell r="R10">
            <v>31.713999999999999</v>
          </cell>
          <cell r="S10" t="str">
            <v>p</v>
          </cell>
        </row>
        <row r="11">
          <cell r="A11" t="str">
            <v>Other Ranks</v>
          </cell>
          <cell r="B11">
            <v>262.89299999999997</v>
          </cell>
          <cell r="D11">
            <v>178.14500000000001</v>
          </cell>
          <cell r="G11">
            <v>173.762</v>
          </cell>
          <cell r="I11">
            <v>173.57300000000001</v>
          </cell>
          <cell r="K11">
            <v>168.09299999999999</v>
          </cell>
          <cell r="M11">
            <v>163.15100000000001</v>
          </cell>
          <cell r="N11">
            <v>0</v>
          </cell>
          <cell r="P11">
            <v>158.29400000000001</v>
          </cell>
          <cell r="Q11" t="str">
            <v>p</v>
          </cell>
          <cell r="R11">
            <v>155.34200000000001</v>
          </cell>
          <cell r="S11" t="str">
            <v>p</v>
          </cell>
        </row>
        <row r="13">
          <cell r="A13" t="str">
            <v>Trained</v>
          </cell>
          <cell r="B13">
            <v>277.56200000000001</v>
          </cell>
          <cell r="D13">
            <v>193.631</v>
          </cell>
          <cell r="G13">
            <v>182.78100000000001</v>
          </cell>
          <cell r="I13">
            <v>184.58600000000001</v>
          </cell>
          <cell r="K13">
            <v>182.84299999999999</v>
          </cell>
          <cell r="M13">
            <v>178.30199999999999</v>
          </cell>
          <cell r="N13">
            <v>0</v>
          </cell>
          <cell r="P13">
            <v>172.90799999999999</v>
          </cell>
          <cell r="Q13" t="str">
            <v>p</v>
          </cell>
          <cell r="R13">
            <v>168.61699999999999</v>
          </cell>
          <cell r="S13" t="str">
            <v>p</v>
          </cell>
        </row>
        <row r="14">
          <cell r="A14" t="str">
            <v>Officers</v>
          </cell>
          <cell r="B14">
            <v>37.914000000000001</v>
          </cell>
          <cell r="D14">
            <v>29.757999999999999</v>
          </cell>
          <cell r="G14">
            <v>29.446999999999999</v>
          </cell>
          <cell r="I14">
            <v>29.861999999999998</v>
          </cell>
          <cell r="K14">
            <v>29.914999999999999</v>
          </cell>
          <cell r="M14">
            <v>29.661999999999999</v>
          </cell>
          <cell r="N14">
            <v>0</v>
          </cell>
          <cell r="P14">
            <v>29.332000000000001</v>
          </cell>
          <cell r="Q14" t="str">
            <v>p</v>
          </cell>
          <cell r="R14">
            <v>28.756</v>
          </cell>
          <cell r="S14" t="str">
            <v>p</v>
          </cell>
        </row>
        <row r="15">
          <cell r="A15" t="str">
            <v>Other Ranks</v>
          </cell>
          <cell r="B15">
            <v>239.648</v>
          </cell>
          <cell r="D15">
            <v>163.87299999999999</v>
          </cell>
          <cell r="G15">
            <v>153.334</v>
          </cell>
          <cell r="I15">
            <v>154.72399999999999</v>
          </cell>
          <cell r="K15">
            <v>152.928</v>
          </cell>
          <cell r="M15">
            <v>148.63999999999999</v>
          </cell>
          <cell r="N15">
            <v>0</v>
          </cell>
          <cell r="P15">
            <v>143.57599999999999</v>
          </cell>
          <cell r="Q15" t="str">
            <v>p</v>
          </cell>
          <cell r="R15">
            <v>139.86099999999999</v>
          </cell>
          <cell r="S15" t="str">
            <v>p</v>
          </cell>
        </row>
        <row r="17">
          <cell r="A17" t="str">
            <v>Untrained</v>
          </cell>
          <cell r="B17">
            <v>28.187999999999999</v>
          </cell>
          <cell r="D17">
            <v>17.189</v>
          </cell>
          <cell r="G17">
            <v>24.134</v>
          </cell>
          <cell r="I17">
            <v>22.434000000000001</v>
          </cell>
          <cell r="K17">
            <v>18.254999999999999</v>
          </cell>
          <cell r="M17">
            <v>17.548999999999999</v>
          </cell>
          <cell r="N17">
            <v>0</v>
          </cell>
          <cell r="P17">
            <v>17.486999999999998</v>
          </cell>
          <cell r="Q17" t="str">
            <v>p</v>
          </cell>
          <cell r="R17">
            <v>18.439</v>
          </cell>
          <cell r="S17" t="str">
            <v>p</v>
          </cell>
        </row>
        <row r="18">
          <cell r="A18" t="str">
            <v>Officers</v>
          </cell>
          <cell r="B18">
            <v>4.9429999999999996</v>
          </cell>
          <cell r="D18">
            <v>2.9169999999999998</v>
          </cell>
          <cell r="G18">
            <v>3.706</v>
          </cell>
          <cell r="I18">
            <v>3.585</v>
          </cell>
          <cell r="K18">
            <v>3.09</v>
          </cell>
          <cell r="M18">
            <v>3.0379999999999998</v>
          </cell>
          <cell r="N18">
            <v>0</v>
          </cell>
          <cell r="P18">
            <v>2.7690000000000001</v>
          </cell>
          <cell r="Q18" t="str">
            <v>p</v>
          </cell>
          <cell r="R18">
            <v>2.9580000000000002</v>
          </cell>
          <cell r="S18" t="str">
            <v>p</v>
          </cell>
        </row>
        <row r="19">
          <cell r="A19" t="str">
            <v>Other Ranks</v>
          </cell>
          <cell r="B19">
            <v>23.245000000000001</v>
          </cell>
          <cell r="D19">
            <v>14.272</v>
          </cell>
          <cell r="G19">
            <v>20.428000000000001</v>
          </cell>
          <cell r="I19">
            <v>18.849</v>
          </cell>
          <cell r="K19">
            <v>15.164999999999999</v>
          </cell>
          <cell r="M19">
            <v>14.510999999999999</v>
          </cell>
          <cell r="N19">
            <v>0</v>
          </cell>
          <cell r="P19">
            <v>14.718</v>
          </cell>
          <cell r="Q19" t="str">
            <v>p</v>
          </cell>
          <cell r="R19">
            <v>15.481</v>
          </cell>
          <cell r="S19" t="str">
            <v>p</v>
          </cell>
        </row>
        <row r="21">
          <cell r="A21" t="str">
            <v xml:space="preserve"> Naval Service</v>
          </cell>
          <cell r="B21">
            <v>63.253999999999998</v>
          </cell>
          <cell r="D21">
            <v>45.146000000000001</v>
          </cell>
          <cell r="G21">
            <v>41.548999999999999</v>
          </cell>
          <cell r="I21">
            <v>40.881999999999998</v>
          </cell>
          <cell r="K21">
            <v>39.942999999999998</v>
          </cell>
          <cell r="M21">
            <v>39.392000000000003</v>
          </cell>
          <cell r="N21">
            <v>0</v>
          </cell>
          <cell r="P21">
            <v>38.857999999999997</v>
          </cell>
          <cell r="R21">
            <v>38.573</v>
          </cell>
          <cell r="S21" t="str">
            <v>p</v>
          </cell>
        </row>
        <row r="23">
          <cell r="A23" t="str">
            <v>of which: Royal Marines</v>
          </cell>
          <cell r="B23">
            <v>7.5469999999999997</v>
          </cell>
          <cell r="D23">
            <v>6.6950000000000003</v>
          </cell>
          <cell r="G23">
            <v>7.2619999999999996</v>
          </cell>
          <cell r="I23">
            <v>7.2409999999999997</v>
          </cell>
          <cell r="K23">
            <v>7.3490000000000002</v>
          </cell>
          <cell r="L23" t="str">
            <v>r</v>
          </cell>
          <cell r="M23">
            <v>7.4290000000000003</v>
          </cell>
          <cell r="N23">
            <v>0</v>
          </cell>
          <cell r="P23">
            <v>7.4859999999999998</v>
          </cell>
          <cell r="R23">
            <v>7.6619999999999999</v>
          </cell>
          <cell r="S23" t="str">
            <v>p</v>
          </cell>
        </row>
        <row r="25">
          <cell r="A25" t="str">
            <v>Officers</v>
          </cell>
          <cell r="B25">
            <v>10.147</v>
          </cell>
          <cell r="D25">
            <v>7.9139999999999997</v>
          </cell>
          <cell r="G25">
            <v>7.7960000000000003</v>
          </cell>
          <cell r="I25">
            <v>7.7670000000000003</v>
          </cell>
          <cell r="K25">
            <v>7.73</v>
          </cell>
          <cell r="M25">
            <v>7.6580000000000004</v>
          </cell>
          <cell r="N25">
            <v>0</v>
          </cell>
          <cell r="P25">
            <v>7.5759999999999996</v>
          </cell>
          <cell r="R25">
            <v>7.4809999999999999</v>
          </cell>
          <cell r="S25" t="str">
            <v>p</v>
          </cell>
        </row>
        <row r="26">
          <cell r="A26" t="str">
            <v>of which: Royal Marines</v>
          </cell>
          <cell r="B26">
            <v>0.69</v>
          </cell>
          <cell r="D26">
            <v>0.69499999999999995</v>
          </cell>
          <cell r="G26">
            <v>0.73099999999999998</v>
          </cell>
          <cell r="I26">
            <v>0.73499999999999999</v>
          </cell>
          <cell r="J26">
            <v>0</v>
          </cell>
          <cell r="K26">
            <v>0.748</v>
          </cell>
          <cell r="L26">
            <v>0</v>
          </cell>
          <cell r="M26">
            <v>0.76800000000000002</v>
          </cell>
          <cell r="N26">
            <v>0</v>
          </cell>
          <cell r="P26">
            <v>0.79400000000000004</v>
          </cell>
          <cell r="R26">
            <v>0.79600000000000004</v>
          </cell>
          <cell r="S26" t="str">
            <v>p</v>
          </cell>
        </row>
        <row r="27">
          <cell r="A27" t="str">
            <v>Other Ranks</v>
          </cell>
          <cell r="B27">
            <v>53.106999999999999</v>
          </cell>
          <cell r="D27">
            <v>37.231999999999999</v>
          </cell>
          <cell r="G27">
            <v>33.753</v>
          </cell>
          <cell r="I27">
            <v>33.115000000000002</v>
          </cell>
          <cell r="K27">
            <v>32.213000000000001</v>
          </cell>
          <cell r="M27">
            <v>31.734000000000002</v>
          </cell>
          <cell r="N27">
            <v>0</v>
          </cell>
          <cell r="P27">
            <v>31.282</v>
          </cell>
          <cell r="R27">
            <v>31.091999999999999</v>
          </cell>
          <cell r="S27" t="str">
            <v>p</v>
          </cell>
        </row>
        <row r="28">
          <cell r="A28" t="str">
            <v>of which: Royal Marines</v>
          </cell>
          <cell r="B28">
            <v>6.8570000000000002</v>
          </cell>
          <cell r="D28">
            <v>6</v>
          </cell>
          <cell r="G28">
            <v>6.5309999999999997</v>
          </cell>
          <cell r="I28">
            <v>6.5060000000000002</v>
          </cell>
          <cell r="J28">
            <v>0</v>
          </cell>
          <cell r="K28">
            <v>6.601</v>
          </cell>
          <cell r="L28">
            <v>0</v>
          </cell>
          <cell r="M28">
            <v>6.6609999999999996</v>
          </cell>
          <cell r="N28">
            <v>0</v>
          </cell>
          <cell r="P28">
            <v>6.6920000000000002</v>
          </cell>
          <cell r="R28">
            <v>6.8659999999999997</v>
          </cell>
          <cell r="S28" t="str">
            <v>p</v>
          </cell>
        </row>
        <row r="30">
          <cell r="A30" t="str">
            <v>Trained</v>
          </cell>
          <cell r="B30">
            <v>56.658999999999999</v>
          </cell>
          <cell r="D30">
            <v>41.68</v>
          </cell>
          <cell r="G30">
            <v>36.606999999999999</v>
          </cell>
          <cell r="I30">
            <v>36.42</v>
          </cell>
          <cell r="K30">
            <v>35.503999999999998</v>
          </cell>
          <cell r="M30">
            <v>34.893000000000001</v>
          </cell>
          <cell r="N30">
            <v>0</v>
          </cell>
          <cell r="P30">
            <v>34.340000000000003</v>
          </cell>
          <cell r="R30">
            <v>34.533999999999999</v>
          </cell>
          <cell r="S30" t="str">
            <v>p</v>
          </cell>
        </row>
        <row r="31">
          <cell r="A31" t="str">
            <v>Officers</v>
          </cell>
          <cell r="B31">
            <v>8.2799999999999994</v>
          </cell>
          <cell r="D31">
            <v>6.952</v>
          </cell>
          <cell r="G31">
            <v>6.5979999999999999</v>
          </cell>
          <cell r="I31">
            <v>6.702</v>
          </cell>
          <cell r="K31">
            <v>6.6950000000000003</v>
          </cell>
          <cell r="M31">
            <v>6.633</v>
          </cell>
          <cell r="N31">
            <v>0</v>
          </cell>
          <cell r="P31">
            <v>6.6580000000000004</v>
          </cell>
          <cell r="R31">
            <v>6.4870000000000001</v>
          </cell>
          <cell r="S31" t="str">
            <v>p</v>
          </cell>
        </row>
        <row r="32">
          <cell r="A32" t="str">
            <v>Other Ranks</v>
          </cell>
          <cell r="B32">
            <v>48.378999999999998</v>
          </cell>
          <cell r="D32">
            <v>34.728000000000002</v>
          </cell>
          <cell r="G32">
            <v>30.009</v>
          </cell>
          <cell r="I32">
            <v>29.718</v>
          </cell>
          <cell r="K32">
            <v>28.809000000000001</v>
          </cell>
          <cell r="M32">
            <v>28.26</v>
          </cell>
          <cell r="N32">
            <v>0</v>
          </cell>
          <cell r="P32">
            <v>27.681999999999999</v>
          </cell>
          <cell r="R32">
            <v>28.047000000000001</v>
          </cell>
          <cell r="S32" t="str">
            <v>p</v>
          </cell>
        </row>
        <row r="34">
          <cell r="A34" t="str">
            <v>Untrained</v>
          </cell>
          <cell r="B34">
            <v>6.5949999999999998</v>
          </cell>
          <cell r="D34">
            <v>3.4660000000000002</v>
          </cell>
          <cell r="G34">
            <v>4.9420000000000002</v>
          </cell>
          <cell r="I34">
            <v>4.4619999999999997</v>
          </cell>
          <cell r="K34">
            <v>4.4390000000000001</v>
          </cell>
          <cell r="M34">
            <v>4.4989999999999997</v>
          </cell>
          <cell r="N34">
            <v>0</v>
          </cell>
          <cell r="P34">
            <v>4.5179999999999998</v>
          </cell>
          <cell r="R34">
            <v>4.0389999999999997</v>
          </cell>
          <cell r="S34" t="str">
            <v>p</v>
          </cell>
        </row>
        <row r="35">
          <cell r="A35" t="str">
            <v>Officers</v>
          </cell>
          <cell r="B35">
            <v>1.867</v>
          </cell>
          <cell r="D35">
            <v>0.96199999999999997</v>
          </cell>
          <cell r="G35">
            <v>1.198</v>
          </cell>
          <cell r="I35">
            <v>1.0649999999999999</v>
          </cell>
          <cell r="K35">
            <v>1.0349999999999999</v>
          </cell>
          <cell r="M35">
            <v>1.0249999999999999</v>
          </cell>
          <cell r="N35">
            <v>0</v>
          </cell>
          <cell r="P35">
            <v>0.91800000000000004</v>
          </cell>
          <cell r="R35">
            <v>0.99399999999999999</v>
          </cell>
          <cell r="S35" t="str">
            <v>p</v>
          </cell>
        </row>
        <row r="36">
          <cell r="A36" t="str">
            <v>Other Ranks</v>
          </cell>
          <cell r="B36">
            <v>4.7279999999999998</v>
          </cell>
          <cell r="D36">
            <v>2.504</v>
          </cell>
          <cell r="G36">
            <v>3.7440000000000002</v>
          </cell>
          <cell r="I36">
            <v>3.3969999999999998</v>
          </cell>
          <cell r="K36">
            <v>3.4039999999999999</v>
          </cell>
          <cell r="M36">
            <v>3.4740000000000002</v>
          </cell>
          <cell r="N36">
            <v>0</v>
          </cell>
          <cell r="P36">
            <v>3.6</v>
          </cell>
          <cell r="R36">
            <v>3.0449999999999999</v>
          </cell>
          <cell r="S36" t="str">
            <v>p</v>
          </cell>
        </row>
        <row r="38">
          <cell r="A38" t="str">
            <v xml:space="preserve"> Army</v>
          </cell>
          <cell r="B38">
            <v>152.81100000000001</v>
          </cell>
          <cell r="D38">
            <v>108.807</v>
          </cell>
          <cell r="G38">
            <v>112.126</v>
          </cell>
          <cell r="I38">
            <v>112.746</v>
          </cell>
          <cell r="K38">
            <v>109.28700000000001</v>
          </cell>
          <cell r="M38">
            <v>107.73</v>
          </cell>
          <cell r="N38">
            <v>0</v>
          </cell>
          <cell r="P38">
            <v>106.16800000000001</v>
          </cell>
          <cell r="Q38" t="str">
            <v>p</v>
          </cell>
          <cell r="R38">
            <v>105.092</v>
          </cell>
          <cell r="S38" t="str">
            <v>p</v>
          </cell>
        </row>
        <row r="40">
          <cell r="A40" t="str">
            <v>Officers</v>
          </cell>
          <cell r="B40">
            <v>17.436</v>
          </cell>
          <cell r="D40">
            <v>13.72</v>
          </cell>
          <cell r="G40">
            <v>14.404999999999999</v>
          </cell>
          <cell r="I40">
            <v>14.715999999999999</v>
          </cell>
          <cell r="K40">
            <v>14.656000000000001</v>
          </cell>
          <cell r="M40">
            <v>14.728999999999999</v>
          </cell>
          <cell r="N40">
            <v>0</v>
          </cell>
          <cell r="P40">
            <v>14.632999999999999</v>
          </cell>
          <cell r="Q40" t="str">
            <v>p</v>
          </cell>
          <cell r="R40">
            <v>14.561999999999999</v>
          </cell>
          <cell r="S40" t="str">
            <v>p</v>
          </cell>
        </row>
        <row r="41">
          <cell r="A41" t="str">
            <v>Other Ranks</v>
          </cell>
          <cell r="B41">
            <v>135.375</v>
          </cell>
          <cell r="D41">
            <v>95.087000000000003</v>
          </cell>
          <cell r="G41">
            <v>97.721000000000004</v>
          </cell>
          <cell r="I41">
            <v>98.03</v>
          </cell>
          <cell r="K41">
            <v>94.631</v>
          </cell>
          <cell r="M41">
            <v>93.001000000000005</v>
          </cell>
          <cell r="N41">
            <v>0</v>
          </cell>
          <cell r="P41">
            <v>91.534999999999997</v>
          </cell>
          <cell r="Q41" t="str">
            <v>p</v>
          </cell>
          <cell r="R41">
            <v>90.53</v>
          </cell>
          <cell r="S41" t="str">
            <v>p</v>
          </cell>
        </row>
        <row r="43">
          <cell r="A43" t="str">
            <v>Trained</v>
          </cell>
          <cell r="B43">
            <v>137.428</v>
          </cell>
          <cell r="D43">
            <v>97.754999999999995</v>
          </cell>
          <cell r="G43">
            <v>97.635000000000005</v>
          </cell>
          <cell r="I43">
            <v>99.424999999999997</v>
          </cell>
          <cell r="K43">
            <v>98.49</v>
          </cell>
          <cell r="M43">
            <v>96.793999999999997</v>
          </cell>
          <cell r="N43">
            <v>0</v>
          </cell>
          <cell r="P43">
            <v>95.358000000000004</v>
          </cell>
          <cell r="Q43" t="str">
            <v>p</v>
          </cell>
          <cell r="R43">
            <v>93.826999999999998</v>
          </cell>
          <cell r="S43" t="str">
            <v>p</v>
          </cell>
        </row>
        <row r="44">
          <cell r="A44" t="str">
            <v>Officers</v>
          </cell>
          <cell r="B44">
            <v>16.242999999999999</v>
          </cell>
          <cell r="D44">
            <v>12.725</v>
          </cell>
          <cell r="G44">
            <v>13.196</v>
          </cell>
          <cell r="I44">
            <v>13.483000000000001</v>
          </cell>
          <cell r="K44">
            <v>13.634</v>
          </cell>
          <cell r="M44">
            <v>13.75</v>
          </cell>
          <cell r="N44">
            <v>0</v>
          </cell>
          <cell r="P44">
            <v>13.797000000000001</v>
          </cell>
          <cell r="Q44" t="str">
            <v>p</v>
          </cell>
          <cell r="R44">
            <v>13.677</v>
          </cell>
          <cell r="S44" t="str">
            <v>p</v>
          </cell>
        </row>
        <row r="45">
          <cell r="A45" t="str">
            <v>Other Ranks</v>
          </cell>
          <cell r="B45">
            <v>121.185</v>
          </cell>
          <cell r="D45">
            <v>85.03</v>
          </cell>
          <cell r="G45">
            <v>84.438999999999993</v>
          </cell>
          <cell r="I45">
            <v>85.941999999999993</v>
          </cell>
          <cell r="K45">
            <v>84.855999999999995</v>
          </cell>
          <cell r="M45">
            <v>83.043999999999997</v>
          </cell>
          <cell r="N45">
            <v>0</v>
          </cell>
          <cell r="P45">
            <v>81.561000000000007</v>
          </cell>
          <cell r="Q45" t="str">
            <v>p</v>
          </cell>
          <cell r="R45">
            <v>80.150000000000006</v>
          </cell>
          <cell r="S45" t="str">
            <v>p</v>
          </cell>
        </row>
        <row r="47">
          <cell r="A47" t="str">
            <v>Untrained</v>
          </cell>
          <cell r="B47">
            <v>15.382999999999999</v>
          </cell>
          <cell r="D47">
            <v>11.052</v>
          </cell>
          <cell r="G47">
            <v>14.491</v>
          </cell>
          <cell r="I47">
            <v>13.321</v>
          </cell>
          <cell r="K47">
            <v>10.797000000000001</v>
          </cell>
          <cell r="M47">
            <v>10.936</v>
          </cell>
          <cell r="N47">
            <v>0</v>
          </cell>
          <cell r="P47">
            <v>10.81</v>
          </cell>
          <cell r="Q47" t="str">
            <v>p</v>
          </cell>
          <cell r="R47">
            <v>11.265000000000001</v>
          </cell>
          <cell r="S47" t="str">
            <v>p</v>
          </cell>
        </row>
        <row r="48">
          <cell r="A48" t="str">
            <v>Officers</v>
          </cell>
          <cell r="B48">
            <v>1.1930000000000001</v>
          </cell>
          <cell r="D48">
            <v>0.995</v>
          </cell>
          <cell r="G48">
            <v>1.2090000000000001</v>
          </cell>
          <cell r="I48">
            <v>1.2330000000000001</v>
          </cell>
          <cell r="K48">
            <v>1.022</v>
          </cell>
          <cell r="M48">
            <v>0.97899999999999998</v>
          </cell>
          <cell r="N48">
            <v>0</v>
          </cell>
          <cell r="P48">
            <v>0.83599999999999997</v>
          </cell>
          <cell r="Q48" t="str">
            <v>p</v>
          </cell>
          <cell r="R48">
            <v>0.88500000000000001</v>
          </cell>
          <cell r="S48" t="str">
            <v>p</v>
          </cell>
        </row>
        <row r="49">
          <cell r="A49" t="str">
            <v>Other Ranks</v>
          </cell>
          <cell r="B49">
            <v>14.19</v>
          </cell>
          <cell r="D49">
            <v>10.057</v>
          </cell>
          <cell r="G49">
            <v>13.282</v>
          </cell>
          <cell r="I49">
            <v>12.087999999999999</v>
          </cell>
          <cell r="K49">
            <v>9.7750000000000004</v>
          </cell>
          <cell r="M49">
            <v>9.9570000000000007</v>
          </cell>
          <cell r="N49">
            <v>0</v>
          </cell>
          <cell r="P49">
            <v>9.9740000000000002</v>
          </cell>
          <cell r="Q49" t="str">
            <v>p</v>
          </cell>
          <cell r="R49">
            <v>10.38</v>
          </cell>
          <cell r="S49" t="str">
            <v>p</v>
          </cell>
        </row>
        <row r="51">
          <cell r="A51" t="str">
            <v xml:space="preserve"> Royal Air Force</v>
          </cell>
          <cell r="B51">
            <v>89.685000000000002</v>
          </cell>
          <cell r="D51">
            <v>56.866999999999997</v>
          </cell>
          <cell r="G51">
            <v>53.24</v>
          </cell>
          <cell r="I51">
            <v>53.392000000000003</v>
          </cell>
          <cell r="K51">
            <v>51.868000000000002</v>
          </cell>
          <cell r="M51">
            <v>48.728999999999999</v>
          </cell>
          <cell r="N51">
            <v>0</v>
          </cell>
          <cell r="P51">
            <v>45.369</v>
          </cell>
          <cell r="R51">
            <v>43.390999999999998</v>
          </cell>
          <cell r="S51" t="str">
            <v>p</v>
          </cell>
        </row>
        <row r="53">
          <cell r="A53" t="str">
            <v>Officers</v>
          </cell>
          <cell r="B53">
            <v>15.273999999999999</v>
          </cell>
          <cell r="D53">
            <v>11.041</v>
          </cell>
          <cell r="G53">
            <v>10.952</v>
          </cell>
          <cell r="I53">
            <v>10.964</v>
          </cell>
          <cell r="K53">
            <v>10.619</v>
          </cell>
          <cell r="M53">
            <v>10.313000000000001</v>
          </cell>
          <cell r="N53">
            <v>0</v>
          </cell>
          <cell r="P53">
            <v>9.8919999999999995</v>
          </cell>
          <cell r="R53">
            <v>9.6709999999999994</v>
          </cell>
          <cell r="S53" t="str">
            <v>p</v>
          </cell>
        </row>
        <row r="54">
          <cell r="A54" t="str">
            <v>Other Ranks</v>
          </cell>
          <cell r="B54">
            <v>74.411000000000001</v>
          </cell>
          <cell r="D54">
            <v>45.826000000000001</v>
          </cell>
          <cell r="G54">
            <v>42.287999999999997</v>
          </cell>
          <cell r="I54">
            <v>42.427999999999997</v>
          </cell>
          <cell r="K54">
            <v>41.249000000000002</v>
          </cell>
          <cell r="M54">
            <v>38.415999999999997</v>
          </cell>
          <cell r="N54">
            <v>0</v>
          </cell>
          <cell r="P54">
            <v>35.476999999999997</v>
          </cell>
          <cell r="R54">
            <v>33.72</v>
          </cell>
          <cell r="S54" t="str">
            <v>p</v>
          </cell>
        </row>
        <row r="56">
          <cell r="A56" t="str">
            <v>Trained</v>
          </cell>
          <cell r="B56">
            <v>83.474999999999994</v>
          </cell>
          <cell r="D56">
            <v>54.195999999999998</v>
          </cell>
          <cell r="G56">
            <v>48.539000000000001</v>
          </cell>
          <cell r="I56">
            <v>48.741</v>
          </cell>
          <cell r="K56">
            <v>48.848999999999997</v>
          </cell>
          <cell r="M56">
            <v>46.615000000000002</v>
          </cell>
          <cell r="N56">
            <v>0</v>
          </cell>
          <cell r="P56">
            <v>43.21</v>
          </cell>
          <cell r="R56">
            <v>40.256</v>
          </cell>
          <cell r="S56" t="str">
            <v>p</v>
          </cell>
        </row>
        <row r="57">
          <cell r="A57" t="str">
            <v>Officers</v>
          </cell>
          <cell r="B57">
            <v>13.391</v>
          </cell>
          <cell r="D57">
            <v>10.081</v>
          </cell>
          <cell r="G57">
            <v>9.6530000000000005</v>
          </cell>
          <cell r="I57">
            <v>9.6769999999999996</v>
          </cell>
          <cell r="K57">
            <v>9.5860000000000003</v>
          </cell>
          <cell r="M57">
            <v>9.2789999999999999</v>
          </cell>
          <cell r="N57">
            <v>0</v>
          </cell>
          <cell r="P57">
            <v>8.8770000000000007</v>
          </cell>
          <cell r="R57">
            <v>8.5920000000000005</v>
          </cell>
          <cell r="S57" t="str">
            <v>p</v>
          </cell>
        </row>
        <row r="58">
          <cell r="A58" t="str">
            <v>Other Ranks</v>
          </cell>
          <cell r="B58">
            <v>70.084000000000003</v>
          </cell>
          <cell r="D58">
            <v>44.115000000000002</v>
          </cell>
          <cell r="G58">
            <v>38.886000000000003</v>
          </cell>
          <cell r="I58">
            <v>39.064</v>
          </cell>
          <cell r="K58">
            <v>39.262999999999998</v>
          </cell>
          <cell r="M58">
            <v>37.335999999999999</v>
          </cell>
          <cell r="N58">
            <v>0</v>
          </cell>
          <cell r="P58">
            <v>34.332999999999998</v>
          </cell>
          <cell r="R58">
            <v>31.664000000000001</v>
          </cell>
          <cell r="S58" t="str">
            <v>p</v>
          </cell>
        </row>
        <row r="60">
          <cell r="A60" t="str">
            <v>Untrained</v>
          </cell>
          <cell r="B60">
            <v>6.21</v>
          </cell>
          <cell r="D60">
            <v>2.6709999999999998</v>
          </cell>
          <cell r="G60">
            <v>4.7009999999999996</v>
          </cell>
          <cell r="I60">
            <v>4.6509999999999998</v>
          </cell>
          <cell r="K60">
            <v>3.0190000000000001</v>
          </cell>
          <cell r="M60">
            <v>2.1139999999999999</v>
          </cell>
          <cell r="N60">
            <v>0</v>
          </cell>
          <cell r="P60">
            <v>2.1589999999999998</v>
          </cell>
          <cell r="R60">
            <v>3.1349999999999998</v>
          </cell>
          <cell r="S60" t="str">
            <v>p</v>
          </cell>
        </row>
        <row r="61">
          <cell r="A61" t="str">
            <v>Officers</v>
          </cell>
          <cell r="B61">
            <v>1.883</v>
          </cell>
          <cell r="D61">
            <v>0.96</v>
          </cell>
          <cell r="G61">
            <v>1.2989999999999999</v>
          </cell>
          <cell r="I61">
            <v>1.2869999999999999</v>
          </cell>
          <cell r="K61">
            <v>1.0329999999999999</v>
          </cell>
          <cell r="M61">
            <v>1.034</v>
          </cell>
          <cell r="N61">
            <v>0</v>
          </cell>
          <cell r="P61">
            <v>1.0149999999999999</v>
          </cell>
          <cell r="R61">
            <v>1.079</v>
          </cell>
          <cell r="S61" t="str">
            <v>p</v>
          </cell>
        </row>
        <row r="62">
          <cell r="A62" t="str">
            <v>Other Ranks</v>
          </cell>
          <cell r="B62">
            <v>4.327</v>
          </cell>
          <cell r="D62">
            <v>1.7110000000000001</v>
          </cell>
          <cell r="G62">
            <v>3.4020000000000001</v>
          </cell>
          <cell r="I62">
            <v>3.3639999999999999</v>
          </cell>
          <cell r="K62">
            <v>1.986</v>
          </cell>
          <cell r="M62">
            <v>1.08</v>
          </cell>
          <cell r="N62">
            <v>0</v>
          </cell>
          <cell r="P62">
            <v>1.1439999999999999</v>
          </cell>
          <cell r="R62">
            <v>2.056</v>
          </cell>
          <cell r="S62" t="str">
            <v>p</v>
          </cell>
        </row>
        <row r="63">
          <cell r="M63" t="str">
            <v>Source: DASA (Quad-Service)</v>
          </cell>
        </row>
        <row r="65">
          <cell r="A65" t="str">
            <v xml:space="preserve">UK Regular Forces includes all trained and untrained personnel. Gurkhas, Full Time Reserve personnel, and mobilised reservists are excluded. </v>
          </cell>
        </row>
        <row r="67">
          <cell r="A67" t="str">
            <v>Due to ongoing validation of data from the Joint Personnel Administration System, Army strength statistics from 1 April 2007, and Naval Service and RAF strength statistics from 1 May 2007 are provisional and subject to review.</v>
          </cell>
        </row>
      </sheetData>
      <sheetData sheetId="4">
        <row r="5">
          <cell r="A5" t="str">
            <v>Table 2.8 Strength of UK Regular Forces by age and rank at 1 April each year</v>
          </cell>
        </row>
        <row r="7">
          <cell r="B7">
            <v>1990</v>
          </cell>
          <cell r="D7" t="str">
            <v xml:space="preserve"> </v>
          </cell>
          <cell r="E7">
            <v>1997</v>
          </cell>
          <cell r="H7">
            <v>2003</v>
          </cell>
          <cell r="J7">
            <v>2004</v>
          </cell>
          <cell r="L7">
            <v>2005</v>
          </cell>
          <cell r="N7">
            <v>2006</v>
          </cell>
          <cell r="P7">
            <v>2007</v>
          </cell>
          <cell r="R7">
            <v>2008</v>
          </cell>
        </row>
        <row r="8">
          <cell r="A8" t="str">
            <v>Officers</v>
          </cell>
          <cell r="B8">
            <v>42860</v>
          </cell>
          <cell r="E8">
            <v>32680</v>
          </cell>
          <cell r="H8">
            <v>33150</v>
          </cell>
          <cell r="J8">
            <v>33450</v>
          </cell>
          <cell r="L8">
            <v>33000</v>
          </cell>
          <cell r="N8">
            <v>32700</v>
          </cell>
          <cell r="P8">
            <v>32100</v>
          </cell>
          <cell r="Q8" t="str">
            <v>p</v>
          </cell>
          <cell r="R8">
            <v>31710</v>
          </cell>
          <cell r="S8" t="str">
            <v>p</v>
          </cell>
        </row>
        <row r="10">
          <cell r="A10" t="str">
            <v>by age:</v>
          </cell>
        </row>
        <row r="11">
          <cell r="A11" t="str">
            <v>Under 18</v>
          </cell>
          <cell r="B11">
            <v>0</v>
          </cell>
          <cell r="E11">
            <v>0</v>
          </cell>
          <cell r="H11">
            <v>0</v>
          </cell>
          <cell r="J11">
            <v>0</v>
          </cell>
          <cell r="L11">
            <v>0</v>
          </cell>
          <cell r="N11">
            <v>0</v>
          </cell>
          <cell r="P11">
            <v>0</v>
          </cell>
          <cell r="Q11" t="str">
            <v>p</v>
          </cell>
          <cell r="R11">
            <v>0</v>
          </cell>
          <cell r="S11" t="str">
            <v>p</v>
          </cell>
        </row>
        <row r="12">
          <cell r="A12" t="str">
            <v>18-19</v>
          </cell>
          <cell r="B12">
            <v>680</v>
          </cell>
          <cell r="E12">
            <v>150</v>
          </cell>
          <cell r="H12">
            <v>290</v>
          </cell>
          <cell r="J12">
            <v>280</v>
          </cell>
          <cell r="L12">
            <v>110</v>
          </cell>
          <cell r="N12">
            <v>80</v>
          </cell>
          <cell r="P12">
            <v>120</v>
          </cell>
          <cell r="Q12" t="str">
            <v>p</v>
          </cell>
          <cell r="R12">
            <v>110</v>
          </cell>
          <cell r="S12" t="str">
            <v>p</v>
          </cell>
        </row>
        <row r="13">
          <cell r="A13" t="str">
            <v>20-24</v>
          </cell>
          <cell r="B13">
            <v>6020</v>
          </cell>
          <cell r="E13">
            <v>2970</v>
          </cell>
          <cell r="H13">
            <v>3240</v>
          </cell>
          <cell r="J13">
            <v>3200</v>
          </cell>
          <cell r="L13">
            <v>3020</v>
          </cell>
          <cell r="N13">
            <v>2550</v>
          </cell>
          <cell r="P13">
            <v>2570</v>
          </cell>
          <cell r="Q13" t="str">
            <v>p</v>
          </cell>
          <cell r="R13">
            <v>2490</v>
          </cell>
          <cell r="S13" t="str">
            <v>p</v>
          </cell>
        </row>
        <row r="14">
          <cell r="A14" t="str">
            <v>25-29</v>
          </cell>
          <cell r="B14">
            <v>8240</v>
          </cell>
          <cell r="E14">
            <v>6490</v>
          </cell>
          <cell r="H14">
            <v>5820</v>
          </cell>
          <cell r="J14">
            <v>5970</v>
          </cell>
          <cell r="L14">
            <v>6060</v>
          </cell>
          <cell r="N14">
            <v>6210</v>
          </cell>
          <cell r="P14">
            <v>6280</v>
          </cell>
          <cell r="Q14" t="str">
            <v>p</v>
          </cell>
          <cell r="R14">
            <v>6240</v>
          </cell>
          <cell r="S14" t="str">
            <v>p</v>
          </cell>
        </row>
        <row r="15">
          <cell r="A15" t="str">
            <v>30-34</v>
          </cell>
          <cell r="B15">
            <v>6340</v>
          </cell>
          <cell r="E15">
            <v>6040</v>
          </cell>
          <cell r="H15">
            <v>5630</v>
          </cell>
          <cell r="J15">
            <v>5610</v>
          </cell>
          <cell r="L15">
            <v>5490</v>
          </cell>
          <cell r="N15">
            <v>5180</v>
          </cell>
          <cell r="P15">
            <v>5030</v>
          </cell>
          <cell r="Q15" t="str">
            <v>p</v>
          </cell>
          <cell r="R15">
            <v>4920</v>
          </cell>
          <cell r="S15" t="str">
            <v>p</v>
          </cell>
        </row>
        <row r="16">
          <cell r="A16" t="str">
            <v>35-39</v>
          </cell>
          <cell r="B16">
            <v>5420</v>
          </cell>
          <cell r="E16">
            <v>5490</v>
          </cell>
          <cell r="H16">
            <v>6060</v>
          </cell>
          <cell r="J16">
            <v>6000</v>
          </cell>
          <cell r="L16">
            <v>5790</v>
          </cell>
          <cell r="N16">
            <v>5700</v>
          </cell>
          <cell r="P16">
            <v>5580</v>
          </cell>
          <cell r="Q16" t="str">
            <v>p</v>
          </cell>
          <cell r="R16">
            <v>5440</v>
          </cell>
          <cell r="S16" t="str">
            <v>p</v>
          </cell>
        </row>
        <row r="17">
          <cell r="A17" t="str">
            <v>40-44</v>
          </cell>
          <cell r="B17">
            <v>7160</v>
          </cell>
          <cell r="E17">
            <v>4540</v>
          </cell>
          <cell r="H17">
            <v>5360</v>
          </cell>
          <cell r="J17">
            <v>5470</v>
          </cell>
          <cell r="L17">
            <v>5540</v>
          </cell>
          <cell r="N17">
            <v>5730</v>
          </cell>
          <cell r="P17">
            <v>5520</v>
          </cell>
          <cell r="Q17" t="str">
            <v>p</v>
          </cell>
          <cell r="R17">
            <v>5470</v>
          </cell>
          <cell r="S17" t="str">
            <v>p</v>
          </cell>
        </row>
        <row r="18">
          <cell r="A18" t="str">
            <v>45-49</v>
          </cell>
          <cell r="B18">
            <v>5320</v>
          </cell>
          <cell r="E18">
            <v>4030</v>
          </cell>
          <cell r="H18">
            <v>3820</v>
          </cell>
          <cell r="J18">
            <v>4000</v>
          </cell>
          <cell r="L18">
            <v>4140</v>
          </cell>
          <cell r="N18">
            <v>4300</v>
          </cell>
          <cell r="P18">
            <v>4300</v>
          </cell>
          <cell r="Q18" t="str">
            <v>p</v>
          </cell>
          <cell r="R18">
            <v>4320</v>
          </cell>
          <cell r="S18" t="str">
            <v>p</v>
          </cell>
        </row>
        <row r="19">
          <cell r="A19" t="str">
            <v>50 and over</v>
          </cell>
          <cell r="B19">
            <v>3680</v>
          </cell>
          <cell r="E19">
            <v>2950</v>
          </cell>
          <cell r="H19">
            <v>2940</v>
          </cell>
          <cell r="J19">
            <v>2920</v>
          </cell>
          <cell r="L19">
            <v>2850</v>
          </cell>
          <cell r="N19">
            <v>2940</v>
          </cell>
          <cell r="P19">
            <v>2690</v>
          </cell>
          <cell r="Q19" t="str">
            <v>p</v>
          </cell>
          <cell r="R19">
            <v>2730</v>
          </cell>
          <cell r="S19" t="str">
            <v>p</v>
          </cell>
        </row>
        <row r="21">
          <cell r="A21" t="str">
            <v>Average age (years)</v>
          </cell>
          <cell r="B21">
            <v>36</v>
          </cell>
          <cell r="E21">
            <v>36</v>
          </cell>
          <cell r="H21">
            <v>37</v>
          </cell>
          <cell r="J21">
            <v>37</v>
          </cell>
          <cell r="L21">
            <v>37</v>
          </cell>
          <cell r="N21">
            <v>37</v>
          </cell>
          <cell r="P21">
            <v>37</v>
          </cell>
          <cell r="Q21" t="str">
            <v>rp</v>
          </cell>
          <cell r="R21">
            <v>37</v>
          </cell>
          <cell r="S21" t="str">
            <v>p</v>
          </cell>
        </row>
        <row r="23">
          <cell r="A23" t="str">
            <v>Other Ranks</v>
          </cell>
          <cell r="B23">
            <v>262890</v>
          </cell>
          <cell r="E23">
            <v>178140</v>
          </cell>
          <cell r="H23">
            <v>173760</v>
          </cell>
          <cell r="J23">
            <v>173570</v>
          </cell>
          <cell r="L23">
            <v>168090</v>
          </cell>
          <cell r="N23">
            <v>163150</v>
          </cell>
          <cell r="P23">
            <v>158290</v>
          </cell>
          <cell r="Q23" t="str">
            <v>p</v>
          </cell>
          <cell r="R23">
            <v>155340</v>
          </cell>
          <cell r="S23" t="str">
            <v>p</v>
          </cell>
        </row>
        <row r="25">
          <cell r="A25" t="str">
            <v>by age:</v>
          </cell>
        </row>
        <row r="26">
          <cell r="A26" t="str">
            <v>Under 18</v>
          </cell>
          <cell r="B26">
            <v>11330</v>
          </cell>
          <cell r="E26">
            <v>4600</v>
          </cell>
          <cell r="H26">
            <v>7510</v>
          </cell>
          <cell r="J26">
            <v>6690</v>
          </cell>
          <cell r="L26">
            <v>5140</v>
          </cell>
          <cell r="N26">
            <v>4920</v>
          </cell>
          <cell r="P26">
            <v>4650</v>
          </cell>
          <cell r="Q26" t="str">
            <v>p</v>
          </cell>
          <cell r="R26">
            <v>4450</v>
          </cell>
          <cell r="S26" t="str">
            <v>p</v>
          </cell>
        </row>
        <row r="27">
          <cell r="A27" t="str">
            <v>18-19</v>
          </cell>
          <cell r="B27">
            <v>30060</v>
          </cell>
          <cell r="E27">
            <v>10520</v>
          </cell>
          <cell r="H27">
            <v>16030</v>
          </cell>
          <cell r="J27">
            <v>16030</v>
          </cell>
          <cell r="L27">
            <v>14110</v>
          </cell>
          <cell r="N27">
            <v>12490</v>
          </cell>
          <cell r="P27">
            <v>11650</v>
          </cell>
          <cell r="Q27" t="str">
            <v>p</v>
          </cell>
          <cell r="R27">
            <v>11250</v>
          </cell>
          <cell r="S27" t="str">
            <v>p</v>
          </cell>
        </row>
        <row r="28">
          <cell r="A28" t="str">
            <v>20-24</v>
          </cell>
          <cell r="B28">
            <v>81610</v>
          </cell>
          <cell r="E28">
            <v>41490</v>
          </cell>
          <cell r="H28">
            <v>46410</v>
          </cell>
          <cell r="J28">
            <v>47100</v>
          </cell>
          <cell r="L28">
            <v>45320</v>
          </cell>
          <cell r="N28">
            <v>43670</v>
          </cell>
          <cell r="P28">
            <v>41760</v>
          </cell>
          <cell r="Q28" t="str">
            <v>p</v>
          </cell>
          <cell r="R28">
            <v>40580</v>
          </cell>
          <cell r="S28" t="str">
            <v>p</v>
          </cell>
        </row>
        <row r="29">
          <cell r="A29" t="str">
            <v>25-29</v>
          </cell>
          <cell r="B29">
            <v>60110</v>
          </cell>
          <cell r="E29">
            <v>51890</v>
          </cell>
          <cell r="H29">
            <v>30220</v>
          </cell>
          <cell r="J29">
            <v>30550</v>
          </cell>
          <cell r="L29">
            <v>31430</v>
          </cell>
          <cell r="N29">
            <v>32460</v>
          </cell>
          <cell r="P29">
            <v>33530</v>
          </cell>
          <cell r="Q29" t="str">
            <v>p</v>
          </cell>
          <cell r="R29">
            <v>34230</v>
          </cell>
          <cell r="S29" t="str">
            <v>p</v>
          </cell>
        </row>
        <row r="30">
          <cell r="A30" t="str">
            <v>30-34</v>
          </cell>
          <cell r="B30">
            <v>37910</v>
          </cell>
          <cell r="E30">
            <v>33760</v>
          </cell>
          <cell r="H30">
            <v>32590</v>
          </cell>
          <cell r="J30">
            <v>30780</v>
          </cell>
          <cell r="L30">
            <v>28500</v>
          </cell>
          <cell r="N30">
            <v>25800</v>
          </cell>
          <cell r="P30">
            <v>23380</v>
          </cell>
          <cell r="Q30" t="str">
            <v>p</v>
          </cell>
          <cell r="R30">
            <v>22010</v>
          </cell>
          <cell r="S30" t="str">
            <v>p</v>
          </cell>
        </row>
        <row r="31">
          <cell r="A31" t="str">
            <v>35-39</v>
          </cell>
          <cell r="B31">
            <v>25150</v>
          </cell>
          <cell r="E31">
            <v>25100</v>
          </cell>
          <cell r="H31">
            <v>27150</v>
          </cell>
          <cell r="J31">
            <v>27230</v>
          </cell>
          <cell r="L31">
            <v>27480</v>
          </cell>
          <cell r="N31">
            <v>27840</v>
          </cell>
          <cell r="P31">
            <v>27350</v>
          </cell>
          <cell r="Q31" t="str">
            <v>p</v>
          </cell>
          <cell r="R31">
            <v>26500</v>
          </cell>
          <cell r="S31" t="str">
            <v>p</v>
          </cell>
        </row>
        <row r="32">
          <cell r="A32" t="str">
            <v>40-44</v>
          </cell>
          <cell r="B32">
            <v>11210</v>
          </cell>
          <cell r="E32">
            <v>6600</v>
          </cell>
          <cell r="H32">
            <v>9970</v>
          </cell>
          <cell r="J32">
            <v>11040</v>
          </cell>
          <cell r="L32">
            <v>11540</v>
          </cell>
          <cell r="N32">
            <v>11200</v>
          </cell>
          <cell r="P32">
            <v>11050</v>
          </cell>
          <cell r="Q32" t="str">
            <v>p</v>
          </cell>
          <cell r="R32">
            <v>11200</v>
          </cell>
          <cell r="S32" t="str">
            <v>p</v>
          </cell>
        </row>
        <row r="33">
          <cell r="A33" t="str">
            <v>45-49</v>
          </cell>
          <cell r="B33">
            <v>3630</v>
          </cell>
          <cell r="E33">
            <v>2810</v>
          </cell>
          <cell r="H33">
            <v>2820</v>
          </cell>
          <cell r="J33">
            <v>3130</v>
          </cell>
          <cell r="L33">
            <v>3490</v>
          </cell>
          <cell r="N33">
            <v>3660</v>
          </cell>
          <cell r="P33">
            <v>3800</v>
          </cell>
          <cell r="Q33" t="str">
            <v>p</v>
          </cell>
          <cell r="R33">
            <v>3940</v>
          </cell>
          <cell r="S33" t="str">
            <v>p</v>
          </cell>
        </row>
        <row r="34">
          <cell r="A34" t="str">
            <v>50 and over</v>
          </cell>
          <cell r="B34">
            <v>1880</v>
          </cell>
          <cell r="E34">
            <v>1370</v>
          </cell>
          <cell r="H34">
            <v>1060</v>
          </cell>
          <cell r="J34">
            <v>1030</v>
          </cell>
          <cell r="L34">
            <v>1070</v>
          </cell>
          <cell r="N34">
            <v>1110</v>
          </cell>
          <cell r="P34">
            <v>1120</v>
          </cell>
          <cell r="Q34" t="str">
            <v>p</v>
          </cell>
          <cell r="R34">
            <v>1190</v>
          </cell>
          <cell r="S34" t="str">
            <v>p</v>
          </cell>
        </row>
        <row r="36">
          <cell r="A36" t="str">
            <v>Average age (years)</v>
          </cell>
          <cell r="B36">
            <v>27</v>
          </cell>
          <cell r="E36">
            <v>29</v>
          </cell>
          <cell r="H36">
            <v>29</v>
          </cell>
          <cell r="J36">
            <v>29</v>
          </cell>
          <cell r="L36">
            <v>29</v>
          </cell>
          <cell r="N36">
            <v>29</v>
          </cell>
          <cell r="P36">
            <v>29</v>
          </cell>
          <cell r="Q36" t="str">
            <v>p</v>
          </cell>
          <cell r="R36">
            <v>29</v>
          </cell>
          <cell r="S36" t="str">
            <v>p</v>
          </cell>
        </row>
        <row r="39">
          <cell r="B39">
            <v>1990</v>
          </cell>
          <cell r="D39" t="str">
            <v xml:space="preserve"> </v>
          </cell>
          <cell r="E39">
            <v>1997</v>
          </cell>
          <cell r="H39">
            <v>2003</v>
          </cell>
          <cell r="J39">
            <v>2004</v>
          </cell>
          <cell r="L39">
            <v>2005</v>
          </cell>
          <cell r="N39">
            <v>2006</v>
          </cell>
          <cell r="P39">
            <v>2007</v>
          </cell>
          <cell r="R39">
            <v>2008</v>
          </cell>
        </row>
        <row r="40">
          <cell r="A40" t="str">
            <v>Officers</v>
          </cell>
          <cell r="B40">
            <v>42860</v>
          </cell>
          <cell r="C40">
            <v>1</v>
          </cell>
          <cell r="E40">
            <v>32680</v>
          </cell>
          <cell r="H40">
            <v>33150</v>
          </cell>
          <cell r="J40">
            <v>33450</v>
          </cell>
          <cell r="L40">
            <v>33000</v>
          </cell>
          <cell r="N40">
            <v>32700</v>
          </cell>
          <cell r="P40">
            <v>32100</v>
          </cell>
          <cell r="Q40" t="str">
            <v>p</v>
          </cell>
          <cell r="R40">
            <v>31710</v>
          </cell>
          <cell r="S40" t="str">
            <v>p</v>
          </cell>
        </row>
        <row r="42">
          <cell r="A42" t="str">
            <v>by rank2:</v>
          </cell>
        </row>
        <row r="43">
          <cell r="A43" t="str">
            <v>Major General and above</v>
          </cell>
          <cell r="B43">
            <v>200</v>
          </cell>
          <cell r="E43">
            <v>150</v>
          </cell>
          <cell r="H43">
            <v>140</v>
          </cell>
          <cell r="J43">
            <v>140</v>
          </cell>
          <cell r="L43">
            <v>150</v>
          </cell>
          <cell r="N43">
            <v>140</v>
          </cell>
          <cell r="P43">
            <v>140</v>
          </cell>
          <cell r="Q43" t="str">
            <v>p</v>
          </cell>
          <cell r="R43">
            <v>140</v>
          </cell>
          <cell r="S43" t="str">
            <v>p</v>
          </cell>
        </row>
        <row r="44">
          <cell r="A44" t="str">
            <v>Brigadier</v>
          </cell>
          <cell r="B44">
            <v>390</v>
          </cell>
          <cell r="E44">
            <v>350</v>
          </cell>
          <cell r="H44">
            <v>360</v>
          </cell>
          <cell r="J44">
            <v>370</v>
          </cell>
          <cell r="L44">
            <v>350</v>
          </cell>
          <cell r="N44">
            <v>350</v>
          </cell>
          <cell r="P44">
            <v>350</v>
          </cell>
          <cell r="Q44" t="str">
            <v>p</v>
          </cell>
          <cell r="R44">
            <v>350</v>
          </cell>
          <cell r="S44" t="str">
            <v>p</v>
          </cell>
        </row>
        <row r="45">
          <cell r="A45" t="str">
            <v>Colonel</v>
          </cell>
          <cell r="B45">
            <v>1510</v>
          </cell>
          <cell r="E45">
            <v>1120</v>
          </cell>
          <cell r="H45">
            <v>1190</v>
          </cell>
          <cell r="J45">
            <v>1210</v>
          </cell>
          <cell r="L45">
            <v>1210</v>
          </cell>
          <cell r="N45">
            <v>1200</v>
          </cell>
          <cell r="P45">
            <v>1190</v>
          </cell>
          <cell r="Q45" t="str">
            <v>p</v>
          </cell>
          <cell r="R45">
            <v>1180</v>
          </cell>
          <cell r="S45" t="str">
            <v>p</v>
          </cell>
        </row>
        <row r="46">
          <cell r="A46" t="str">
            <v>Lieutenant Colonel</v>
          </cell>
          <cell r="B46">
            <v>4610</v>
          </cell>
          <cell r="E46">
            <v>3870</v>
          </cell>
          <cell r="H46">
            <v>4050</v>
          </cell>
          <cell r="J46">
            <v>4110</v>
          </cell>
          <cell r="L46">
            <v>4130</v>
          </cell>
          <cell r="N46">
            <v>4060</v>
          </cell>
          <cell r="P46">
            <v>4070</v>
          </cell>
          <cell r="Q46" t="str">
            <v>p</v>
          </cell>
          <cell r="R46">
            <v>4070</v>
          </cell>
          <cell r="S46" t="str">
            <v>p</v>
          </cell>
        </row>
        <row r="47">
          <cell r="A47" t="str">
            <v>Major</v>
          </cell>
          <cell r="B47">
            <v>11800</v>
          </cell>
          <cell r="E47">
            <v>9960</v>
          </cell>
          <cell r="H47">
            <v>10130</v>
          </cell>
          <cell r="J47">
            <v>10120</v>
          </cell>
          <cell r="L47">
            <v>10010</v>
          </cell>
          <cell r="N47">
            <v>9950</v>
          </cell>
          <cell r="P47">
            <v>9760</v>
          </cell>
          <cell r="Q47" t="str">
            <v>p</v>
          </cell>
          <cell r="R47">
            <v>9600</v>
          </cell>
          <cell r="S47" t="str">
            <v>p</v>
          </cell>
        </row>
        <row r="48">
          <cell r="A48" t="str">
            <v>Captain</v>
          </cell>
          <cell r="B48">
            <v>14780</v>
          </cell>
          <cell r="E48">
            <v>12370</v>
          </cell>
          <cell r="H48">
            <v>11820</v>
          </cell>
          <cell r="J48">
            <v>12020</v>
          </cell>
          <cell r="L48">
            <v>12310</v>
          </cell>
          <cell r="N48">
            <v>12290</v>
          </cell>
          <cell r="P48">
            <v>12120</v>
          </cell>
          <cell r="Q48" t="str">
            <v>p</v>
          </cell>
          <cell r="R48">
            <v>11900</v>
          </cell>
          <cell r="S48" t="str">
            <v>p</v>
          </cell>
        </row>
        <row r="49">
          <cell r="A49" t="str">
            <v>Lieutenant and below</v>
          </cell>
          <cell r="B49">
            <v>9310</v>
          </cell>
          <cell r="E49">
            <v>4860</v>
          </cell>
          <cell r="H49">
            <v>5450</v>
          </cell>
          <cell r="J49">
            <v>5470</v>
          </cell>
          <cell r="L49">
            <v>4840</v>
          </cell>
          <cell r="N49">
            <v>4700</v>
          </cell>
          <cell r="P49">
            <v>4480</v>
          </cell>
          <cell r="Q49" t="str">
            <v>p</v>
          </cell>
          <cell r="R49">
            <v>4460</v>
          </cell>
          <cell r="S49" t="str">
            <v>p</v>
          </cell>
        </row>
        <row r="51">
          <cell r="A51" t="str">
            <v>Other Ranks</v>
          </cell>
          <cell r="B51">
            <v>262890</v>
          </cell>
          <cell r="E51">
            <v>178140</v>
          </cell>
          <cell r="H51">
            <v>173760</v>
          </cell>
          <cell r="J51">
            <v>173570</v>
          </cell>
          <cell r="L51">
            <v>168090</v>
          </cell>
          <cell r="N51">
            <v>163150</v>
          </cell>
          <cell r="P51">
            <v>158290</v>
          </cell>
          <cell r="Q51" t="str">
            <v>p</v>
          </cell>
          <cell r="R51">
            <v>155340</v>
          </cell>
          <cell r="S51" t="str">
            <v>p</v>
          </cell>
        </row>
        <row r="53">
          <cell r="A53" t="str">
            <v>by rank2:</v>
          </cell>
        </row>
        <row r="54">
          <cell r="A54" t="str">
            <v>Warrant Officer</v>
          </cell>
          <cell r="B54">
            <v>11560</v>
          </cell>
          <cell r="E54">
            <v>8790</v>
          </cell>
          <cell r="H54">
            <v>8860</v>
          </cell>
          <cell r="J54">
            <v>9010</v>
          </cell>
          <cell r="L54">
            <v>9540</v>
          </cell>
          <cell r="N54">
            <v>9410</v>
          </cell>
          <cell r="P54">
            <v>9150</v>
          </cell>
          <cell r="Q54" t="str">
            <v>p</v>
          </cell>
          <cell r="R54">
            <v>9080</v>
          </cell>
          <cell r="S54" t="str">
            <v>p</v>
          </cell>
        </row>
        <row r="55">
          <cell r="A55" t="str">
            <v>Staff Sergeant</v>
          </cell>
          <cell r="B55">
            <v>22750</v>
          </cell>
          <cell r="E55">
            <v>17010</v>
          </cell>
          <cell r="H55">
            <v>15450</v>
          </cell>
          <cell r="J55">
            <v>15310</v>
          </cell>
          <cell r="L55">
            <v>14470</v>
          </cell>
          <cell r="N55">
            <v>14110</v>
          </cell>
          <cell r="P55">
            <v>13810</v>
          </cell>
          <cell r="Q55" t="str">
            <v>p</v>
          </cell>
          <cell r="R55">
            <v>13570</v>
          </cell>
          <cell r="S55" t="str">
            <v>p</v>
          </cell>
        </row>
        <row r="56">
          <cell r="A56" t="str">
            <v>Sergeant</v>
          </cell>
          <cell r="B56">
            <v>35440</v>
          </cell>
          <cell r="E56">
            <v>25300</v>
          </cell>
          <cell r="H56">
            <v>22820</v>
          </cell>
          <cell r="J56">
            <v>23090</v>
          </cell>
          <cell r="L56">
            <v>22920</v>
          </cell>
          <cell r="N56">
            <v>22590</v>
          </cell>
          <cell r="P56">
            <v>21950</v>
          </cell>
          <cell r="Q56" t="str">
            <v>p</v>
          </cell>
          <cell r="R56">
            <v>21310</v>
          </cell>
          <cell r="S56" t="str">
            <v>p</v>
          </cell>
        </row>
        <row r="57">
          <cell r="A57" t="str">
            <v>Corporal3</v>
          </cell>
          <cell r="B57">
            <v>55980</v>
          </cell>
          <cell r="E57">
            <v>37020</v>
          </cell>
          <cell r="G57" t="str">
            <v>ll</v>
          </cell>
          <cell r="H57">
            <v>32320</v>
          </cell>
          <cell r="J57">
            <v>32470</v>
          </cell>
          <cell r="L57">
            <v>32510</v>
          </cell>
          <cell r="N57">
            <v>31710</v>
          </cell>
          <cell r="P57">
            <v>30650</v>
          </cell>
          <cell r="Q57" t="str">
            <v>p</v>
          </cell>
          <cell r="R57">
            <v>30300</v>
          </cell>
          <cell r="S57" t="str">
            <v>p</v>
          </cell>
        </row>
        <row r="58">
          <cell r="A58" t="str">
            <v>Lance Corporal3</v>
          </cell>
          <cell r="B58">
            <v>23840</v>
          </cell>
          <cell r="E58">
            <v>16370</v>
          </cell>
          <cell r="G58" t="str">
            <v>ll</v>
          </cell>
          <cell r="H58">
            <v>16740</v>
          </cell>
          <cell r="J58">
            <v>16770</v>
          </cell>
          <cell r="L58">
            <v>16410</v>
          </cell>
          <cell r="N58">
            <v>16350</v>
          </cell>
          <cell r="P58">
            <v>16560</v>
          </cell>
          <cell r="Q58" t="str">
            <v>p</v>
          </cell>
          <cell r="R58">
            <v>16700</v>
          </cell>
          <cell r="S58" t="str">
            <v>p</v>
          </cell>
        </row>
        <row r="59">
          <cell r="A59" t="str">
            <v>Private (including juniors)</v>
          </cell>
          <cell r="B59">
            <v>113330</v>
          </cell>
          <cell r="E59">
            <v>73660</v>
          </cell>
          <cell r="H59">
            <v>77580</v>
          </cell>
          <cell r="J59">
            <v>76920</v>
          </cell>
          <cell r="L59">
            <v>72250</v>
          </cell>
          <cell r="N59">
            <v>68980</v>
          </cell>
          <cell r="P59">
            <v>66160</v>
          </cell>
          <cell r="Q59" t="str">
            <v>p</v>
          </cell>
          <cell r="R59">
            <v>64390</v>
          </cell>
          <cell r="S59" t="str">
            <v>p</v>
          </cell>
        </row>
        <row r="60">
          <cell r="N60" t="str">
            <v>Source: DASA (Quad-Service)</v>
          </cell>
        </row>
        <row r="62">
          <cell r="A62" t="str">
            <v>UK Regular Forces includes all trained and untrained personnel. Gurkhas, Full Time Reserve personnel, and mobilised reservists are excluded.</v>
          </cell>
        </row>
        <row r="64">
          <cell r="A64" t="str">
            <v>1. Includes 260 Naval Service personnel of unknown rank.</v>
          </cell>
        </row>
        <row r="65">
          <cell r="A65" t="str">
            <v>2. Figures are for paid rank. Includes the equivalent ranks for the Naval Service and RAF. See Table 2.28.</v>
          </cell>
        </row>
        <row r="66">
          <cell r="A66" t="str">
            <v>3. Royal Marines with a substantive rank of Marine but acting as Corporal are presented as Lance Corporal from 1 April 2003 onwards.  Before this point they are presented as Corporal.</v>
          </cell>
        </row>
        <row r="68">
          <cell r="A68" t="str">
            <v>Due to ongoing validation of data from the Joint Personnel Administration System, Army strength statistics from 1 April 2007, and Naval Service and RAF strength statistics from 1 May 2007 are provisional and subject to review.</v>
          </cell>
        </row>
      </sheetData>
      <sheetData sheetId="5" refreshError="1"/>
      <sheetData sheetId="6" refreshError="1"/>
      <sheetData sheetId="7">
        <row r="5">
          <cell r="A5" t="str">
            <v>Table 2.9 Full-time trained strength and requirement1 at 1 April 
                     each year</v>
          </cell>
        </row>
        <row r="6">
          <cell r="B6">
            <v>2003</v>
          </cell>
          <cell r="D6">
            <v>2004</v>
          </cell>
          <cell r="F6">
            <v>2005</v>
          </cell>
          <cell r="H6">
            <v>2006</v>
          </cell>
          <cell r="J6">
            <v>2007</v>
          </cell>
          <cell r="L6">
            <v>2008</v>
          </cell>
        </row>
        <row r="7">
          <cell r="A7" t="str">
            <v>All Services</v>
          </cell>
        </row>
        <row r="9">
          <cell r="A9" t="str">
            <v>Officers</v>
          </cell>
        </row>
        <row r="10">
          <cell r="A10" t="str">
            <v>Requirement</v>
          </cell>
          <cell r="B10">
            <v>30280</v>
          </cell>
          <cell r="D10">
            <v>30730</v>
          </cell>
          <cell r="F10">
            <v>30970</v>
          </cell>
          <cell r="H10">
            <v>30070</v>
          </cell>
          <cell r="J10">
            <v>29840</v>
          </cell>
          <cell r="L10">
            <v>29070</v>
          </cell>
        </row>
        <row r="11">
          <cell r="A11" t="str">
            <v>Strength2</v>
          </cell>
          <cell r="B11">
            <v>30380</v>
          </cell>
          <cell r="D11">
            <v>30740</v>
          </cell>
          <cell r="F11">
            <v>30670</v>
          </cell>
          <cell r="H11">
            <v>30380</v>
          </cell>
          <cell r="J11">
            <v>30070</v>
          </cell>
          <cell r="K11" t="str">
            <v>p</v>
          </cell>
          <cell r="L11">
            <v>29580</v>
          </cell>
          <cell r="M11" t="str">
            <v>p</v>
          </cell>
        </row>
        <row r="12">
          <cell r="A12" t="str">
            <v>Surplus/Deficit</v>
          </cell>
          <cell r="B12">
            <v>90</v>
          </cell>
          <cell r="D12">
            <v>10</v>
          </cell>
          <cell r="F12">
            <v>-300</v>
          </cell>
          <cell r="H12">
            <v>310</v>
          </cell>
          <cell r="J12">
            <v>230</v>
          </cell>
          <cell r="K12" t="str">
            <v>p</v>
          </cell>
          <cell r="L12">
            <v>500</v>
          </cell>
          <cell r="M12" t="str">
            <v>p</v>
          </cell>
        </row>
        <row r="13">
          <cell r="A13" t="str">
            <v>Surplus/Deficit as percentage of requirement3</v>
          </cell>
          <cell r="B13">
            <v>0.31042567946897393</v>
          </cell>
          <cell r="D13" t="str">
            <v>-</v>
          </cell>
          <cell r="F13">
            <v>-0.96858554224647275</v>
          </cell>
          <cell r="H13">
            <v>1.0175578611332801</v>
          </cell>
          <cell r="J13">
            <v>0.77747989276139406</v>
          </cell>
          <cell r="K13" t="str">
            <v>p</v>
          </cell>
          <cell r="L13">
            <v>1.7231891036665061</v>
          </cell>
          <cell r="M13" t="str">
            <v>p</v>
          </cell>
        </row>
        <row r="14">
          <cell r="A14" t="str">
            <v>Other Ranks</v>
          </cell>
        </row>
        <row r="15">
          <cell r="A15" t="str">
            <v>Requirement</v>
          </cell>
          <cell r="B15">
            <v>164850</v>
          </cell>
          <cell r="D15">
            <v>164620</v>
          </cell>
          <cell r="F15">
            <v>160120</v>
          </cell>
          <cell r="H15">
            <v>155850</v>
          </cell>
          <cell r="J15">
            <v>153770</v>
          </cell>
          <cell r="L15">
            <v>150190</v>
          </cell>
        </row>
        <row r="16">
          <cell r="A16" t="str">
            <v>Strength2</v>
          </cell>
          <cell r="B16">
            <v>158140</v>
          </cell>
          <cell r="D16">
            <v>159450</v>
          </cell>
          <cell r="F16">
            <v>157380</v>
          </cell>
          <cell r="H16">
            <v>152800</v>
          </cell>
          <cell r="J16">
            <v>147750</v>
          </cell>
          <cell r="K16" t="str">
            <v>p</v>
          </cell>
          <cell r="L16">
            <v>144380</v>
          </cell>
          <cell r="M16" t="str">
            <v>p</v>
          </cell>
        </row>
        <row r="17">
          <cell r="A17" t="str">
            <v>Surplus/Deficit</v>
          </cell>
          <cell r="B17">
            <v>-6710</v>
          </cell>
          <cell r="D17">
            <v>-5160</v>
          </cell>
          <cell r="F17">
            <v>-2740</v>
          </cell>
          <cell r="H17">
            <v>-3050</v>
          </cell>
          <cell r="J17">
            <v>-6020</v>
          </cell>
          <cell r="K17" t="str">
            <v>p</v>
          </cell>
          <cell r="L17">
            <v>-5810</v>
          </cell>
          <cell r="M17" t="str">
            <v>p</v>
          </cell>
        </row>
        <row r="18">
          <cell r="A18" t="str">
            <v>Surplus/Deficit as percentage of requirement3</v>
          </cell>
          <cell r="B18">
            <v>-4.0697850760392846</v>
          </cell>
          <cell r="D18">
            <v>-3.1357826699713272</v>
          </cell>
          <cell r="F18">
            <v>-1.7093750195169781</v>
          </cell>
          <cell r="H18">
            <v>-1.9582932306705165</v>
          </cell>
          <cell r="J18">
            <v>-3.918087583076463</v>
          </cell>
          <cell r="K18" t="str">
            <v>p</v>
          </cell>
          <cell r="L18">
            <v>-3.8683818046234153</v>
          </cell>
          <cell r="M18" t="str">
            <v>p</v>
          </cell>
        </row>
        <row r="20">
          <cell r="A20" t="str">
            <v xml:space="preserve"> Naval Service</v>
          </cell>
        </row>
        <row r="22">
          <cell r="A22" t="str">
            <v>Officers</v>
          </cell>
        </row>
        <row r="23">
          <cell r="A23" t="str">
            <v>Requirement</v>
          </cell>
          <cell r="B23">
            <v>6860</v>
          </cell>
          <cell r="D23">
            <v>6940</v>
          </cell>
          <cell r="F23">
            <v>6980</v>
          </cell>
          <cell r="H23">
            <v>6830</v>
          </cell>
          <cell r="J23">
            <v>6840</v>
          </cell>
          <cell r="L23">
            <v>6670</v>
          </cell>
        </row>
        <row r="24">
          <cell r="A24" t="str">
            <v>Strength2</v>
          </cell>
          <cell r="B24">
            <v>6790</v>
          </cell>
          <cell r="D24">
            <v>6900</v>
          </cell>
          <cell r="F24">
            <v>6880</v>
          </cell>
          <cell r="H24">
            <v>6800</v>
          </cell>
          <cell r="J24">
            <v>6800</v>
          </cell>
          <cell r="L24">
            <v>6630</v>
          </cell>
          <cell r="M24" t="str">
            <v>p</v>
          </cell>
        </row>
        <row r="25">
          <cell r="A25" t="str">
            <v>Surplus/Deficit</v>
          </cell>
          <cell r="B25">
            <v>-80</v>
          </cell>
          <cell r="D25">
            <v>-40</v>
          </cell>
          <cell r="F25">
            <v>-100</v>
          </cell>
          <cell r="H25">
            <v>-30</v>
          </cell>
          <cell r="J25">
            <v>-50</v>
          </cell>
          <cell r="L25">
            <v>-40</v>
          </cell>
          <cell r="M25" t="str">
            <v>p</v>
          </cell>
        </row>
        <row r="26">
          <cell r="A26" t="str">
            <v>Surplus/Deficit as percentage of requirement3</v>
          </cell>
          <cell r="B26">
            <v>-1.1070648215586307</v>
          </cell>
          <cell r="D26">
            <v>-0.60483870967741937</v>
          </cell>
          <cell r="F26">
            <v>-1.4613180515759312</v>
          </cell>
          <cell r="H26">
            <v>-0.41007615700058581</v>
          </cell>
          <cell r="J26">
            <v>-0.68683326026596525</v>
          </cell>
          <cell r="L26">
            <v>-0.65947242206235013</v>
          </cell>
          <cell r="M26" t="str">
            <v>p</v>
          </cell>
        </row>
        <row r="27">
          <cell r="A27" t="str">
            <v>Other Ranks</v>
          </cell>
        </row>
        <row r="28">
          <cell r="A28" t="str">
            <v>Requirement</v>
          </cell>
          <cell r="B28">
            <v>31640</v>
          </cell>
          <cell r="D28">
            <v>31780</v>
          </cell>
          <cell r="F28">
            <v>31210</v>
          </cell>
          <cell r="H28">
            <v>30000</v>
          </cell>
          <cell r="J28">
            <v>29960</v>
          </cell>
          <cell r="L28">
            <v>29590</v>
          </cell>
        </row>
        <row r="29">
          <cell r="A29" t="str">
            <v>Strength2</v>
          </cell>
          <cell r="B29">
            <v>30820</v>
          </cell>
          <cell r="D29">
            <v>30610</v>
          </cell>
          <cell r="F29">
            <v>29520</v>
          </cell>
          <cell r="H29">
            <v>28820</v>
          </cell>
          <cell r="J29">
            <v>28120</v>
          </cell>
          <cell r="L29">
            <v>28440</v>
          </cell>
          <cell r="M29" t="str">
            <v>p</v>
          </cell>
        </row>
        <row r="30">
          <cell r="A30" t="str">
            <v>Surplus/Deficit</v>
          </cell>
          <cell r="B30">
            <v>-820</v>
          </cell>
          <cell r="D30">
            <v>-1170</v>
          </cell>
          <cell r="F30">
            <v>-1690</v>
          </cell>
          <cell r="H30">
            <v>-1190</v>
          </cell>
          <cell r="J30">
            <v>-1830</v>
          </cell>
          <cell r="L30">
            <v>-1150</v>
          </cell>
          <cell r="M30" t="str">
            <v>p</v>
          </cell>
        </row>
        <row r="31">
          <cell r="A31" t="str">
            <v>Surplus/Deficit as percentage of requirement3</v>
          </cell>
          <cell r="B31">
            <v>-2.582011250869098</v>
          </cell>
          <cell r="D31">
            <v>-3.6758457907159716</v>
          </cell>
          <cell r="F31">
            <v>-5.4083496203261667</v>
          </cell>
          <cell r="H31">
            <v>-3.9660056657223794</v>
          </cell>
          <cell r="J31">
            <v>-6.1223127253304845</v>
          </cell>
          <cell r="L31">
            <v>-3.8765715830742193</v>
          </cell>
          <cell r="M31" t="str">
            <v>p</v>
          </cell>
        </row>
        <row r="33">
          <cell r="A33" t="str">
            <v xml:space="preserve"> Army</v>
          </cell>
        </row>
        <row r="35">
          <cell r="A35" t="str">
            <v>Officers</v>
          </cell>
        </row>
        <row r="36">
          <cell r="A36" t="str">
            <v>Requirement</v>
          </cell>
          <cell r="B36">
            <v>13760</v>
          </cell>
          <cell r="D36">
            <v>13710</v>
          </cell>
          <cell r="F36">
            <v>13860</v>
          </cell>
          <cell r="H36">
            <v>13350</v>
          </cell>
          <cell r="J36">
            <v>13350</v>
          </cell>
          <cell r="L36">
            <v>13480</v>
          </cell>
        </row>
        <row r="37">
          <cell r="A37" t="str">
            <v>Strength2</v>
          </cell>
          <cell r="B37">
            <v>13730</v>
          </cell>
          <cell r="D37">
            <v>13940</v>
          </cell>
          <cell r="F37">
            <v>14020</v>
          </cell>
          <cell r="H37">
            <v>14150</v>
          </cell>
          <cell r="J37">
            <v>14260</v>
          </cell>
          <cell r="K37" t="str">
            <v>p</v>
          </cell>
          <cell r="L37">
            <v>14210</v>
          </cell>
          <cell r="M37" t="str">
            <v>p</v>
          </cell>
        </row>
        <row r="38">
          <cell r="A38" t="str">
            <v>Surplus/Deficit</v>
          </cell>
          <cell r="B38">
            <v>-30</v>
          </cell>
          <cell r="D38">
            <v>230</v>
          </cell>
          <cell r="F38">
            <v>170</v>
          </cell>
          <cell r="H38">
            <v>800</v>
          </cell>
          <cell r="J38">
            <v>900</v>
          </cell>
          <cell r="K38" t="str">
            <v>p</v>
          </cell>
          <cell r="L38">
            <v>730</v>
          </cell>
          <cell r="M38" t="str">
            <v>p</v>
          </cell>
        </row>
        <row r="39">
          <cell r="A39" t="str">
            <v>Surplus/Deficit as percentage of requirement3</v>
          </cell>
          <cell r="B39">
            <v>-0.20345879959308241</v>
          </cell>
          <cell r="D39">
            <v>1.7066588870250163</v>
          </cell>
          <cell r="F39">
            <v>1.2125586430891375</v>
          </cell>
          <cell r="H39">
            <v>5.9532724277370077</v>
          </cell>
          <cell r="J39">
            <v>6.7545304777594728</v>
          </cell>
          <cell r="K39" t="str">
            <v>p</v>
          </cell>
          <cell r="L39">
            <v>5.3919750797300301</v>
          </cell>
          <cell r="M39" t="str">
            <v>p</v>
          </cell>
        </row>
        <row r="40">
          <cell r="A40" t="str">
            <v>Other Ranks</v>
          </cell>
        </row>
        <row r="41">
          <cell r="A41" t="str">
            <v>Requirement</v>
          </cell>
          <cell r="B41">
            <v>93220</v>
          </cell>
          <cell r="D41">
            <v>93020</v>
          </cell>
          <cell r="F41">
            <v>90320</v>
          </cell>
          <cell r="H41">
            <v>88450</v>
          </cell>
          <cell r="J41">
            <v>88450</v>
          </cell>
          <cell r="L41">
            <v>88320</v>
          </cell>
        </row>
        <row r="42">
          <cell r="A42" t="str">
            <v>Strength2</v>
          </cell>
          <cell r="B42">
            <v>88270</v>
          </cell>
          <cell r="D42">
            <v>89610</v>
          </cell>
          <cell r="F42">
            <v>88420</v>
          </cell>
          <cell r="H42">
            <v>86470</v>
          </cell>
          <cell r="J42">
            <v>85090</v>
          </cell>
          <cell r="K42" t="str">
            <v>p</v>
          </cell>
          <cell r="L42">
            <v>84060</v>
          </cell>
          <cell r="M42" t="str">
            <v>p</v>
          </cell>
        </row>
        <row r="43">
          <cell r="A43" t="str">
            <v>Surplus/Deficit</v>
          </cell>
          <cell r="B43">
            <v>-4940</v>
          </cell>
          <cell r="D43">
            <v>-3410</v>
          </cell>
          <cell r="F43">
            <v>-1900</v>
          </cell>
          <cell r="H43">
            <v>-1980</v>
          </cell>
          <cell r="J43">
            <v>-3350</v>
          </cell>
          <cell r="K43" t="str">
            <v>p</v>
          </cell>
          <cell r="L43">
            <v>-4260</v>
          </cell>
          <cell r="M43" t="str">
            <v>p</v>
          </cell>
        </row>
        <row r="44">
          <cell r="A44" t="str">
            <v>Surplus/Deficit as percentage of requirement3</v>
          </cell>
          <cell r="B44">
            <v>-5.3048832818400271</v>
          </cell>
          <cell r="D44">
            <v>-3.662613818385096</v>
          </cell>
          <cell r="F44">
            <v>-2.1025709160964592</v>
          </cell>
          <cell r="H44">
            <v>-2.2352621938810122</v>
          </cell>
          <cell r="J44">
            <v>-3.7910137258892433</v>
          </cell>
          <cell r="K44" t="str">
            <v>p</v>
          </cell>
          <cell r="L44">
            <v>-4.8201365535514116</v>
          </cell>
          <cell r="M44" t="str">
            <v>p</v>
          </cell>
        </row>
        <row r="46">
          <cell r="A46" t="str">
            <v xml:space="preserve"> Royal Air Force</v>
          </cell>
        </row>
        <row r="48">
          <cell r="A48" t="str">
            <v>Officers</v>
          </cell>
        </row>
        <row r="49">
          <cell r="A49" t="str">
            <v>Requirement</v>
          </cell>
          <cell r="B49">
            <v>9650</v>
          </cell>
          <cell r="D49">
            <v>10070</v>
          </cell>
          <cell r="F49">
            <v>10140</v>
          </cell>
          <cell r="H49">
            <v>9890</v>
          </cell>
          <cell r="J49">
            <v>9640</v>
          </cell>
          <cell r="L49">
            <v>8920</v>
          </cell>
        </row>
        <row r="50">
          <cell r="A50" t="str">
            <v>Strength2</v>
          </cell>
          <cell r="B50">
            <v>9850</v>
          </cell>
          <cell r="D50">
            <v>9890</v>
          </cell>
          <cell r="F50">
            <v>9770</v>
          </cell>
          <cell r="H50">
            <v>9430</v>
          </cell>
          <cell r="J50">
            <v>9020</v>
          </cell>
          <cell r="L50">
            <v>8740</v>
          </cell>
          <cell r="M50" t="str">
            <v>p</v>
          </cell>
        </row>
        <row r="51">
          <cell r="A51" t="str">
            <v>Surplus/Deficit</v>
          </cell>
          <cell r="B51">
            <v>200</v>
          </cell>
          <cell r="D51">
            <v>-180</v>
          </cell>
          <cell r="F51">
            <v>-370</v>
          </cell>
          <cell r="H51">
            <v>-460</v>
          </cell>
          <cell r="J51">
            <v>-620</v>
          </cell>
          <cell r="L51">
            <v>-180</v>
          </cell>
          <cell r="M51" t="str">
            <v>p</v>
          </cell>
        </row>
        <row r="52">
          <cell r="A52" t="str">
            <v>Surplus/Deficit as percentage of requirement3</v>
          </cell>
          <cell r="B52">
            <v>2.0509633312616531</v>
          </cell>
          <cell r="D52">
            <v>-1.8071690993943004</v>
          </cell>
          <cell r="F52">
            <v>-3.6101795225882816</v>
          </cell>
          <cell r="H52">
            <v>-4.6612740141557127</v>
          </cell>
          <cell r="J52">
            <v>-6.4606450274810747</v>
          </cell>
          <cell r="L52">
            <v>-2.0405875098105168</v>
          </cell>
          <cell r="M52" t="str">
            <v>p</v>
          </cell>
        </row>
        <row r="53">
          <cell r="A53" t="str">
            <v>Other Ranks</v>
          </cell>
        </row>
        <row r="54">
          <cell r="A54" t="str">
            <v>Requirement</v>
          </cell>
          <cell r="B54">
            <v>39990</v>
          </cell>
          <cell r="D54">
            <v>39820</v>
          </cell>
          <cell r="F54">
            <v>38590</v>
          </cell>
          <cell r="H54">
            <v>37400</v>
          </cell>
          <cell r="J54">
            <v>35370</v>
          </cell>
          <cell r="L54">
            <v>32290</v>
          </cell>
        </row>
        <row r="55">
          <cell r="A55" t="str">
            <v>Strength2</v>
          </cell>
          <cell r="B55">
            <v>39040</v>
          </cell>
          <cell r="D55">
            <v>39230</v>
          </cell>
          <cell r="F55">
            <v>39440</v>
          </cell>
          <cell r="H55">
            <v>37510</v>
          </cell>
          <cell r="J55">
            <v>34530</v>
          </cell>
          <cell r="L55">
            <v>31880</v>
          </cell>
          <cell r="M55" t="str">
            <v>p</v>
          </cell>
        </row>
        <row r="56">
          <cell r="A56" t="str">
            <v>Surplus/Deficit</v>
          </cell>
          <cell r="B56">
            <v>-950</v>
          </cell>
          <cell r="D56">
            <v>-590</v>
          </cell>
          <cell r="F56">
            <v>850</v>
          </cell>
          <cell r="H56">
            <v>120</v>
          </cell>
          <cell r="J56">
            <v>-840</v>
          </cell>
          <cell r="L56">
            <v>-410</v>
          </cell>
          <cell r="M56" t="str">
            <v>p</v>
          </cell>
        </row>
        <row r="57">
          <cell r="A57" t="str">
            <v>Surplus/Deficit as percentage of requirement3</v>
          </cell>
          <cell r="B57">
            <v>-2.368032807381661</v>
          </cell>
          <cell r="D57">
            <v>-1.4741336012054245</v>
          </cell>
          <cell r="F57">
            <v>2.2027573338861823</v>
          </cell>
          <cell r="H57">
            <v>0.30749485280355088</v>
          </cell>
          <cell r="J57">
            <v>-2.3691055071808211</v>
          </cell>
          <cell r="L57">
            <v>-1.2574720475733268</v>
          </cell>
          <cell r="M57" t="str">
            <v>p</v>
          </cell>
        </row>
        <row r="58">
          <cell r="H58" t="str">
            <v>Source: DASA (Quad-Service)</v>
          </cell>
        </row>
        <row r="60">
          <cell r="A60" t="str">
            <v xml:space="preserve">1. The Full Time Trained Strength comprises Trained UK Regular Forces, Trained Gurkhas and FTRS (Full Time Reserve Service) personnel.  It does not include mobilised reservists. </v>
          </cell>
        </row>
        <row r="61">
          <cell r="A61" t="str">
            <v>2. FTRS Strength figures include Full Commitment (FC), Home Commitment (HC) and Limited Commitment (LC) individuals. For the RAF, FC individuals serve against the regular requirement whilst HC and LC individuals fill posts specifically for FTRS personnel.</v>
          </cell>
        </row>
        <row r="63">
          <cell r="A63" t="str">
            <v>3. Percentages are calculated from unrounded data.</v>
          </cell>
        </row>
        <row r="65">
          <cell r="A65" t="str">
            <v>Due to ongoing validation of data from the Joint Personnel Administration System, Army strength statistics from 1 April 2007, and Naval Service and RAF strength statistics from 1 May 2007 are provisional and subject to review.</v>
          </cell>
        </row>
      </sheetData>
      <sheetData sheetId="8">
        <row r="5">
          <cell r="A5" t="str">
            <v>Table 2.10 Strength of UK Regular Forces by ethnic origin, Service
                        and rank1 at 1 April 2008</v>
          </cell>
        </row>
        <row r="7">
          <cell r="P7" t="str">
            <v>Ethnic minorities</v>
          </cell>
        </row>
        <row r="8">
          <cell r="B8" t="str">
            <v xml:space="preserve">All </v>
          </cell>
          <cell r="D8" t="str">
            <v>White</v>
          </cell>
          <cell r="H8" t="str">
            <v>Ethnic Minorities</v>
          </cell>
          <cell r="L8" t="str">
            <v>Unknown2</v>
          </cell>
          <cell r="P8" t="str">
            <v xml:space="preserve">as a percentage3 of </v>
          </cell>
        </row>
        <row r="9">
          <cell r="B9" t="str">
            <v>Personnel</v>
          </cell>
          <cell r="D9" t="str">
            <v>Number</v>
          </cell>
          <cell r="F9" t="str">
            <v>Percent3</v>
          </cell>
          <cell r="H9" t="str">
            <v>Number</v>
          </cell>
          <cell r="J9" t="str">
            <v>Percent3</v>
          </cell>
          <cell r="L9" t="str">
            <v>Number</v>
          </cell>
          <cell r="N9" t="str">
            <v>Percent3</v>
          </cell>
          <cell r="P9" t="str">
            <v>total (exc. unknown)</v>
          </cell>
        </row>
        <row r="11">
          <cell r="A11" t="str">
            <v>All Services</v>
          </cell>
          <cell r="B11">
            <v>187055</v>
          </cell>
          <cell r="C11" t="str">
            <v>p</v>
          </cell>
          <cell r="D11">
            <v>164250</v>
          </cell>
          <cell r="E11" t="str">
            <v>p</v>
          </cell>
          <cell r="F11">
            <v>87.807394577025065</v>
          </cell>
          <cell r="G11" t="str">
            <v>p</v>
          </cell>
          <cell r="H11">
            <v>10600</v>
          </cell>
          <cell r="I11" t="str">
            <v>p</v>
          </cell>
          <cell r="J11">
            <v>5.6656830040201864</v>
          </cell>
          <cell r="K11" t="str">
            <v>p</v>
          </cell>
          <cell r="L11">
            <v>12210</v>
          </cell>
          <cell r="M11" t="str">
            <v>p</v>
          </cell>
          <cell r="N11">
            <v>6.5269224189547517</v>
          </cell>
          <cell r="O11" t="str">
            <v>p</v>
          </cell>
          <cell r="P11">
            <v>6.0612993073944645</v>
          </cell>
          <cell r="Q11" t="str">
            <v>p</v>
          </cell>
        </row>
        <row r="12">
          <cell r="L12">
            <v>0</v>
          </cell>
        </row>
        <row r="13">
          <cell r="A13" t="str">
            <v>Officers</v>
          </cell>
          <cell r="B13">
            <v>31715</v>
          </cell>
          <cell r="C13" t="str">
            <v>p</v>
          </cell>
          <cell r="D13">
            <v>28610</v>
          </cell>
          <cell r="E13" t="str">
            <v>p</v>
          </cell>
          <cell r="F13">
            <v>90.206218074036698</v>
          </cell>
          <cell r="G13" t="str">
            <v>p</v>
          </cell>
          <cell r="H13">
            <v>730</v>
          </cell>
          <cell r="I13" t="str">
            <v>p</v>
          </cell>
          <cell r="J13">
            <v>2.2955161758214038</v>
          </cell>
          <cell r="K13" t="str">
            <v>p</v>
          </cell>
          <cell r="L13">
            <v>2380</v>
          </cell>
          <cell r="M13" t="str">
            <v>p</v>
          </cell>
          <cell r="N13">
            <v>7.4982657501418926</v>
          </cell>
          <cell r="O13" t="str">
            <v>p</v>
          </cell>
          <cell r="P13">
            <v>2.4815925824925005</v>
          </cell>
          <cell r="Q13" t="str">
            <v>p</v>
          </cell>
        </row>
        <row r="14">
          <cell r="A14" t="str">
            <v>Lieutenant Colonel and above</v>
          </cell>
          <cell r="B14">
            <v>5750</v>
          </cell>
          <cell r="C14" t="str">
            <v>p</v>
          </cell>
          <cell r="D14">
            <v>5405</v>
          </cell>
          <cell r="E14" t="str">
            <v>p</v>
          </cell>
          <cell r="F14">
            <v>93.998956340233093</v>
          </cell>
          <cell r="G14" t="str">
            <v>p</v>
          </cell>
          <cell r="H14">
            <v>100</v>
          </cell>
          <cell r="I14" t="str">
            <v>p</v>
          </cell>
          <cell r="J14">
            <v>1.7568272743085755</v>
          </cell>
          <cell r="K14" t="str">
            <v>p</v>
          </cell>
          <cell r="L14">
            <v>245</v>
          </cell>
          <cell r="M14" t="str">
            <v>p</v>
          </cell>
          <cell r="N14">
            <v>4.2442163854583406</v>
          </cell>
          <cell r="O14" t="str">
            <v>p</v>
          </cell>
          <cell r="P14">
            <v>1.8346957311534968</v>
          </cell>
          <cell r="Q14" t="str">
            <v>p</v>
          </cell>
        </row>
        <row r="15">
          <cell r="A15" t="str">
            <v>Major and below</v>
          </cell>
          <cell r="B15">
            <v>25965</v>
          </cell>
          <cell r="C15" t="str">
            <v>p</v>
          </cell>
          <cell r="D15">
            <v>23205</v>
          </cell>
          <cell r="E15" t="str">
            <v>p</v>
          </cell>
          <cell r="F15">
            <v>89.366454843057966</v>
          </cell>
          <cell r="G15" t="str">
            <v>p</v>
          </cell>
          <cell r="H15">
            <v>625</v>
          </cell>
          <cell r="I15" t="str">
            <v>p</v>
          </cell>
          <cell r="J15">
            <v>2.4147891392258809</v>
          </cell>
          <cell r="K15" t="str">
            <v>p</v>
          </cell>
          <cell r="L15">
            <v>2135</v>
          </cell>
          <cell r="M15" t="str">
            <v>p</v>
          </cell>
          <cell r="N15">
            <v>8.2187560177161565</v>
          </cell>
          <cell r="O15" t="str">
            <v>p</v>
          </cell>
          <cell r="P15">
            <v>2.6310268138139397</v>
          </cell>
          <cell r="Q15" t="str">
            <v>p</v>
          </cell>
        </row>
        <row r="17">
          <cell r="A17" t="str">
            <v>Other Ranks</v>
          </cell>
          <cell r="B17">
            <v>155340</v>
          </cell>
          <cell r="C17" t="str">
            <v>p</v>
          </cell>
          <cell r="D17">
            <v>135640</v>
          </cell>
          <cell r="E17" t="str">
            <v>p</v>
          </cell>
          <cell r="F17">
            <v>87.317660388047017</v>
          </cell>
          <cell r="G17" t="str">
            <v>p</v>
          </cell>
          <cell r="H17">
            <v>9870</v>
          </cell>
          <cell r="I17" t="str">
            <v>p</v>
          </cell>
          <cell r="J17">
            <v>6.3537227536661049</v>
          </cell>
          <cell r="K17" t="str">
            <v>p</v>
          </cell>
          <cell r="L17">
            <v>9830</v>
          </cell>
          <cell r="M17" t="str">
            <v>p</v>
          </cell>
          <cell r="N17">
            <v>6.3286168582868774</v>
          </cell>
          <cell r="O17" t="str">
            <v>p</v>
          </cell>
          <cell r="P17">
            <v>6.782992351093732</v>
          </cell>
          <cell r="Q17" t="str">
            <v>p</v>
          </cell>
        </row>
        <row r="18">
          <cell r="A18" t="str">
            <v>Sergeant and above</v>
          </cell>
          <cell r="B18">
            <v>43960</v>
          </cell>
          <cell r="C18" t="str">
            <v>p</v>
          </cell>
          <cell r="D18">
            <v>40235</v>
          </cell>
          <cell r="E18" t="str">
            <v>p</v>
          </cell>
          <cell r="F18">
            <v>91.523920016378895</v>
          </cell>
          <cell r="G18" t="str">
            <v>p</v>
          </cell>
          <cell r="H18">
            <v>895</v>
          </cell>
          <cell r="I18" t="str">
            <v>p</v>
          </cell>
          <cell r="J18">
            <v>2.0337132327850953</v>
          </cell>
          <cell r="K18" t="str">
            <v>p</v>
          </cell>
          <cell r="L18">
            <v>2830</v>
          </cell>
          <cell r="M18" t="str">
            <v>p</v>
          </cell>
          <cell r="N18">
            <v>6.4423667508360065</v>
          </cell>
          <cell r="O18" t="str">
            <v>p</v>
          </cell>
          <cell r="P18">
            <v>2.1737544678678242</v>
          </cell>
          <cell r="Q18" t="str">
            <v>p</v>
          </cell>
        </row>
        <row r="19">
          <cell r="A19" t="str">
            <v>Corporal and below</v>
          </cell>
          <cell r="B19">
            <v>111385</v>
          </cell>
          <cell r="C19" t="str">
            <v>p</v>
          </cell>
          <cell r="D19">
            <v>95410</v>
          </cell>
          <cell r="E19" t="str">
            <v>p</v>
          </cell>
          <cell r="F19">
            <v>85.657595862923429</v>
          </cell>
          <cell r="G19" t="str">
            <v>p</v>
          </cell>
          <cell r="H19">
            <v>8975</v>
          </cell>
          <cell r="I19" t="str">
            <v>p</v>
          </cell>
          <cell r="J19">
            <v>8.0586804090390824</v>
          </cell>
          <cell r="K19" t="str">
            <v>p</v>
          </cell>
          <cell r="L19">
            <v>7000</v>
          </cell>
          <cell r="M19" t="str">
            <v>p</v>
          </cell>
          <cell r="N19">
            <v>6.2837237280374918</v>
          </cell>
          <cell r="O19" t="str">
            <v>p</v>
          </cell>
          <cell r="P19">
            <v>8.599019006744328</v>
          </cell>
          <cell r="Q19" t="str">
            <v>p</v>
          </cell>
        </row>
        <row r="21">
          <cell r="A21" t="str">
            <v>Naval Service</v>
          </cell>
          <cell r="B21">
            <v>38575</v>
          </cell>
          <cell r="C21" t="str">
            <v>p</v>
          </cell>
          <cell r="D21">
            <v>35690</v>
          </cell>
          <cell r="E21" t="str">
            <v>p</v>
          </cell>
          <cell r="F21">
            <v>92.520675083607699</v>
          </cell>
          <cell r="G21" t="str">
            <v>p</v>
          </cell>
          <cell r="H21">
            <v>1125</v>
          </cell>
          <cell r="I21" t="str">
            <v>p</v>
          </cell>
          <cell r="J21">
            <v>2.9113628704015762</v>
          </cell>
          <cell r="K21" t="str">
            <v>p</v>
          </cell>
          <cell r="L21">
            <v>1760</v>
          </cell>
          <cell r="M21" t="str">
            <v>p</v>
          </cell>
          <cell r="N21">
            <v>4.5679620459907184</v>
          </cell>
          <cell r="O21" t="str">
            <v>p</v>
          </cell>
          <cell r="P21">
            <v>3.0507185352204504</v>
          </cell>
          <cell r="Q21" t="str">
            <v>p</v>
          </cell>
        </row>
        <row r="23">
          <cell r="A23" t="str">
            <v>Officers</v>
          </cell>
          <cell r="B23">
            <v>7480</v>
          </cell>
          <cell r="C23" t="str">
            <v>p</v>
          </cell>
          <cell r="D23">
            <v>7060</v>
          </cell>
          <cell r="E23" t="str">
            <v>p</v>
          </cell>
          <cell r="F23">
            <v>94.359042908702037</v>
          </cell>
          <cell r="G23" t="str">
            <v>p</v>
          </cell>
          <cell r="H23">
            <v>110</v>
          </cell>
          <cell r="I23" t="str">
            <v>p</v>
          </cell>
          <cell r="J23">
            <v>1.4703916588691353</v>
          </cell>
          <cell r="K23" t="str">
            <v>p</v>
          </cell>
          <cell r="L23">
            <v>310</v>
          </cell>
          <cell r="M23" t="str">
            <v>p</v>
          </cell>
          <cell r="N23">
            <v>4.1705654324288197</v>
          </cell>
          <cell r="O23" t="str">
            <v>p</v>
          </cell>
          <cell r="P23">
            <v>1.5343841539963732</v>
          </cell>
          <cell r="Q23" t="str">
            <v>p</v>
          </cell>
        </row>
        <row r="24">
          <cell r="A24" t="str">
            <v>Commander and above</v>
          </cell>
          <cell r="B24">
            <v>1490</v>
          </cell>
          <cell r="C24" t="str">
            <v>p</v>
          </cell>
          <cell r="D24">
            <v>1440</v>
          </cell>
          <cell r="E24" t="str">
            <v>p</v>
          </cell>
          <cell r="F24">
            <v>96.577181208053688</v>
          </cell>
          <cell r="G24" t="str">
            <v>p</v>
          </cell>
          <cell r="H24">
            <v>20</v>
          </cell>
          <cell r="I24" t="str">
            <v>p</v>
          </cell>
          <cell r="J24">
            <v>1.2751677852348993</v>
          </cell>
          <cell r="K24" t="str">
            <v>p</v>
          </cell>
          <cell r="L24">
            <v>30</v>
          </cell>
          <cell r="M24" t="str">
            <v>p</v>
          </cell>
          <cell r="N24">
            <v>2.1476510067114094</v>
          </cell>
          <cell r="O24" t="str">
            <v>p</v>
          </cell>
          <cell r="P24">
            <v>1.3031550068587106</v>
          </cell>
          <cell r="Q24" t="str">
            <v>p</v>
          </cell>
        </row>
        <row r="25">
          <cell r="A25" t="str">
            <v>Lieutenant Commander and below</v>
          </cell>
          <cell r="B25">
            <v>5990</v>
          </cell>
          <cell r="C25" t="str">
            <v>p</v>
          </cell>
          <cell r="D25">
            <v>5620</v>
          </cell>
          <cell r="E25" t="str">
            <v>p</v>
          </cell>
          <cell r="F25">
            <v>93.807377733266563</v>
          </cell>
          <cell r="G25" t="str">
            <v>p</v>
          </cell>
          <cell r="H25">
            <v>90</v>
          </cell>
          <cell r="I25" t="str">
            <v>p</v>
          </cell>
          <cell r="J25">
            <v>1.5189450842931063</v>
          </cell>
          <cell r="K25" t="str">
            <v>p</v>
          </cell>
          <cell r="L25">
            <v>280</v>
          </cell>
          <cell r="M25" t="str">
            <v>p</v>
          </cell>
          <cell r="N25">
            <v>4.6736771824403274</v>
          </cell>
          <cell r="O25" t="str">
            <v>p</v>
          </cell>
          <cell r="P25">
            <v>1.5934162143232358</v>
          </cell>
          <cell r="Q25" t="str">
            <v>p</v>
          </cell>
        </row>
        <row r="27">
          <cell r="A27" t="str">
            <v>Other Ranks</v>
          </cell>
          <cell r="B27">
            <v>31090</v>
          </cell>
          <cell r="C27" t="str">
            <v>p</v>
          </cell>
          <cell r="D27">
            <v>28630</v>
          </cell>
          <cell r="E27" t="str">
            <v>p</v>
          </cell>
          <cell r="F27">
            <v>92.078348128135858</v>
          </cell>
          <cell r="G27" t="str">
            <v>p</v>
          </cell>
          <cell r="H27">
            <v>1015</v>
          </cell>
          <cell r="I27" t="str">
            <v>p</v>
          </cell>
          <cell r="J27">
            <v>3.2580728161584971</v>
          </cell>
          <cell r="K27" t="str">
            <v>p</v>
          </cell>
          <cell r="L27">
            <v>1450</v>
          </cell>
          <cell r="M27" t="str">
            <v>p</v>
          </cell>
          <cell r="N27">
            <v>4.6635790557056485</v>
          </cell>
          <cell r="O27" t="str">
            <v>p</v>
          </cell>
          <cell r="P27">
            <v>3.4174482153700829</v>
          </cell>
          <cell r="Q27" t="str">
            <v>p</v>
          </cell>
        </row>
        <row r="28">
          <cell r="A28" t="str">
            <v>Petty Officer and above</v>
          </cell>
          <cell r="B28">
            <v>10495</v>
          </cell>
          <cell r="C28" t="str">
            <v>p</v>
          </cell>
          <cell r="D28">
            <v>10115</v>
          </cell>
          <cell r="E28" t="str">
            <v>p</v>
          </cell>
          <cell r="F28">
            <v>96.379918071830048</v>
          </cell>
          <cell r="G28" t="str">
            <v>p</v>
          </cell>
          <cell r="H28">
            <v>145</v>
          </cell>
          <cell r="I28" t="str">
            <v>p</v>
          </cell>
          <cell r="J28">
            <v>1.3622939887586929</v>
          </cell>
          <cell r="K28" t="str">
            <v>p</v>
          </cell>
          <cell r="L28">
            <v>235</v>
          </cell>
          <cell r="M28" t="str">
            <v>p</v>
          </cell>
          <cell r="N28">
            <v>2.2577879394112603</v>
          </cell>
          <cell r="O28" t="str">
            <v>p</v>
          </cell>
          <cell r="P28">
            <v>1.3937621832358675</v>
          </cell>
          <cell r="Q28" t="str">
            <v>p</v>
          </cell>
        </row>
        <row r="29">
          <cell r="A29" t="str">
            <v>Leading Rate and below</v>
          </cell>
          <cell r="B29">
            <v>20595</v>
          </cell>
          <cell r="C29" t="str">
            <v>p</v>
          </cell>
          <cell r="D29">
            <v>18510</v>
          </cell>
          <cell r="E29" t="str">
            <v>p</v>
          </cell>
          <cell r="F29">
            <v>89.885894634620058</v>
          </cell>
          <cell r="G29" t="str">
            <v>p</v>
          </cell>
          <cell r="H29">
            <v>870</v>
          </cell>
          <cell r="I29" t="str">
            <v>p</v>
          </cell>
          <cell r="J29">
            <v>4.2243262927895122</v>
          </cell>
          <cell r="K29" t="str">
            <v>p</v>
          </cell>
          <cell r="L29">
            <v>1215</v>
          </cell>
          <cell r="M29" t="str">
            <v>p</v>
          </cell>
          <cell r="N29">
            <v>5.8897790725904349</v>
          </cell>
          <cell r="O29" t="str">
            <v>p</v>
          </cell>
          <cell r="P29">
            <v>4.488700856464761</v>
          </cell>
          <cell r="Q29" t="str">
            <v>p</v>
          </cell>
        </row>
        <row r="31">
          <cell r="A31" t="str">
            <v>Army</v>
          </cell>
          <cell r="B31">
            <v>105090</v>
          </cell>
          <cell r="C31" t="str">
            <v>p</v>
          </cell>
          <cell r="D31">
            <v>89625</v>
          </cell>
          <cell r="E31" t="str">
            <v>p</v>
          </cell>
          <cell r="F31">
            <v>85.282419213641376</v>
          </cell>
          <cell r="G31" t="str">
            <v>p</v>
          </cell>
          <cell r="H31">
            <v>8610</v>
          </cell>
          <cell r="I31" t="str">
            <v>p</v>
          </cell>
          <cell r="J31">
            <v>8.1909184333726639</v>
          </cell>
          <cell r="K31" t="str">
            <v>p</v>
          </cell>
          <cell r="L31">
            <v>6860</v>
          </cell>
          <cell r="M31" t="str">
            <v>p</v>
          </cell>
          <cell r="N31">
            <v>6.5266623529859551</v>
          </cell>
          <cell r="O31" t="str">
            <v>p</v>
          </cell>
          <cell r="P31">
            <v>8.7628393716979023</v>
          </cell>
          <cell r="Q31" t="str">
            <v>p</v>
          </cell>
        </row>
        <row r="33">
          <cell r="A33" t="str">
            <v>Officers</v>
          </cell>
          <cell r="B33">
            <v>14560</v>
          </cell>
          <cell r="C33" t="str">
            <v>p</v>
          </cell>
          <cell r="D33">
            <v>13220</v>
          </cell>
          <cell r="E33" t="str">
            <v>p</v>
          </cell>
          <cell r="F33">
            <v>90.777365746463403</v>
          </cell>
          <cell r="G33" t="str">
            <v>p</v>
          </cell>
          <cell r="H33">
            <v>410</v>
          </cell>
          <cell r="I33" t="str">
            <v>p</v>
          </cell>
          <cell r="J33">
            <v>2.8292816920752641</v>
          </cell>
          <cell r="K33" t="str">
            <v>p</v>
          </cell>
          <cell r="L33">
            <v>930</v>
          </cell>
          <cell r="M33" t="str">
            <v>p</v>
          </cell>
          <cell r="N33">
            <v>6.393352561461338</v>
          </cell>
          <cell r="O33" t="str">
            <v>p</v>
          </cell>
          <cell r="P33">
            <v>3.022522192062211</v>
          </cell>
          <cell r="Q33" t="str">
            <v>p</v>
          </cell>
        </row>
        <row r="34">
          <cell r="A34" t="str">
            <v>Lieutenant Colonel and above</v>
          </cell>
          <cell r="B34">
            <v>2605</v>
          </cell>
          <cell r="C34" t="str">
            <v>p</v>
          </cell>
          <cell r="D34">
            <v>2440</v>
          </cell>
          <cell r="E34" t="str">
            <v>p</v>
          </cell>
          <cell r="F34">
            <v>93.742802303262948</v>
          </cell>
          <cell r="G34" t="str">
            <v>p</v>
          </cell>
          <cell r="H34">
            <v>45</v>
          </cell>
          <cell r="I34" t="str">
            <v>p</v>
          </cell>
          <cell r="J34">
            <v>1.6890595009596929</v>
          </cell>
          <cell r="K34" t="str">
            <v>p</v>
          </cell>
          <cell r="L34">
            <v>120</v>
          </cell>
          <cell r="M34" t="str">
            <v>p</v>
          </cell>
          <cell r="N34">
            <v>4.568138195777351</v>
          </cell>
          <cell r="O34" t="str">
            <v>p</v>
          </cell>
          <cell r="P34">
            <v>1.7699115044247788</v>
          </cell>
          <cell r="Q34" t="str">
            <v>p</v>
          </cell>
        </row>
        <row r="35">
          <cell r="A35" t="str">
            <v>Major and below</v>
          </cell>
          <cell r="B35">
            <v>11955</v>
          </cell>
          <cell r="C35" t="str">
            <v>p</v>
          </cell>
          <cell r="D35">
            <v>10775</v>
          </cell>
          <cell r="E35" t="str">
            <v>p</v>
          </cell>
          <cell r="F35">
            <v>90.131303838755542</v>
          </cell>
          <cell r="G35" t="str">
            <v>p</v>
          </cell>
          <cell r="H35">
            <v>370</v>
          </cell>
          <cell r="I35" t="str">
            <v>p</v>
          </cell>
          <cell r="J35">
            <v>3.0776950740152209</v>
          </cell>
          <cell r="K35" t="str">
            <v>p</v>
          </cell>
          <cell r="L35">
            <v>810</v>
          </cell>
          <cell r="M35" t="str">
            <v>p</v>
          </cell>
          <cell r="N35">
            <v>6.7910010872292386</v>
          </cell>
          <cell r="O35" t="str">
            <v>p</v>
          </cell>
          <cell r="P35">
            <v>3.3019291161956033</v>
          </cell>
          <cell r="Q35" t="str">
            <v>p</v>
          </cell>
        </row>
        <row r="37">
          <cell r="A37" t="str">
            <v>Other Ranks</v>
          </cell>
          <cell r="B37">
            <v>90530</v>
          </cell>
          <cell r="C37" t="str">
            <v>p</v>
          </cell>
          <cell r="D37">
            <v>76405</v>
          </cell>
          <cell r="E37" t="str">
            <v>p</v>
          </cell>
          <cell r="F37">
            <v>84.398541919805595</v>
          </cell>
          <cell r="G37" t="str">
            <v>p</v>
          </cell>
          <cell r="H37">
            <v>8195</v>
          </cell>
          <cell r="I37" t="str">
            <v>p</v>
          </cell>
          <cell r="J37">
            <v>9.0533524798409371</v>
          </cell>
          <cell r="K37" t="str">
            <v>p</v>
          </cell>
          <cell r="L37">
            <v>5930</v>
          </cell>
          <cell r="M37" t="str">
            <v>p</v>
          </cell>
          <cell r="N37">
            <v>6.5481056003534741</v>
          </cell>
          <cell r="O37" t="str">
            <v>p</v>
          </cell>
          <cell r="P37">
            <v>9.6877142384340793</v>
          </cell>
          <cell r="Q37" t="str">
            <v>p</v>
          </cell>
        </row>
        <row r="38">
          <cell r="A38" t="str">
            <v>Sergeant and above</v>
          </cell>
          <cell r="B38">
            <v>22475</v>
          </cell>
          <cell r="C38" t="str">
            <v>p</v>
          </cell>
          <cell r="D38">
            <v>20185</v>
          </cell>
          <cell r="E38" t="str">
            <v>p</v>
          </cell>
          <cell r="F38">
            <v>89.806905143263933</v>
          </cell>
          <cell r="G38" t="str">
            <v>p</v>
          </cell>
          <cell r="H38">
            <v>530</v>
          </cell>
          <cell r="I38" t="str">
            <v>p</v>
          </cell>
          <cell r="J38">
            <v>2.3580708311087379</v>
          </cell>
          <cell r="K38" t="str">
            <v>p</v>
          </cell>
          <cell r="L38">
            <v>1760</v>
          </cell>
          <cell r="M38" t="str">
            <v>p</v>
          </cell>
          <cell r="N38">
            <v>7.8350240256273356</v>
          </cell>
          <cell r="O38" t="str">
            <v>p</v>
          </cell>
          <cell r="P38">
            <v>2.5585324643977794</v>
          </cell>
          <cell r="Q38" t="str">
            <v>p</v>
          </cell>
        </row>
        <row r="39">
          <cell r="A39" t="str">
            <v>Corporal and below</v>
          </cell>
          <cell r="B39">
            <v>68055</v>
          </cell>
          <cell r="C39" t="str">
            <v>p</v>
          </cell>
          <cell r="D39">
            <v>56220</v>
          </cell>
          <cell r="E39" t="str">
            <v>p</v>
          </cell>
          <cell r="F39">
            <v>82.61233726158639</v>
          </cell>
          <cell r="G39" t="str">
            <v>p</v>
          </cell>
          <cell r="H39">
            <v>7665</v>
          </cell>
          <cell r="I39" t="str">
            <v>p</v>
          </cell>
          <cell r="J39">
            <v>11.264584006818115</v>
          </cell>
          <cell r="K39" t="str">
            <v>p</v>
          </cell>
          <cell r="L39">
            <v>4165</v>
          </cell>
          <cell r="M39" t="str">
            <v>p</v>
          </cell>
          <cell r="N39">
            <v>6.1230787315954975</v>
          </cell>
          <cell r="O39" t="str">
            <v>p</v>
          </cell>
          <cell r="P39">
            <v>11.999311283985788</v>
          </cell>
          <cell r="Q39" t="str">
            <v>p</v>
          </cell>
        </row>
        <row r="41">
          <cell r="A41" t="str">
            <v>Royal Air Force</v>
          </cell>
          <cell r="B41">
            <v>43390</v>
          </cell>
          <cell r="C41" t="str">
            <v>p</v>
          </cell>
          <cell r="D41">
            <v>38935</v>
          </cell>
          <cell r="E41" t="str">
            <v>p</v>
          </cell>
          <cell r="F41">
            <v>89.732893918093609</v>
          </cell>
          <cell r="G41" t="str">
            <v>p</v>
          </cell>
          <cell r="H41">
            <v>865</v>
          </cell>
          <cell r="I41" t="str">
            <v>p</v>
          </cell>
          <cell r="J41">
            <v>1.9981102071858219</v>
          </cell>
          <cell r="K41" t="str">
            <v>p</v>
          </cell>
          <cell r="L41">
            <v>3590</v>
          </cell>
          <cell r="M41" t="str">
            <v>p</v>
          </cell>
          <cell r="N41">
            <v>8.268995874720563</v>
          </cell>
          <cell r="O41" t="str">
            <v>p</v>
          </cell>
          <cell r="P41">
            <v>2.1782277717759966</v>
          </cell>
          <cell r="Q41" t="str">
            <v>p</v>
          </cell>
        </row>
        <row r="43">
          <cell r="A43" t="str">
            <v>Officers</v>
          </cell>
          <cell r="B43">
            <v>9670</v>
          </cell>
          <cell r="C43" t="str">
            <v>p</v>
          </cell>
          <cell r="D43">
            <v>8330</v>
          </cell>
          <cell r="E43" t="str">
            <v>p</v>
          </cell>
          <cell r="F43">
            <v>86.133802088718852</v>
          </cell>
          <cell r="G43" t="str">
            <v>p</v>
          </cell>
          <cell r="H43">
            <v>205</v>
          </cell>
          <cell r="I43" t="str">
            <v>p</v>
          </cell>
          <cell r="J43">
            <v>2.1300796194809224</v>
          </cell>
          <cell r="K43" t="str">
            <v>p</v>
          </cell>
          <cell r="L43">
            <v>1135</v>
          </cell>
          <cell r="M43" t="str">
            <v>p</v>
          </cell>
          <cell r="N43">
            <v>11.736118291800228</v>
          </cell>
          <cell r="O43" t="str">
            <v>p</v>
          </cell>
          <cell r="P43">
            <v>2.4133083411433929</v>
          </cell>
          <cell r="Q43" t="str">
            <v>p</v>
          </cell>
        </row>
        <row r="44">
          <cell r="A44" t="str">
            <v>Wing Commander and above</v>
          </cell>
          <cell r="B44">
            <v>1655</v>
          </cell>
          <cell r="C44" t="str">
            <v>p</v>
          </cell>
          <cell r="D44">
            <v>1525</v>
          </cell>
          <cell r="E44" t="str">
            <v>p</v>
          </cell>
          <cell r="F44">
            <v>92.079806529625159</v>
          </cell>
          <cell r="G44" t="str">
            <v>p</v>
          </cell>
          <cell r="H44">
            <v>40</v>
          </cell>
          <cell r="I44" t="str">
            <v>p</v>
          </cell>
          <cell r="J44">
            <v>2.2974607013301087</v>
          </cell>
          <cell r="K44" t="str">
            <v>p</v>
          </cell>
          <cell r="L44">
            <v>95</v>
          </cell>
          <cell r="M44" t="str">
            <v>p</v>
          </cell>
          <cell r="N44">
            <v>5.62273276904474</v>
          </cell>
          <cell r="O44" t="str">
            <v>p</v>
          </cell>
          <cell r="P44">
            <v>2.4343369634849457</v>
          </cell>
          <cell r="Q44" t="str">
            <v>p</v>
          </cell>
        </row>
        <row r="45">
          <cell r="A45" t="str">
            <v>Squadron Leader and below</v>
          </cell>
          <cell r="B45">
            <v>8015</v>
          </cell>
          <cell r="C45" t="str">
            <v>p</v>
          </cell>
          <cell r="D45">
            <v>6805</v>
          </cell>
          <cell r="E45" t="str">
            <v>p</v>
          </cell>
          <cell r="F45">
            <v>84.907072470999125</v>
          </cell>
          <cell r="G45" t="str">
            <v>p</v>
          </cell>
          <cell r="H45">
            <v>170</v>
          </cell>
          <cell r="I45" t="str">
            <v>p</v>
          </cell>
          <cell r="J45">
            <v>2.0955469627042533</v>
          </cell>
          <cell r="K45" t="str">
            <v>p</v>
          </cell>
          <cell r="L45">
            <v>1040</v>
          </cell>
          <cell r="M45" t="str">
            <v>p</v>
          </cell>
          <cell r="N45">
            <v>12.99738056629662</v>
          </cell>
          <cell r="O45" t="str">
            <v>p</v>
          </cell>
          <cell r="P45">
            <v>2.4086021505376345</v>
          </cell>
          <cell r="Q45" t="str">
            <v>p</v>
          </cell>
        </row>
        <row r="47">
          <cell r="A47" t="str">
            <v>Other Ranks</v>
          </cell>
          <cell r="B47">
            <v>33720</v>
          </cell>
          <cell r="C47" t="str">
            <v>p</v>
          </cell>
          <cell r="D47">
            <v>30605</v>
          </cell>
          <cell r="E47" t="str">
            <v>p</v>
          </cell>
          <cell r="F47">
            <v>90.765124555160142</v>
          </cell>
          <cell r="G47" t="str">
            <v>p</v>
          </cell>
          <cell r="H47">
            <v>660</v>
          </cell>
          <cell r="I47" t="str">
            <v>p</v>
          </cell>
          <cell r="J47">
            <v>1.9602609727164888</v>
          </cell>
          <cell r="K47" t="str">
            <v>p</v>
          </cell>
          <cell r="L47">
            <v>2455</v>
          </cell>
          <cell r="M47" t="str">
            <v>p</v>
          </cell>
          <cell r="N47">
            <v>7.2746144721233685</v>
          </cell>
          <cell r="O47" t="str">
            <v>p</v>
          </cell>
          <cell r="P47">
            <v>2.1140499568234881</v>
          </cell>
          <cell r="Q47" t="str">
            <v>p</v>
          </cell>
        </row>
        <row r="48">
          <cell r="A48" t="str">
            <v>Sergeant and above</v>
          </cell>
          <cell r="B48">
            <v>10985</v>
          </cell>
          <cell r="C48" t="str">
            <v>p</v>
          </cell>
          <cell r="D48">
            <v>9930</v>
          </cell>
          <cell r="E48" t="str">
            <v>p</v>
          </cell>
          <cell r="F48">
            <v>90.396868742035323</v>
          </cell>
          <cell r="G48" t="str">
            <v>p</v>
          </cell>
          <cell r="H48">
            <v>220</v>
          </cell>
          <cell r="I48" t="str">
            <v>p</v>
          </cell>
          <cell r="J48">
            <v>2.0116511924267249</v>
          </cell>
          <cell r="K48" t="str">
            <v>p</v>
          </cell>
          <cell r="L48">
            <v>835</v>
          </cell>
          <cell r="M48" t="str">
            <v>p</v>
          </cell>
          <cell r="N48">
            <v>7.5914800655379571</v>
          </cell>
          <cell r="O48" t="str">
            <v>p</v>
          </cell>
          <cell r="P48">
            <v>2.1769109535066984</v>
          </cell>
          <cell r="Q48" t="str">
            <v>p</v>
          </cell>
        </row>
        <row r="49">
          <cell r="A49" t="str">
            <v>Corporal and below</v>
          </cell>
          <cell r="B49">
            <v>22735</v>
          </cell>
          <cell r="C49" t="str">
            <v>p</v>
          </cell>
          <cell r="D49">
            <v>20675</v>
          </cell>
          <cell r="E49" t="str">
            <v>p</v>
          </cell>
          <cell r="F49">
            <v>90.943080848068973</v>
          </cell>
          <cell r="G49" t="str">
            <v>p</v>
          </cell>
          <cell r="H49">
            <v>440</v>
          </cell>
          <cell r="I49" t="str">
            <v>p</v>
          </cell>
          <cell r="J49">
            <v>1.9354271135743819</v>
          </cell>
          <cell r="K49" t="str">
            <v>p</v>
          </cell>
          <cell r="L49">
            <v>1620</v>
          </cell>
          <cell r="M49" t="str">
            <v>p</v>
          </cell>
          <cell r="N49">
            <v>7.1214920383566476</v>
          </cell>
          <cell r="O49" t="str">
            <v>p</v>
          </cell>
          <cell r="P49">
            <v>2.0838266635093534</v>
          </cell>
          <cell r="Q49" t="str">
            <v>p</v>
          </cell>
        </row>
        <row r="50">
          <cell r="N50" t="str">
            <v>Source: DASA(Quad-Service)</v>
          </cell>
        </row>
        <row r="52">
          <cell r="A52" t="str">
            <v>UK Regular Forces includes all trained and untrained personnel. Gurkhas, Full Time Reserve personnel, and mobilised reservists are excluded.</v>
          </cell>
        </row>
        <row r="54">
          <cell r="A54" t="str">
            <v>1. Figures are for paid rank.  All Services totals include equivalent ranks in the Naval Service and RAF. See Table 2.28.</v>
          </cell>
        </row>
        <row r="55">
          <cell r="A55" t="str">
            <v>2. Includes those with an unrecorded ethnic origin and those who chose not to declare.</v>
          </cell>
        </row>
        <row r="56">
          <cell r="A56" t="str">
            <v>3. Percentages are calculated from unrounded data.</v>
          </cell>
        </row>
        <row r="58">
          <cell r="A58" t="str">
            <v>Due to ongoing validation of data from the Joint Personnel Administration System, Army strength statistics from 1 April 2007, and Naval Service and RAF strength statistics from 1 May 2007 are provisional and subject to review.</v>
          </cell>
        </row>
      </sheetData>
      <sheetData sheetId="9">
        <row r="5">
          <cell r="A5" t="str">
            <v>Table 2.11 Strength of UK Regular Forces by ethnic origin and rank1 
                       at 1 April each year</v>
          </cell>
        </row>
        <row r="7">
          <cell r="B7">
            <v>2003</v>
          </cell>
          <cell r="D7">
            <v>2004</v>
          </cell>
          <cell r="F7">
            <v>2005</v>
          </cell>
          <cell r="H7">
            <v>2006</v>
          </cell>
          <cell r="J7">
            <v>2007</v>
          </cell>
          <cell r="L7">
            <v>2008</v>
          </cell>
        </row>
        <row r="9">
          <cell r="A9" t="str">
            <v>White</v>
          </cell>
          <cell r="B9">
            <v>181655</v>
          </cell>
          <cell r="D9">
            <v>182060</v>
          </cell>
          <cell r="F9">
            <v>177665</v>
          </cell>
          <cell r="H9">
            <v>173710</v>
          </cell>
          <cell r="J9">
            <v>167315</v>
          </cell>
          <cell r="K9" t="str">
            <v>p</v>
          </cell>
          <cell r="L9">
            <v>164250</v>
          </cell>
          <cell r="M9" t="str">
            <v>p</v>
          </cell>
        </row>
        <row r="11">
          <cell r="A11" t="str">
            <v>Full coverage estimates2</v>
          </cell>
          <cell r="B11">
            <v>198010</v>
          </cell>
          <cell r="D11">
            <v>196965</v>
          </cell>
          <cell r="F11">
            <v>190520</v>
          </cell>
          <cell r="H11">
            <v>185035</v>
          </cell>
          <cell r="J11">
            <v>179380</v>
          </cell>
          <cell r="K11" t="str">
            <v>p</v>
          </cell>
          <cell r="L11">
            <v>175720</v>
          </cell>
          <cell r="M11" t="str">
            <v>p</v>
          </cell>
        </row>
        <row r="13">
          <cell r="A13" t="str">
            <v>Officers</v>
          </cell>
          <cell r="B13">
            <v>29725</v>
          </cell>
          <cell r="D13">
            <v>29890</v>
          </cell>
          <cell r="F13">
            <v>29720</v>
          </cell>
          <cell r="H13">
            <v>29615</v>
          </cell>
          <cell r="J13">
            <v>28700</v>
          </cell>
          <cell r="K13" t="str">
            <v>p</v>
          </cell>
          <cell r="L13">
            <v>28610</v>
          </cell>
          <cell r="M13" t="str">
            <v>p</v>
          </cell>
        </row>
        <row r="14">
          <cell r="A14" t="str">
            <v>Lieutenant Colonel and above</v>
          </cell>
          <cell r="B14">
            <v>5370</v>
          </cell>
          <cell r="D14">
            <v>5455</v>
          </cell>
          <cell r="F14">
            <v>5460</v>
          </cell>
          <cell r="H14">
            <v>5400</v>
          </cell>
          <cell r="J14">
            <v>5395</v>
          </cell>
          <cell r="K14" t="str">
            <v>p</v>
          </cell>
          <cell r="L14">
            <v>5405</v>
          </cell>
          <cell r="M14" t="str">
            <v>p</v>
          </cell>
        </row>
        <row r="15">
          <cell r="A15" t="str">
            <v>Major and below</v>
          </cell>
          <cell r="B15">
            <v>24355</v>
          </cell>
          <cell r="D15">
            <v>24435</v>
          </cell>
          <cell r="F15">
            <v>24260</v>
          </cell>
          <cell r="H15">
            <v>24215</v>
          </cell>
          <cell r="J15">
            <v>23305</v>
          </cell>
          <cell r="K15" t="str">
            <v>p</v>
          </cell>
          <cell r="L15">
            <v>23205</v>
          </cell>
          <cell r="M15" t="str">
            <v>p</v>
          </cell>
        </row>
        <row r="17">
          <cell r="A17" t="str">
            <v>Other Ranks</v>
          </cell>
          <cell r="B17">
            <v>151930</v>
          </cell>
          <cell r="D17">
            <v>152170</v>
          </cell>
          <cell r="F17">
            <v>147945</v>
          </cell>
          <cell r="H17">
            <v>144095</v>
          </cell>
          <cell r="J17">
            <v>138610</v>
          </cell>
          <cell r="K17" t="str">
            <v>p</v>
          </cell>
          <cell r="L17">
            <v>135640</v>
          </cell>
          <cell r="M17" t="str">
            <v>p</v>
          </cell>
        </row>
        <row r="18">
          <cell r="A18" t="str">
            <v>Sergeant and above</v>
          </cell>
          <cell r="B18">
            <v>43260</v>
          </cell>
          <cell r="D18">
            <v>43435</v>
          </cell>
          <cell r="F18">
            <v>43035</v>
          </cell>
          <cell r="H18">
            <v>42310</v>
          </cell>
          <cell r="J18">
            <v>41055</v>
          </cell>
          <cell r="K18" t="str">
            <v>rp</v>
          </cell>
          <cell r="L18">
            <v>40235</v>
          </cell>
          <cell r="M18" t="str">
            <v>p</v>
          </cell>
        </row>
        <row r="19">
          <cell r="A19" t="str">
            <v>Corporal and below</v>
          </cell>
          <cell r="B19">
            <v>108670</v>
          </cell>
          <cell r="D19">
            <v>108740</v>
          </cell>
          <cell r="F19">
            <v>104915</v>
          </cell>
          <cell r="H19">
            <v>101785</v>
          </cell>
          <cell r="J19">
            <v>97555</v>
          </cell>
          <cell r="K19" t="str">
            <v>rp</v>
          </cell>
          <cell r="L19">
            <v>95410</v>
          </cell>
          <cell r="M19" t="str">
            <v>p</v>
          </cell>
        </row>
        <row r="21">
          <cell r="A21" t="str">
            <v>Ethnic minorities</v>
          </cell>
          <cell r="B21">
            <v>8175</v>
          </cell>
          <cell r="D21">
            <v>9320</v>
          </cell>
          <cell r="F21">
            <v>9885</v>
          </cell>
          <cell r="H21">
            <v>10180</v>
          </cell>
          <cell r="J21">
            <v>10360</v>
          </cell>
          <cell r="K21" t="str">
            <v>p</v>
          </cell>
          <cell r="L21">
            <v>10600</v>
          </cell>
          <cell r="M21" t="str">
            <v>p</v>
          </cell>
        </row>
        <row r="23">
          <cell r="A23" t="str">
            <v>Full coverage estimates2</v>
          </cell>
          <cell r="B23">
            <v>8905</v>
          </cell>
          <cell r="D23">
            <v>10055</v>
          </cell>
          <cell r="F23">
            <v>10580</v>
          </cell>
          <cell r="H23">
            <v>10815</v>
          </cell>
          <cell r="J23">
            <v>11015</v>
          </cell>
          <cell r="K23" t="str">
            <v>p</v>
          </cell>
          <cell r="L23">
            <v>11335</v>
          </cell>
          <cell r="M23" t="str">
            <v>p</v>
          </cell>
        </row>
        <row r="25">
          <cell r="A25" t="str">
            <v>Officers</v>
          </cell>
          <cell r="B25">
            <v>750</v>
          </cell>
          <cell r="D25">
            <v>745</v>
          </cell>
          <cell r="F25">
            <v>740</v>
          </cell>
          <cell r="H25">
            <v>735</v>
          </cell>
          <cell r="J25">
            <v>730</v>
          </cell>
          <cell r="K25" t="str">
            <v>p</v>
          </cell>
          <cell r="L25">
            <v>730</v>
          </cell>
          <cell r="M25" t="str">
            <v>p</v>
          </cell>
        </row>
        <row r="26">
          <cell r="A26" t="str">
            <v>Lieutenant Colonel and above</v>
          </cell>
          <cell r="B26">
            <v>120</v>
          </cell>
          <cell r="D26">
            <v>120</v>
          </cell>
          <cell r="F26">
            <v>120</v>
          </cell>
          <cell r="H26">
            <v>110</v>
          </cell>
          <cell r="J26">
            <v>115</v>
          </cell>
          <cell r="K26" t="str">
            <v>p</v>
          </cell>
          <cell r="L26">
            <v>100</v>
          </cell>
          <cell r="M26" t="str">
            <v>p</v>
          </cell>
        </row>
        <row r="27">
          <cell r="A27" t="str">
            <v>Major and below</v>
          </cell>
          <cell r="B27">
            <v>630</v>
          </cell>
          <cell r="D27">
            <v>625</v>
          </cell>
          <cell r="F27">
            <v>620</v>
          </cell>
          <cell r="H27">
            <v>620</v>
          </cell>
          <cell r="J27">
            <v>615</v>
          </cell>
          <cell r="K27" t="str">
            <v>p</v>
          </cell>
          <cell r="L27">
            <v>625</v>
          </cell>
          <cell r="M27" t="str">
            <v>p</v>
          </cell>
        </row>
        <row r="29">
          <cell r="A29" t="str">
            <v>Other Ranks</v>
          </cell>
          <cell r="B29">
            <v>7425</v>
          </cell>
          <cell r="D29">
            <v>8575</v>
          </cell>
          <cell r="F29">
            <v>9145</v>
          </cell>
          <cell r="H29">
            <v>9450</v>
          </cell>
          <cell r="J29">
            <v>9630</v>
          </cell>
          <cell r="K29" t="str">
            <v>p</v>
          </cell>
          <cell r="L29">
            <v>9870</v>
          </cell>
          <cell r="M29" t="str">
            <v>p</v>
          </cell>
        </row>
        <row r="30">
          <cell r="A30" t="str">
            <v>Sergeant and above</v>
          </cell>
          <cell r="B30">
            <v>1095</v>
          </cell>
          <cell r="D30">
            <v>1080</v>
          </cell>
          <cell r="F30">
            <v>1070</v>
          </cell>
          <cell r="H30">
            <v>1005</v>
          </cell>
          <cell r="J30">
            <v>955</v>
          </cell>
          <cell r="K30" t="str">
            <v>rp</v>
          </cell>
          <cell r="L30">
            <v>895</v>
          </cell>
          <cell r="M30" t="str">
            <v>p</v>
          </cell>
        </row>
        <row r="31">
          <cell r="A31" t="str">
            <v>Corporal and below</v>
          </cell>
          <cell r="B31">
            <v>6330</v>
          </cell>
          <cell r="D31">
            <v>7495</v>
          </cell>
          <cell r="F31">
            <v>8075</v>
          </cell>
          <cell r="H31">
            <v>8445</v>
          </cell>
          <cell r="J31">
            <v>8675</v>
          </cell>
          <cell r="K31" t="str">
            <v>p</v>
          </cell>
          <cell r="L31">
            <v>8975</v>
          </cell>
          <cell r="M31" t="str">
            <v>p</v>
          </cell>
        </row>
        <row r="33">
          <cell r="A33" t="str">
            <v>Unknown3</v>
          </cell>
          <cell r="B33">
            <v>17085</v>
          </cell>
          <cell r="D33">
            <v>15640</v>
          </cell>
          <cell r="F33">
            <v>13545</v>
          </cell>
          <cell r="H33">
            <v>11955</v>
          </cell>
          <cell r="J33">
            <v>12725</v>
          </cell>
          <cell r="K33" t="str">
            <v>p</v>
          </cell>
          <cell r="L33">
            <v>12210</v>
          </cell>
          <cell r="M33" t="str">
            <v>p</v>
          </cell>
        </row>
        <row r="35">
          <cell r="A35" t="str">
            <v>Officers</v>
          </cell>
          <cell r="B35">
            <v>2680</v>
          </cell>
          <cell r="D35">
            <v>2810</v>
          </cell>
          <cell r="F35">
            <v>2545</v>
          </cell>
          <cell r="H35">
            <v>2350</v>
          </cell>
          <cell r="J35">
            <v>2670</v>
          </cell>
          <cell r="K35" t="str">
            <v>p</v>
          </cell>
          <cell r="L35">
            <v>2380</v>
          </cell>
          <cell r="M35" t="str">
            <v>p</v>
          </cell>
        </row>
        <row r="36">
          <cell r="A36" t="str">
            <v>Lieutenant Colonel and above</v>
          </cell>
          <cell r="B36">
            <v>255</v>
          </cell>
          <cell r="D36">
            <v>255</v>
          </cell>
          <cell r="F36">
            <v>265</v>
          </cell>
          <cell r="H36">
            <v>235</v>
          </cell>
          <cell r="J36">
            <v>240</v>
          </cell>
          <cell r="K36" t="str">
            <v>p</v>
          </cell>
          <cell r="L36">
            <v>245</v>
          </cell>
          <cell r="M36" t="str">
            <v>p</v>
          </cell>
        </row>
        <row r="37">
          <cell r="A37" t="str">
            <v>Major and below</v>
          </cell>
          <cell r="B37">
            <v>2425</v>
          </cell>
          <cell r="D37">
            <v>2555</v>
          </cell>
          <cell r="F37">
            <v>2280</v>
          </cell>
          <cell r="H37">
            <v>2115</v>
          </cell>
          <cell r="J37">
            <v>2430</v>
          </cell>
          <cell r="K37" t="str">
            <v>p</v>
          </cell>
          <cell r="L37">
            <v>2135</v>
          </cell>
          <cell r="M37" t="str">
            <v>p</v>
          </cell>
        </row>
        <row r="39">
          <cell r="A39" t="str">
            <v>Other Ranks</v>
          </cell>
          <cell r="B39">
            <v>14405</v>
          </cell>
          <cell r="D39">
            <v>12830</v>
          </cell>
          <cell r="F39">
            <v>11000</v>
          </cell>
          <cell r="H39">
            <v>9605</v>
          </cell>
          <cell r="J39">
            <v>10055</v>
          </cell>
          <cell r="K39" t="str">
            <v>p</v>
          </cell>
          <cell r="L39">
            <v>9830</v>
          </cell>
          <cell r="M39" t="str">
            <v>p</v>
          </cell>
        </row>
        <row r="40">
          <cell r="A40" t="str">
            <v>Sergeant and above</v>
          </cell>
          <cell r="B40">
            <v>2770</v>
          </cell>
          <cell r="D40">
            <v>2900</v>
          </cell>
          <cell r="F40">
            <v>2825</v>
          </cell>
          <cell r="H40">
            <v>2795</v>
          </cell>
          <cell r="J40">
            <v>2905</v>
          </cell>
          <cell r="K40" t="str">
            <v>rp</v>
          </cell>
          <cell r="L40">
            <v>2830</v>
          </cell>
          <cell r="M40" t="str">
            <v>p</v>
          </cell>
        </row>
        <row r="41">
          <cell r="A41" t="str">
            <v>Corporal and below</v>
          </cell>
          <cell r="B41">
            <v>11635</v>
          </cell>
          <cell r="D41">
            <v>9930</v>
          </cell>
          <cell r="F41">
            <v>8175</v>
          </cell>
          <cell r="H41">
            <v>6810</v>
          </cell>
          <cell r="J41">
            <v>7150</v>
          </cell>
          <cell r="K41" t="str">
            <v>rp</v>
          </cell>
          <cell r="L41">
            <v>7000</v>
          </cell>
          <cell r="M41" t="str">
            <v>p</v>
          </cell>
        </row>
        <row r="43">
          <cell r="A43" t="str">
            <v>Ethnic minorities as a percentage of total (excluding unknowns)4</v>
          </cell>
        </row>
        <row r="44">
          <cell r="A44" t="str">
            <v>All</v>
          </cell>
          <cell r="B44">
            <v>4.307492941126891</v>
          </cell>
          <cell r="D44">
            <v>4.869866914688501</v>
          </cell>
          <cell r="F44">
            <v>5.2710995942436991</v>
          </cell>
          <cell r="H44">
            <v>5.5368853796208688</v>
          </cell>
          <cell r="J44">
            <v>5.8298765696146244</v>
          </cell>
          <cell r="K44" t="str">
            <v>p</v>
          </cell>
          <cell r="L44">
            <v>6.0612993073944645</v>
          </cell>
          <cell r="M44" t="str">
            <v>p</v>
          </cell>
        </row>
        <row r="46">
          <cell r="A46" t="str">
            <v>Officers</v>
          </cell>
          <cell r="B46">
            <v>2.4611143925969681</v>
          </cell>
          <cell r="D46">
            <v>2.4383078730904817</v>
          </cell>
          <cell r="F46">
            <v>2.4326986211424821</v>
          </cell>
          <cell r="H46">
            <v>2.4153156715434294</v>
          </cell>
          <cell r="J46">
            <v>2.4769800550440011</v>
          </cell>
          <cell r="K46" t="str">
            <v>p</v>
          </cell>
          <cell r="L46">
            <v>2.4815925824925005</v>
          </cell>
          <cell r="M46" t="str">
            <v>p</v>
          </cell>
        </row>
        <row r="47">
          <cell r="A47" t="str">
            <v>Lieutenant Colonel and above</v>
          </cell>
          <cell r="B47">
            <v>2.1501457725947524</v>
          </cell>
          <cell r="D47">
            <v>2.187948350071736</v>
          </cell>
          <cell r="F47">
            <v>2.1855965603726264</v>
          </cell>
          <cell r="H47">
            <v>2.0311933260790713</v>
          </cell>
          <cell r="J47">
            <v>2.0515613652868554</v>
          </cell>
          <cell r="K47" t="str">
            <v>p</v>
          </cell>
          <cell r="L47">
            <v>1.8346957311534968</v>
          </cell>
          <cell r="M47" t="str">
            <v>p</v>
          </cell>
        </row>
        <row r="48">
          <cell r="A48" t="str">
            <v>Major and below</v>
          </cell>
          <cell r="B48">
            <v>2.5294164732250062</v>
          </cell>
          <cell r="D48">
            <v>2.4940143655227454</v>
          </cell>
          <cell r="F48">
            <v>2.4881421336120266</v>
          </cell>
          <cell r="H48">
            <v>2.5006040106305871</v>
          </cell>
          <cell r="J48">
            <v>2.5749278936588222</v>
          </cell>
          <cell r="K48" t="str">
            <v>p</v>
          </cell>
          <cell r="L48">
            <v>2.6310268138139397</v>
          </cell>
          <cell r="M48" t="str">
            <v>p</v>
          </cell>
        </row>
        <row r="50">
          <cell r="A50" t="str">
            <v>Other Ranks</v>
          </cell>
          <cell r="B50">
            <v>4.660575559432222</v>
          </cell>
          <cell r="D50">
            <v>5.3332918597779093</v>
          </cell>
          <cell r="F50">
            <v>5.8214665385031603</v>
          </cell>
          <cell r="H50">
            <v>6.153856173394292</v>
          </cell>
          <cell r="J50">
            <v>6.4955477603885594</v>
          </cell>
          <cell r="K50" t="str">
            <v>p</v>
          </cell>
          <cell r="L50">
            <v>6.782992351093732</v>
          </cell>
          <cell r="M50" t="str">
            <v>p</v>
          </cell>
        </row>
        <row r="51">
          <cell r="A51" t="str">
            <v>Sergeant and above</v>
          </cell>
          <cell r="B51">
            <v>2.4686069842414953</v>
          </cell>
          <cell r="D51">
            <v>2.4240109630894344</v>
          </cell>
          <cell r="F51">
            <v>2.4217137933380197</v>
          </cell>
          <cell r="H51">
            <v>2.3224138329062494</v>
          </cell>
          <cell r="J51">
            <v>2.273322383298817</v>
          </cell>
          <cell r="K51" t="str">
            <v>p</v>
          </cell>
          <cell r="L51">
            <v>2.1737544678678242</v>
          </cell>
          <cell r="M51" t="str">
            <v>p</v>
          </cell>
        </row>
        <row r="52">
          <cell r="A52" t="str">
            <v>Corporal and below</v>
          </cell>
          <cell r="B52">
            <v>5.506039077921062</v>
          </cell>
          <cell r="D52">
            <v>6.4474499277307453</v>
          </cell>
          <cell r="F52">
            <v>7.1484202141782456</v>
          </cell>
          <cell r="H52">
            <v>7.6595088406862075</v>
          </cell>
          <cell r="J52">
            <v>8.1652248402067187</v>
          </cell>
          <cell r="K52" t="str">
            <v>p</v>
          </cell>
          <cell r="L52">
            <v>8.599019006744328</v>
          </cell>
          <cell r="M52" t="str">
            <v>p</v>
          </cell>
        </row>
        <row r="53">
          <cell r="J53" t="str">
            <v>Source: DASA (Quad-Service)</v>
          </cell>
        </row>
        <row r="55">
          <cell r="A55" t="str">
            <v>UK Regular Forces includes all trained and untrained personnel. Gurkhas, Full Time Reserve personnel, and mobilised reservists are excluded.</v>
          </cell>
        </row>
        <row r="57">
          <cell r="A57" t="str">
            <v>1. Figures are for paid rank and include equivalent ranks in the Naval Service and RAF. See Table 2.28.</v>
          </cell>
        </row>
        <row r="58">
          <cell r="A58" t="str">
            <v>2. Full coverage estimates show the expected number of personnel in each ethnicity category if ethnicity were known for all personnel.</v>
          </cell>
        </row>
        <row r="59">
          <cell r="A59" t="str">
            <v>3. Includes those with an unrecorded ethnic origin and those who chose not to declare.</v>
          </cell>
        </row>
        <row r="60">
          <cell r="A60" t="str">
            <v>4. Percentages are calculated from unrounded data.</v>
          </cell>
        </row>
        <row r="62">
          <cell r="A62" t="str">
            <v>Due to ongoing validation of data from the Joint Personnel Administration System, Army strength statistics from 1 April 2007, and Naval Service and RAF strength statistics from 1 May 2007 are provisional and subject to review.</v>
          </cell>
        </row>
      </sheetData>
      <sheetData sheetId="10">
        <row r="5">
          <cell r="A5" t="str">
            <v>Table 2.12 Strength of UK Regular Forces by sex and rank1 at 1 April each year</v>
          </cell>
        </row>
        <row r="6">
          <cell r="A6" t="str">
            <v xml:space="preserve">  </v>
          </cell>
        </row>
        <row r="7">
          <cell r="B7">
            <v>1990</v>
          </cell>
          <cell r="D7" t="str">
            <v xml:space="preserve"> </v>
          </cell>
          <cell r="E7">
            <v>1997</v>
          </cell>
          <cell r="H7">
            <v>2003</v>
          </cell>
          <cell r="J7">
            <v>2004</v>
          </cell>
          <cell r="L7">
            <v>2005</v>
          </cell>
          <cell r="N7">
            <v>2006</v>
          </cell>
          <cell r="P7">
            <v>2007</v>
          </cell>
          <cell r="R7">
            <v>2008</v>
          </cell>
        </row>
        <row r="8">
          <cell r="A8" t="str">
            <v xml:space="preserve">Female Officers </v>
          </cell>
          <cell r="B8">
            <v>2780</v>
          </cell>
          <cell r="C8">
            <v>2</v>
          </cell>
          <cell r="E8">
            <v>2380</v>
          </cell>
          <cell r="H8">
            <v>3350</v>
          </cell>
          <cell r="J8">
            <v>3520</v>
          </cell>
          <cell r="L8">
            <v>3600</v>
          </cell>
          <cell r="N8">
            <v>3680</v>
          </cell>
          <cell r="P8">
            <v>3720</v>
          </cell>
          <cell r="Q8" t="str">
            <v>p</v>
          </cell>
          <cell r="R8">
            <v>3760</v>
          </cell>
          <cell r="S8" t="str">
            <v>p</v>
          </cell>
        </row>
        <row r="10">
          <cell r="A10" t="str">
            <v>by rank:</v>
          </cell>
        </row>
        <row r="11">
          <cell r="A11" t="str">
            <v>Major General and above</v>
          </cell>
          <cell r="B11">
            <v>0</v>
          </cell>
          <cell r="E11">
            <v>0</v>
          </cell>
          <cell r="H11">
            <v>0</v>
          </cell>
          <cell r="J11">
            <v>0</v>
          </cell>
          <cell r="L11">
            <v>0</v>
          </cell>
          <cell r="N11">
            <v>0</v>
          </cell>
          <cell r="P11">
            <v>0</v>
          </cell>
          <cell r="Q11" t="str">
            <v>p</v>
          </cell>
          <cell r="R11">
            <v>0</v>
          </cell>
          <cell r="S11" t="str">
            <v>p</v>
          </cell>
        </row>
        <row r="12">
          <cell r="A12" t="str">
            <v>Brigadier</v>
          </cell>
          <cell r="B12">
            <v>7</v>
          </cell>
          <cell r="E12">
            <v>2</v>
          </cell>
          <cell r="H12">
            <v>3</v>
          </cell>
          <cell r="J12">
            <v>3</v>
          </cell>
          <cell r="L12">
            <v>4</v>
          </cell>
          <cell r="N12">
            <v>3</v>
          </cell>
          <cell r="P12">
            <v>2</v>
          </cell>
          <cell r="Q12" t="str">
            <v>p</v>
          </cell>
          <cell r="R12">
            <v>2</v>
          </cell>
          <cell r="S12" t="str">
            <v>p</v>
          </cell>
        </row>
        <row r="13">
          <cell r="A13" t="str">
            <v>Colonel</v>
          </cell>
          <cell r="B13">
            <v>24</v>
          </cell>
          <cell r="E13">
            <v>16</v>
          </cell>
          <cell r="H13">
            <v>31</v>
          </cell>
          <cell r="J13">
            <v>34</v>
          </cell>
          <cell r="L13">
            <v>39</v>
          </cell>
          <cell r="N13">
            <v>41</v>
          </cell>
          <cell r="P13">
            <v>39</v>
          </cell>
          <cell r="Q13" t="str">
            <v>p</v>
          </cell>
          <cell r="R13">
            <v>39</v>
          </cell>
          <cell r="S13" t="str">
            <v>p</v>
          </cell>
        </row>
        <row r="14">
          <cell r="A14" t="str">
            <v>Lieutenant Colonel</v>
          </cell>
          <cell r="B14">
            <v>66</v>
          </cell>
          <cell r="E14">
            <v>80</v>
          </cell>
          <cell r="H14">
            <v>140</v>
          </cell>
          <cell r="J14">
            <v>150</v>
          </cell>
          <cell r="L14">
            <v>170</v>
          </cell>
          <cell r="N14">
            <v>180</v>
          </cell>
          <cell r="P14">
            <v>200</v>
          </cell>
          <cell r="Q14" t="str">
            <v>p</v>
          </cell>
          <cell r="R14">
            <v>210</v>
          </cell>
          <cell r="S14" t="str">
            <v>p</v>
          </cell>
        </row>
        <row r="15">
          <cell r="A15" t="str">
            <v>Major</v>
          </cell>
          <cell r="B15">
            <v>370</v>
          </cell>
          <cell r="E15">
            <v>420</v>
          </cell>
          <cell r="H15">
            <v>670</v>
          </cell>
          <cell r="J15">
            <v>730</v>
          </cell>
          <cell r="L15">
            <v>760</v>
          </cell>
          <cell r="N15">
            <v>820</v>
          </cell>
          <cell r="P15">
            <v>890</v>
          </cell>
          <cell r="Q15" t="str">
            <v>p</v>
          </cell>
          <cell r="R15">
            <v>920</v>
          </cell>
          <cell r="S15" t="str">
            <v>p</v>
          </cell>
        </row>
        <row r="16">
          <cell r="A16" t="str">
            <v>Captain</v>
          </cell>
          <cell r="B16">
            <v>1140</v>
          </cell>
          <cell r="E16">
            <v>1180</v>
          </cell>
          <cell r="H16">
            <v>1540</v>
          </cell>
          <cell r="J16">
            <v>1630</v>
          </cell>
          <cell r="L16">
            <v>1720</v>
          </cell>
          <cell r="N16">
            <v>1770</v>
          </cell>
          <cell r="P16">
            <v>1800</v>
          </cell>
          <cell r="Q16" t="str">
            <v>p</v>
          </cell>
          <cell r="R16">
            <v>1810</v>
          </cell>
          <cell r="S16" t="str">
            <v>p</v>
          </cell>
        </row>
        <row r="17">
          <cell r="A17" t="str">
            <v>Lieutenant and below</v>
          </cell>
          <cell r="B17">
            <v>920</v>
          </cell>
          <cell r="E17">
            <v>680</v>
          </cell>
          <cell r="H17">
            <v>970</v>
          </cell>
          <cell r="J17">
            <v>980</v>
          </cell>
          <cell r="L17">
            <v>900</v>
          </cell>
          <cell r="N17">
            <v>860</v>
          </cell>
          <cell r="P17">
            <v>790</v>
          </cell>
          <cell r="Q17" t="str">
            <v>p</v>
          </cell>
          <cell r="R17">
            <v>780</v>
          </cell>
          <cell r="S17" t="str">
            <v>p</v>
          </cell>
        </row>
        <row r="19">
          <cell r="A19" t="str">
            <v xml:space="preserve">Male Officers </v>
          </cell>
          <cell r="B19">
            <v>40080</v>
          </cell>
          <cell r="E19">
            <v>30300</v>
          </cell>
          <cell r="H19">
            <v>29800</v>
          </cell>
          <cell r="J19">
            <v>29920</v>
          </cell>
          <cell r="L19">
            <v>29410</v>
          </cell>
          <cell r="N19">
            <v>29020</v>
          </cell>
          <cell r="P19">
            <v>28380</v>
          </cell>
          <cell r="Q19" t="str">
            <v>p</v>
          </cell>
          <cell r="R19">
            <v>27950</v>
          </cell>
          <cell r="S19" t="str">
            <v>p</v>
          </cell>
        </row>
        <row r="21">
          <cell r="A21" t="str">
            <v>by rank:</v>
          </cell>
        </row>
        <row r="22">
          <cell r="A22" t="str">
            <v>Major General and above</v>
          </cell>
          <cell r="B22">
            <v>200</v>
          </cell>
          <cell r="E22">
            <v>150</v>
          </cell>
          <cell r="H22">
            <v>140</v>
          </cell>
          <cell r="J22">
            <v>140</v>
          </cell>
          <cell r="L22">
            <v>150</v>
          </cell>
          <cell r="N22">
            <v>140</v>
          </cell>
          <cell r="P22">
            <v>140</v>
          </cell>
          <cell r="Q22" t="str">
            <v>p</v>
          </cell>
          <cell r="R22">
            <v>140</v>
          </cell>
          <cell r="S22" t="str">
            <v>p</v>
          </cell>
        </row>
        <row r="23">
          <cell r="A23" t="str">
            <v>Brigadier</v>
          </cell>
          <cell r="B23">
            <v>380</v>
          </cell>
          <cell r="E23">
            <v>350</v>
          </cell>
          <cell r="H23">
            <v>360</v>
          </cell>
          <cell r="J23">
            <v>370</v>
          </cell>
          <cell r="L23">
            <v>350</v>
          </cell>
          <cell r="N23">
            <v>350</v>
          </cell>
          <cell r="P23">
            <v>340</v>
          </cell>
          <cell r="Q23" t="str">
            <v>p</v>
          </cell>
          <cell r="R23">
            <v>350</v>
          </cell>
          <cell r="S23" t="str">
            <v>p</v>
          </cell>
        </row>
        <row r="24">
          <cell r="A24" t="str">
            <v>Colonel</v>
          </cell>
          <cell r="B24">
            <v>1490</v>
          </cell>
          <cell r="E24">
            <v>1110</v>
          </cell>
          <cell r="H24">
            <v>1160</v>
          </cell>
          <cell r="J24">
            <v>1180</v>
          </cell>
          <cell r="L24">
            <v>1170</v>
          </cell>
          <cell r="N24">
            <v>1160</v>
          </cell>
          <cell r="P24">
            <v>1150</v>
          </cell>
          <cell r="Q24" t="str">
            <v>p</v>
          </cell>
          <cell r="R24">
            <v>1140</v>
          </cell>
          <cell r="S24" t="str">
            <v>p</v>
          </cell>
        </row>
        <row r="25">
          <cell r="A25" t="str">
            <v>Lieutenant Colonel</v>
          </cell>
          <cell r="B25">
            <v>4550</v>
          </cell>
          <cell r="E25">
            <v>3790</v>
          </cell>
          <cell r="H25">
            <v>3910</v>
          </cell>
          <cell r="J25">
            <v>3960</v>
          </cell>
          <cell r="L25">
            <v>3960</v>
          </cell>
          <cell r="N25">
            <v>3880</v>
          </cell>
          <cell r="P25">
            <v>3870</v>
          </cell>
          <cell r="Q25" t="str">
            <v>p</v>
          </cell>
          <cell r="R25">
            <v>3860</v>
          </cell>
          <cell r="S25" t="str">
            <v>p</v>
          </cell>
        </row>
        <row r="26">
          <cell r="A26" t="str">
            <v>Major</v>
          </cell>
          <cell r="B26">
            <v>11420</v>
          </cell>
          <cell r="E26">
            <v>9540</v>
          </cell>
          <cell r="H26">
            <v>9460</v>
          </cell>
          <cell r="J26">
            <v>9400</v>
          </cell>
          <cell r="L26">
            <v>9250</v>
          </cell>
          <cell r="N26">
            <v>9130</v>
          </cell>
          <cell r="P26">
            <v>8860</v>
          </cell>
          <cell r="Q26" t="str">
            <v>p</v>
          </cell>
          <cell r="R26">
            <v>8680</v>
          </cell>
          <cell r="S26" t="str">
            <v>p</v>
          </cell>
        </row>
        <row r="27">
          <cell r="A27" t="str">
            <v>Captain</v>
          </cell>
          <cell r="B27">
            <v>13640</v>
          </cell>
          <cell r="E27">
            <v>11190</v>
          </cell>
          <cell r="H27">
            <v>10280</v>
          </cell>
          <cell r="J27">
            <v>10400</v>
          </cell>
          <cell r="L27">
            <v>10580</v>
          </cell>
          <cell r="N27">
            <v>10520</v>
          </cell>
          <cell r="P27">
            <v>10320</v>
          </cell>
          <cell r="Q27" t="str">
            <v>p</v>
          </cell>
          <cell r="R27">
            <v>10090</v>
          </cell>
          <cell r="S27" t="str">
            <v>p</v>
          </cell>
        </row>
        <row r="28">
          <cell r="A28" t="str">
            <v>Lieutenant and below</v>
          </cell>
          <cell r="B28">
            <v>8390</v>
          </cell>
          <cell r="E28">
            <v>4180</v>
          </cell>
          <cell r="H28">
            <v>4490</v>
          </cell>
          <cell r="J28">
            <v>4490</v>
          </cell>
          <cell r="L28">
            <v>3940</v>
          </cell>
          <cell r="N28">
            <v>3840</v>
          </cell>
          <cell r="P28">
            <v>3680</v>
          </cell>
          <cell r="Q28" t="str">
            <v>p</v>
          </cell>
          <cell r="R28">
            <v>3680</v>
          </cell>
          <cell r="S28" t="str">
            <v>p</v>
          </cell>
        </row>
        <row r="30">
          <cell r="A30" t="str">
            <v>Female Other Ranks</v>
          </cell>
          <cell r="B30">
            <v>14690</v>
          </cell>
          <cell r="E30">
            <v>12450</v>
          </cell>
          <cell r="H30">
            <v>14560</v>
          </cell>
          <cell r="J30">
            <v>14870</v>
          </cell>
          <cell r="L30">
            <v>14560</v>
          </cell>
          <cell r="N30">
            <v>14190</v>
          </cell>
          <cell r="P30">
            <v>13920</v>
          </cell>
          <cell r="Q30" t="str">
            <v>p</v>
          </cell>
          <cell r="R30">
            <v>13860</v>
          </cell>
          <cell r="S30" t="str">
            <v>p</v>
          </cell>
        </row>
        <row r="32">
          <cell r="A32" t="str">
            <v>by rank:</v>
          </cell>
        </row>
        <row r="33">
          <cell r="A33" t="str">
            <v>Warrant Officer</v>
          </cell>
          <cell r="B33">
            <v>140</v>
          </cell>
          <cell r="E33">
            <v>170</v>
          </cell>
          <cell r="H33">
            <v>280</v>
          </cell>
          <cell r="J33">
            <v>300</v>
          </cell>
          <cell r="L33">
            <v>320</v>
          </cell>
          <cell r="N33">
            <v>320</v>
          </cell>
          <cell r="P33">
            <v>350</v>
          </cell>
          <cell r="Q33" t="str">
            <v>p</v>
          </cell>
          <cell r="R33">
            <v>350</v>
          </cell>
          <cell r="S33" t="str">
            <v>p</v>
          </cell>
        </row>
        <row r="34">
          <cell r="A34" t="str">
            <v>Staff Sergeant</v>
          </cell>
          <cell r="B34">
            <v>360</v>
          </cell>
          <cell r="E34">
            <v>370</v>
          </cell>
          <cell r="H34">
            <v>520</v>
          </cell>
          <cell r="J34">
            <v>550</v>
          </cell>
          <cell r="L34">
            <v>560</v>
          </cell>
          <cell r="N34">
            <v>590</v>
          </cell>
          <cell r="P34">
            <v>570</v>
          </cell>
          <cell r="Q34" t="str">
            <v>p</v>
          </cell>
          <cell r="R34">
            <v>610</v>
          </cell>
          <cell r="S34" t="str">
            <v>p</v>
          </cell>
        </row>
        <row r="35">
          <cell r="A35" t="str">
            <v>Sergeant</v>
          </cell>
          <cell r="B35">
            <v>1390</v>
          </cell>
          <cell r="E35">
            <v>1170</v>
          </cell>
          <cell r="H35">
            <v>1340</v>
          </cell>
          <cell r="J35">
            <v>1420</v>
          </cell>
          <cell r="L35">
            <v>1500</v>
          </cell>
          <cell r="N35">
            <v>1640</v>
          </cell>
          <cell r="P35">
            <v>1700</v>
          </cell>
          <cell r="Q35" t="str">
            <v>p</v>
          </cell>
          <cell r="R35">
            <v>1740</v>
          </cell>
          <cell r="S35" t="str">
            <v>p</v>
          </cell>
        </row>
        <row r="36">
          <cell r="A36" t="str">
            <v>Corporal3</v>
          </cell>
          <cell r="B36">
            <v>2980</v>
          </cell>
          <cell r="E36">
            <v>2360</v>
          </cell>
          <cell r="G36" t="str">
            <v>ll</v>
          </cell>
          <cell r="H36">
            <v>2960</v>
          </cell>
          <cell r="J36">
            <v>3210</v>
          </cell>
          <cell r="L36">
            <v>3350</v>
          </cell>
          <cell r="N36">
            <v>3370</v>
          </cell>
          <cell r="P36">
            <v>3400</v>
          </cell>
          <cell r="Q36" t="str">
            <v>p</v>
          </cell>
          <cell r="R36">
            <v>3450</v>
          </cell>
          <cell r="S36" t="str">
            <v>p</v>
          </cell>
        </row>
        <row r="37">
          <cell r="A37" t="str">
            <v>Lance Corporal3</v>
          </cell>
          <cell r="B37">
            <v>1290</v>
          </cell>
          <cell r="E37">
            <v>1080</v>
          </cell>
          <cell r="G37" t="str">
            <v>ll</v>
          </cell>
          <cell r="H37">
            <v>1570</v>
          </cell>
          <cell r="J37">
            <v>1510</v>
          </cell>
          <cell r="L37">
            <v>1520</v>
          </cell>
          <cell r="N37">
            <v>1550</v>
          </cell>
          <cell r="P37">
            <v>1500</v>
          </cell>
          <cell r="Q37" t="str">
            <v>p</v>
          </cell>
          <cell r="R37">
            <v>1500</v>
          </cell>
          <cell r="S37" t="str">
            <v>p</v>
          </cell>
        </row>
        <row r="38">
          <cell r="A38" t="str">
            <v>Private (including juniors)</v>
          </cell>
          <cell r="B38">
            <v>8530</v>
          </cell>
          <cell r="E38">
            <v>7300</v>
          </cell>
          <cell r="H38">
            <v>7900</v>
          </cell>
          <cell r="J38">
            <v>7880</v>
          </cell>
          <cell r="L38">
            <v>7310</v>
          </cell>
          <cell r="N38">
            <v>6730</v>
          </cell>
          <cell r="P38">
            <v>6400</v>
          </cell>
          <cell r="Q38" t="str">
            <v>p</v>
          </cell>
          <cell r="R38">
            <v>6210</v>
          </cell>
          <cell r="S38" t="str">
            <v>p</v>
          </cell>
        </row>
        <row r="39">
          <cell r="A39" t="str">
            <v xml:space="preserve">  </v>
          </cell>
        </row>
        <row r="40">
          <cell r="A40" t="str">
            <v>Male Other Ranks</v>
          </cell>
          <cell r="B40">
            <v>248210</v>
          </cell>
          <cell r="E40">
            <v>165690</v>
          </cell>
          <cell r="H40">
            <v>159200</v>
          </cell>
          <cell r="J40">
            <v>158700</v>
          </cell>
          <cell r="L40">
            <v>153530</v>
          </cell>
          <cell r="N40">
            <v>148960</v>
          </cell>
          <cell r="P40">
            <v>144380</v>
          </cell>
          <cell r="Q40" t="str">
            <v>p</v>
          </cell>
          <cell r="R40">
            <v>141480</v>
          </cell>
          <cell r="S40" t="str">
            <v>p</v>
          </cell>
        </row>
        <row r="41">
          <cell r="A41" t="str">
            <v xml:space="preserve">  </v>
          </cell>
        </row>
        <row r="42">
          <cell r="A42" t="str">
            <v>by rank:</v>
          </cell>
        </row>
        <row r="43">
          <cell r="A43" t="str">
            <v>Warrant Officer</v>
          </cell>
          <cell r="B43">
            <v>11420</v>
          </cell>
          <cell r="E43">
            <v>8610</v>
          </cell>
          <cell r="H43">
            <v>8580</v>
          </cell>
          <cell r="J43">
            <v>8710</v>
          </cell>
          <cell r="L43">
            <v>9230</v>
          </cell>
          <cell r="N43">
            <v>9090</v>
          </cell>
          <cell r="P43">
            <v>8800</v>
          </cell>
          <cell r="Q43" t="str">
            <v>p</v>
          </cell>
          <cell r="R43">
            <v>8730</v>
          </cell>
          <cell r="S43" t="str">
            <v>p</v>
          </cell>
        </row>
        <row r="44">
          <cell r="A44" t="str">
            <v>Staff Sergeant</v>
          </cell>
          <cell r="B44">
            <v>22390</v>
          </cell>
          <cell r="E44">
            <v>16640</v>
          </cell>
          <cell r="H44">
            <v>14930</v>
          </cell>
          <cell r="J44">
            <v>14770</v>
          </cell>
          <cell r="L44">
            <v>13910</v>
          </cell>
          <cell r="N44">
            <v>13520</v>
          </cell>
          <cell r="P44">
            <v>13240</v>
          </cell>
          <cell r="Q44" t="str">
            <v>p</v>
          </cell>
          <cell r="R44">
            <v>12970</v>
          </cell>
          <cell r="S44" t="str">
            <v>p</v>
          </cell>
        </row>
        <row r="45">
          <cell r="A45" t="str">
            <v>Sergeant</v>
          </cell>
          <cell r="B45">
            <v>34050</v>
          </cell>
          <cell r="E45">
            <v>24130</v>
          </cell>
          <cell r="H45">
            <v>21480</v>
          </cell>
          <cell r="J45">
            <v>21670</v>
          </cell>
          <cell r="L45">
            <v>21410</v>
          </cell>
          <cell r="N45">
            <v>20950</v>
          </cell>
          <cell r="P45">
            <v>20260</v>
          </cell>
          <cell r="Q45" t="str">
            <v>p</v>
          </cell>
          <cell r="R45">
            <v>19570</v>
          </cell>
          <cell r="S45" t="str">
            <v>p</v>
          </cell>
        </row>
        <row r="46">
          <cell r="A46" t="str">
            <v>Corporal3</v>
          </cell>
          <cell r="B46">
            <v>53000</v>
          </cell>
          <cell r="E46">
            <v>34660</v>
          </cell>
          <cell r="G46" t="str">
            <v>ll</v>
          </cell>
          <cell r="H46">
            <v>29360</v>
          </cell>
          <cell r="J46">
            <v>29260</v>
          </cell>
          <cell r="L46">
            <v>29150</v>
          </cell>
          <cell r="N46">
            <v>28340</v>
          </cell>
          <cell r="P46">
            <v>27250</v>
          </cell>
          <cell r="Q46" t="str">
            <v>p</v>
          </cell>
          <cell r="R46">
            <v>26850</v>
          </cell>
          <cell r="S46" t="str">
            <v>p</v>
          </cell>
        </row>
        <row r="47">
          <cell r="A47" t="str">
            <v>Lance Corporal3</v>
          </cell>
          <cell r="B47">
            <v>22550</v>
          </cell>
          <cell r="E47">
            <v>15290</v>
          </cell>
          <cell r="G47" t="str">
            <v>ll</v>
          </cell>
          <cell r="H47">
            <v>15170</v>
          </cell>
          <cell r="J47">
            <v>15260</v>
          </cell>
          <cell r="L47">
            <v>14890</v>
          </cell>
          <cell r="N47">
            <v>14790</v>
          </cell>
          <cell r="P47">
            <v>15060</v>
          </cell>
          <cell r="Q47" t="str">
            <v>p</v>
          </cell>
          <cell r="R47">
            <v>15200</v>
          </cell>
          <cell r="S47" t="str">
            <v>p</v>
          </cell>
        </row>
        <row r="48">
          <cell r="A48" t="str">
            <v>Private (including juniors)</v>
          </cell>
          <cell r="B48">
            <v>104800</v>
          </cell>
          <cell r="E48">
            <v>66360</v>
          </cell>
          <cell r="H48">
            <v>69680</v>
          </cell>
          <cell r="J48">
            <v>69040</v>
          </cell>
          <cell r="L48">
            <v>64940</v>
          </cell>
          <cell r="N48">
            <v>62260</v>
          </cell>
          <cell r="P48">
            <v>59770</v>
          </cell>
          <cell r="Q48" t="str">
            <v>p</v>
          </cell>
          <cell r="R48">
            <v>58180</v>
          </cell>
          <cell r="S48" t="str">
            <v>p</v>
          </cell>
        </row>
        <row r="49">
          <cell r="A49" t="str">
            <v>Females as a percentage of total4</v>
          </cell>
        </row>
        <row r="50">
          <cell r="A50" t="str">
            <v xml:space="preserve">Officers </v>
          </cell>
          <cell r="B50">
            <v>6.4913549711832372</v>
          </cell>
          <cell r="C50">
            <v>2</v>
          </cell>
          <cell r="E50">
            <v>7.2838561591430757</v>
          </cell>
          <cell r="H50">
            <v>10.104666244382107</v>
          </cell>
          <cell r="J50">
            <v>10.530092384967261</v>
          </cell>
          <cell r="L50">
            <v>10.901378579003181</v>
          </cell>
          <cell r="N50">
            <v>11.256880733944953</v>
          </cell>
          <cell r="P50">
            <v>11.591539204386157</v>
          </cell>
          <cell r="Q50" t="str">
            <v>p</v>
          </cell>
          <cell r="R50">
            <v>11.868575392571104</v>
          </cell>
          <cell r="S50" t="str">
            <v>p</v>
          </cell>
        </row>
        <row r="51">
          <cell r="A51" t="str">
            <v xml:space="preserve">  </v>
          </cell>
        </row>
        <row r="52">
          <cell r="A52" t="str">
            <v>by rank:</v>
          </cell>
        </row>
        <row r="53">
          <cell r="A53" t="str">
            <v>Major General and above</v>
          </cell>
          <cell r="B53">
            <v>0</v>
          </cell>
          <cell r="E53">
            <v>0</v>
          </cell>
          <cell r="H53">
            <v>0</v>
          </cell>
          <cell r="J53">
            <v>0</v>
          </cell>
          <cell r="L53">
            <v>0</v>
          </cell>
          <cell r="N53">
            <v>0</v>
          </cell>
          <cell r="P53">
            <v>0</v>
          </cell>
          <cell r="Q53" t="str">
            <v>p</v>
          </cell>
          <cell r="R53">
            <v>0</v>
          </cell>
          <cell r="S53" t="str">
            <v>p</v>
          </cell>
        </row>
        <row r="54">
          <cell r="A54" t="str">
            <v>Brigadier</v>
          </cell>
          <cell r="B54">
            <v>1.8041237113402062</v>
          </cell>
          <cell r="E54">
            <v>0.57306590257879653</v>
          </cell>
          <cell r="H54">
            <v>0.83798882681564246</v>
          </cell>
          <cell r="J54">
            <v>0.81081081081081086</v>
          </cell>
          <cell r="L54">
            <v>1.1299435028248588</v>
          </cell>
          <cell r="N54">
            <v>0.85959885386819479</v>
          </cell>
          <cell r="P54">
            <v>0.57636887608069165</v>
          </cell>
          <cell r="Q54" t="str">
            <v>p</v>
          </cell>
          <cell r="R54">
            <v>0.56657223796033995</v>
          </cell>
          <cell r="S54" t="str">
            <v>p</v>
          </cell>
        </row>
        <row r="55">
          <cell r="A55" t="str">
            <v>Colonel</v>
          </cell>
          <cell r="B55">
            <v>1.5883520847121111</v>
          </cell>
          <cell r="E55">
            <v>1.4234875444839858</v>
          </cell>
          <cell r="H55">
            <v>2.6028547439126783</v>
          </cell>
          <cell r="J55">
            <v>2.8052805280528053</v>
          </cell>
          <cell r="L55">
            <v>3.2204789430222958</v>
          </cell>
          <cell r="N55">
            <v>3.4223706176961604</v>
          </cell>
          <cell r="P55">
            <v>3.280067283431455</v>
          </cell>
          <cell r="Q55" t="str">
            <v>p</v>
          </cell>
          <cell r="R55">
            <v>3.2994923857868019</v>
          </cell>
          <cell r="S55" t="str">
            <v>p</v>
          </cell>
        </row>
        <row r="56">
          <cell r="A56" t="str">
            <v>Lieutenant Colonel</v>
          </cell>
          <cell r="B56">
            <v>1.4310494362532524</v>
          </cell>
          <cell r="E56">
            <v>2.066649444587962</v>
          </cell>
          <cell r="H56">
            <v>3.4814814814814814</v>
          </cell>
          <cell r="J56">
            <v>3.700097370983447</v>
          </cell>
          <cell r="L56">
            <v>4.1142303969022267</v>
          </cell>
          <cell r="N56">
            <v>4.4827586206896548</v>
          </cell>
          <cell r="P56">
            <v>4.84029484029484</v>
          </cell>
          <cell r="Q56" t="str">
            <v>p</v>
          </cell>
          <cell r="R56">
            <v>5.1804566658482694</v>
          </cell>
          <cell r="S56" t="str">
            <v>p</v>
          </cell>
        </row>
        <row r="57">
          <cell r="A57" t="str">
            <v>Major</v>
          </cell>
          <cell r="B57">
            <v>3.1620888436758223</v>
          </cell>
          <cell r="E57">
            <v>4.257455567828095</v>
          </cell>
          <cell r="H57">
            <v>6.6028424792735887</v>
          </cell>
          <cell r="J57">
            <v>7.1816655141756396</v>
          </cell>
          <cell r="L57">
            <v>7.6031571585572983</v>
          </cell>
          <cell r="N57">
            <v>8.2588164372550992</v>
          </cell>
          <cell r="P57">
            <v>9.1533415334153343</v>
          </cell>
          <cell r="Q57" t="str">
            <v>p</v>
          </cell>
          <cell r="R57">
            <v>9.5783446121811551</v>
          </cell>
          <cell r="S57" t="str">
            <v>p</v>
          </cell>
        </row>
        <row r="58">
          <cell r="A58" t="str">
            <v>Captain</v>
          </cell>
          <cell r="B58">
            <v>7.6923076923076925</v>
          </cell>
          <cell r="E58">
            <v>9.5488357050452777</v>
          </cell>
          <cell r="H58">
            <v>13.023255813953488</v>
          </cell>
          <cell r="J58">
            <v>13.546777546777546</v>
          </cell>
          <cell r="L58">
            <v>14.015274618134546</v>
          </cell>
          <cell r="N58">
            <v>14.391474129515132</v>
          </cell>
          <cell r="P58">
            <v>14.818481848184819</v>
          </cell>
          <cell r="Q58" t="str">
            <v>p</v>
          </cell>
          <cell r="R58">
            <v>15.238575268817204</v>
          </cell>
          <cell r="S58" t="str">
            <v>p</v>
          </cell>
        </row>
        <row r="59">
          <cell r="A59" t="str">
            <v>Lieutenant and below</v>
          </cell>
          <cell r="B59">
            <v>9.8517404383326177</v>
          </cell>
          <cell r="E59">
            <v>13.944387229660144</v>
          </cell>
          <cell r="H59">
            <v>17.715019255455712</v>
          </cell>
          <cell r="J59">
            <v>17.864326202230757</v>
          </cell>
          <cell r="L59">
            <v>18.566707971912432</v>
          </cell>
          <cell r="N59">
            <v>18.363443145589798</v>
          </cell>
          <cell r="P59">
            <v>17.743016759776538</v>
          </cell>
          <cell r="Q59" t="str">
            <v>p</v>
          </cell>
          <cell r="R59">
            <v>17.459605026929982</v>
          </cell>
          <cell r="S59" t="str">
            <v>p</v>
          </cell>
        </row>
        <row r="60">
          <cell r="A60" t="str">
            <v xml:space="preserve">  </v>
          </cell>
        </row>
        <row r="61">
          <cell r="A61" t="str">
            <v>Other Ranks</v>
          </cell>
          <cell r="B61">
            <v>5.5866835556671344</v>
          </cell>
          <cell r="E61">
            <v>6.9892503297875326</v>
          </cell>
          <cell r="H61">
            <v>8.381003901888791</v>
          </cell>
          <cell r="J61">
            <v>8.566424501506571</v>
          </cell>
          <cell r="L61">
            <v>8.663656428286723</v>
          </cell>
          <cell r="N61">
            <v>8.6980772413285852</v>
          </cell>
          <cell r="P61">
            <v>8.7918682957029333</v>
          </cell>
          <cell r="Q61" t="str">
            <v>p</v>
          </cell>
          <cell r="R61">
            <v>8.9216052323260939</v>
          </cell>
          <cell r="S61" t="str">
            <v>p</v>
          </cell>
        </row>
        <row r="62">
          <cell r="A62" t="str">
            <v xml:space="preserve">  </v>
          </cell>
        </row>
        <row r="63">
          <cell r="A63" t="str">
            <v>by rank:</v>
          </cell>
        </row>
        <row r="64">
          <cell r="A64" t="str">
            <v>Warrant Officer</v>
          </cell>
          <cell r="B64">
            <v>1.2452438602559668</v>
          </cell>
          <cell r="E64">
            <v>1.9799726900318617</v>
          </cell>
          <cell r="H64">
            <v>3.1278229448961157</v>
          </cell>
          <cell r="J64">
            <v>3.3525754884547068</v>
          </cell>
          <cell r="L64">
            <v>3.321806559782039</v>
          </cell>
          <cell r="N64">
            <v>3.4006376195536663</v>
          </cell>
          <cell r="P64">
            <v>3.7931788369042412</v>
          </cell>
          <cell r="Q64" t="str">
            <v>p</v>
          </cell>
          <cell r="R64">
            <v>3.8775060586032164</v>
          </cell>
          <cell r="S64" t="str">
            <v>p</v>
          </cell>
        </row>
        <row r="65">
          <cell r="A65" t="str">
            <v>Staff Sergeant</v>
          </cell>
          <cell r="B65">
            <v>1.5912787375269242</v>
          </cell>
          <cell r="E65">
            <v>2.1869488536155202</v>
          </cell>
          <cell r="H65">
            <v>3.3650423865916004</v>
          </cell>
          <cell r="J65">
            <v>3.5721282570365047</v>
          </cell>
          <cell r="L65">
            <v>3.8639662680583395</v>
          </cell>
          <cell r="N65">
            <v>4.1530829199149544</v>
          </cell>
          <cell r="P65">
            <v>4.1407267988996672</v>
          </cell>
          <cell r="Q65" t="str">
            <v>p</v>
          </cell>
          <cell r="R65">
            <v>4.4644172683070575</v>
          </cell>
          <cell r="S65" t="str">
            <v>p</v>
          </cell>
        </row>
        <row r="66">
          <cell r="A66" t="str">
            <v>Sergeant</v>
          </cell>
          <cell r="B66">
            <v>3.9142091152815013</v>
          </cell>
          <cell r="E66">
            <v>4.6209186496956285</v>
          </cell>
          <cell r="H66">
            <v>5.8728141298154881</v>
          </cell>
          <cell r="J66">
            <v>6.1493157803568339</v>
          </cell>
          <cell r="L66">
            <v>6.5631000174550529</v>
          </cell>
          <cell r="N66">
            <v>7.2551015891284143</v>
          </cell>
          <cell r="P66">
            <v>7.7217438841055079</v>
          </cell>
          <cell r="Q66" t="str">
            <v>p</v>
          </cell>
          <cell r="R66">
            <v>8.1475571408457306</v>
          </cell>
          <cell r="S66" t="str">
            <v>p</v>
          </cell>
        </row>
        <row r="67">
          <cell r="A67" t="str">
            <v>Corporal3</v>
          </cell>
          <cell r="B67">
            <v>5.3220187583742744</v>
          </cell>
          <cell r="E67">
            <v>6.3673447335008238</v>
          </cell>
          <cell r="G67" t="str">
            <v>ll</v>
          </cell>
          <cell r="H67">
            <v>9.1502661220448083</v>
          </cell>
          <cell r="J67">
            <v>9.8749460974557994</v>
          </cell>
          <cell r="L67">
            <v>10.31501876576632</v>
          </cell>
          <cell r="N67">
            <v>10.614613225694553</v>
          </cell>
          <cell r="P67">
            <v>11.107848894108436</v>
          </cell>
          <cell r="Q67" t="str">
            <v>p</v>
          </cell>
          <cell r="R67">
            <v>11.399339933993399</v>
          </cell>
          <cell r="S67" t="str">
            <v>p</v>
          </cell>
        </row>
        <row r="68">
          <cell r="A68" t="str">
            <v>Lance Corporal3</v>
          </cell>
          <cell r="B68">
            <v>5.4022313564298301</v>
          </cell>
          <cell r="E68">
            <v>6.5738025415444774</v>
          </cell>
          <cell r="G68" t="str">
            <v>ll</v>
          </cell>
          <cell r="H68">
            <v>9.3776131883884837</v>
          </cell>
          <cell r="J68">
            <v>9.0264114946640426</v>
          </cell>
          <cell r="L68">
            <v>9.2853226101261193</v>
          </cell>
          <cell r="N68">
            <v>9.5057499388304372</v>
          </cell>
          <cell r="P68">
            <v>9.0744430356819414</v>
          </cell>
          <cell r="Q68" t="str">
            <v>p</v>
          </cell>
          <cell r="R68">
            <v>8.9847259658580416</v>
          </cell>
          <cell r="S68" t="str">
            <v>p</v>
          </cell>
        </row>
        <row r="69">
          <cell r="A69" t="str">
            <v>Private (including juniors)</v>
          </cell>
          <cell r="B69">
            <v>7.5241776083580403</v>
          </cell>
          <cell r="E69">
            <v>9.9139335360556036</v>
          </cell>
          <cell r="H69">
            <v>10.182010363762922</v>
          </cell>
          <cell r="J69">
            <v>10.244276595468078</v>
          </cell>
          <cell r="L69">
            <v>10.112390654412579</v>
          </cell>
          <cell r="N69">
            <v>9.750511010278192</v>
          </cell>
          <cell r="P69">
            <v>9.6653769421437641</v>
          </cell>
          <cell r="Q69" t="str">
            <v>p</v>
          </cell>
          <cell r="R69">
            <v>9.6462073678325151</v>
          </cell>
          <cell r="S69" t="str">
            <v>p</v>
          </cell>
        </row>
        <row r="70">
          <cell r="N70" t="str">
            <v>Source: DASA (Quad-Service)</v>
          </cell>
        </row>
        <row r="72">
          <cell r="A72" t="str">
            <v>UK Regular Forces includes all trained and untrained personnel. Gurkhas, Full Time Reserve personnel, and mobilised reservists are excluded.</v>
          </cell>
        </row>
        <row r="74">
          <cell r="A74" t="str">
            <v>1. Figures are for paid rank and include equivalent ranks in the Naval Service and RAF. See Table 2.28.</v>
          </cell>
        </row>
        <row r="75">
          <cell r="A75" t="str">
            <v>2. Includes 260 female Naval Officers of unknown rank.</v>
          </cell>
        </row>
        <row r="76">
          <cell r="A76" t="str">
            <v>3. Royal Marines with a substantive rank of Marine but acting as Corporal are presented as Lance Corporal from 1 April 2003 onwards.  Before this point they are presented as Corporal.</v>
          </cell>
        </row>
        <row r="77">
          <cell r="A77" t="str">
            <v>4. Percentages are calculated from unrounded data.</v>
          </cell>
        </row>
        <row r="79">
          <cell r="A79" t="str">
            <v>Figures fewer than 100 have been left unrounded so as not to obscure the data.</v>
          </cell>
        </row>
        <row r="80">
          <cell r="A80" t="str">
            <v>Due to ongoing validation of data from the Joint Personnel Administration System, Army strength statistics from 1 April 2007, and Naval Service and RAF strength statistics from 1 May 2007 are provisional and subject to review.</v>
          </cell>
        </row>
      </sheetData>
      <sheetData sheetId="11">
        <row r="5">
          <cell r="A5" t="str">
            <v>Table 2.13 Strength of UK Regular Forces by sex and Service at 1 April each year</v>
          </cell>
        </row>
        <row r="7">
          <cell r="B7">
            <v>1990</v>
          </cell>
          <cell r="D7">
            <v>1997</v>
          </cell>
          <cell r="G7">
            <v>2003</v>
          </cell>
          <cell r="I7">
            <v>2004</v>
          </cell>
          <cell r="K7">
            <v>2005</v>
          </cell>
          <cell r="M7">
            <v>2006</v>
          </cell>
          <cell r="O7">
            <v>2007</v>
          </cell>
          <cell r="Q7">
            <v>2008</v>
          </cell>
        </row>
        <row r="8">
          <cell r="A8" t="str">
            <v>Females: total</v>
          </cell>
          <cell r="B8">
            <v>17470</v>
          </cell>
          <cell r="D8">
            <v>14830</v>
          </cell>
          <cell r="G8">
            <v>17910</v>
          </cell>
          <cell r="I8">
            <v>18390</v>
          </cell>
          <cell r="K8">
            <v>18160</v>
          </cell>
          <cell r="M8">
            <v>17870</v>
          </cell>
          <cell r="O8">
            <v>17640</v>
          </cell>
          <cell r="P8" t="str">
            <v>p</v>
          </cell>
          <cell r="Q8">
            <v>17620</v>
          </cell>
          <cell r="R8" t="str">
            <v>p</v>
          </cell>
        </row>
        <row r="10">
          <cell r="A10" t="str">
            <v>Naval Service</v>
          </cell>
          <cell r="B10">
            <v>3660</v>
          </cell>
          <cell r="D10">
            <v>3250</v>
          </cell>
          <cell r="G10">
            <v>3690</v>
          </cell>
          <cell r="I10">
            <v>3730</v>
          </cell>
          <cell r="K10">
            <v>3690</v>
          </cell>
          <cell r="M10">
            <v>3670</v>
          </cell>
          <cell r="O10">
            <v>3650</v>
          </cell>
          <cell r="Q10">
            <v>3680</v>
          </cell>
          <cell r="R10" t="str">
            <v>p</v>
          </cell>
        </row>
        <row r="11">
          <cell r="A11" t="str">
            <v>Army</v>
          </cell>
          <cell r="B11">
            <v>7050</v>
          </cell>
          <cell r="D11">
            <v>6680</v>
          </cell>
          <cell r="G11">
            <v>8290</v>
          </cell>
          <cell r="I11">
            <v>8420</v>
          </cell>
          <cell r="K11">
            <v>8210</v>
          </cell>
          <cell r="M11">
            <v>8180</v>
          </cell>
          <cell r="O11">
            <v>8180</v>
          </cell>
          <cell r="P11" t="str">
            <v>p</v>
          </cell>
          <cell r="Q11">
            <v>8240</v>
          </cell>
          <cell r="R11" t="str">
            <v>p</v>
          </cell>
        </row>
        <row r="12">
          <cell r="A12" t="str">
            <v>RAF</v>
          </cell>
          <cell r="B12">
            <v>6760</v>
          </cell>
          <cell r="D12">
            <v>4900</v>
          </cell>
          <cell r="G12">
            <v>5930</v>
          </cell>
          <cell r="I12">
            <v>6240</v>
          </cell>
          <cell r="K12">
            <v>6260</v>
          </cell>
          <cell r="M12">
            <v>6020</v>
          </cell>
          <cell r="O12">
            <v>5810</v>
          </cell>
          <cell r="Q12">
            <v>5710</v>
          </cell>
          <cell r="R12" t="str">
            <v>p</v>
          </cell>
        </row>
        <row r="14">
          <cell r="A14" t="str">
            <v xml:space="preserve">Officers </v>
          </cell>
          <cell r="B14">
            <v>2780</v>
          </cell>
          <cell r="D14">
            <v>2380</v>
          </cell>
          <cell r="G14">
            <v>3350</v>
          </cell>
          <cell r="I14">
            <v>3520</v>
          </cell>
          <cell r="K14">
            <v>3600</v>
          </cell>
          <cell r="M14">
            <v>3680</v>
          </cell>
          <cell r="O14">
            <v>3720</v>
          </cell>
          <cell r="P14" t="str">
            <v>p</v>
          </cell>
          <cell r="Q14">
            <v>3760</v>
          </cell>
          <cell r="R14" t="str">
            <v>p</v>
          </cell>
        </row>
        <row r="15">
          <cell r="A15" t="str">
            <v>Naval Service</v>
          </cell>
          <cell r="B15">
            <v>420</v>
          </cell>
          <cell r="D15">
            <v>440</v>
          </cell>
          <cell r="G15">
            <v>610</v>
          </cell>
          <cell r="I15">
            <v>640</v>
          </cell>
          <cell r="K15">
            <v>660</v>
          </cell>
          <cell r="M15">
            <v>680</v>
          </cell>
          <cell r="O15">
            <v>680</v>
          </cell>
          <cell r="Q15">
            <v>700</v>
          </cell>
          <cell r="R15" t="str">
            <v>p</v>
          </cell>
        </row>
        <row r="16">
          <cell r="A16" t="str">
            <v>Army</v>
          </cell>
          <cell r="B16">
            <v>1230</v>
          </cell>
          <cell r="D16">
            <v>1060</v>
          </cell>
          <cell r="G16">
            <v>1470</v>
          </cell>
          <cell r="I16">
            <v>1520</v>
          </cell>
          <cell r="K16">
            <v>1550</v>
          </cell>
          <cell r="M16">
            <v>1590</v>
          </cell>
          <cell r="O16">
            <v>1630</v>
          </cell>
          <cell r="P16" t="str">
            <v>p</v>
          </cell>
          <cell r="Q16">
            <v>1640</v>
          </cell>
          <cell r="R16" t="str">
            <v>p</v>
          </cell>
        </row>
        <row r="17">
          <cell r="A17" t="str">
            <v>RAF</v>
          </cell>
          <cell r="B17">
            <v>1140</v>
          </cell>
          <cell r="D17">
            <v>880</v>
          </cell>
          <cell r="G17">
            <v>1270</v>
          </cell>
          <cell r="I17">
            <v>1360</v>
          </cell>
          <cell r="K17">
            <v>1390</v>
          </cell>
          <cell r="M17">
            <v>1410</v>
          </cell>
          <cell r="O17">
            <v>1410</v>
          </cell>
          <cell r="Q17">
            <v>1420</v>
          </cell>
          <cell r="R17" t="str">
            <v>p</v>
          </cell>
        </row>
        <row r="19">
          <cell r="A19" t="str">
            <v>Other Ranks</v>
          </cell>
          <cell r="B19">
            <v>14690</v>
          </cell>
          <cell r="D19">
            <v>12450</v>
          </cell>
          <cell r="G19">
            <v>14560</v>
          </cell>
          <cell r="I19">
            <v>14870</v>
          </cell>
          <cell r="K19">
            <v>14560</v>
          </cell>
          <cell r="M19">
            <v>14190</v>
          </cell>
          <cell r="O19">
            <v>13920</v>
          </cell>
          <cell r="P19" t="str">
            <v>p</v>
          </cell>
          <cell r="Q19">
            <v>13860</v>
          </cell>
          <cell r="R19" t="str">
            <v>p</v>
          </cell>
        </row>
        <row r="20">
          <cell r="A20" t="str">
            <v>Naval Service</v>
          </cell>
          <cell r="B20">
            <v>3250</v>
          </cell>
          <cell r="D20">
            <v>2810</v>
          </cell>
          <cell r="G20">
            <v>3080</v>
          </cell>
          <cell r="I20">
            <v>3090</v>
          </cell>
          <cell r="K20">
            <v>3030</v>
          </cell>
          <cell r="M20">
            <v>3000</v>
          </cell>
          <cell r="O20">
            <v>2970</v>
          </cell>
          <cell r="Q20">
            <v>2980</v>
          </cell>
          <cell r="R20" t="str">
            <v>p</v>
          </cell>
        </row>
        <row r="21">
          <cell r="A21" t="str">
            <v>Army</v>
          </cell>
          <cell r="B21">
            <v>5820</v>
          </cell>
          <cell r="D21">
            <v>5620</v>
          </cell>
          <cell r="G21">
            <v>6820</v>
          </cell>
          <cell r="I21">
            <v>6890</v>
          </cell>
          <cell r="K21">
            <v>6660</v>
          </cell>
          <cell r="M21">
            <v>6590</v>
          </cell>
          <cell r="O21">
            <v>6550</v>
          </cell>
          <cell r="P21" t="str">
            <v>p</v>
          </cell>
          <cell r="Q21">
            <v>6600</v>
          </cell>
          <cell r="R21" t="str">
            <v>p</v>
          </cell>
        </row>
        <row r="22">
          <cell r="A22" t="str">
            <v>RAF</v>
          </cell>
          <cell r="B22">
            <v>5620</v>
          </cell>
          <cell r="D22">
            <v>4020</v>
          </cell>
          <cell r="G22">
            <v>4660</v>
          </cell>
          <cell r="I22">
            <v>4880</v>
          </cell>
          <cell r="K22">
            <v>4870</v>
          </cell>
          <cell r="M22">
            <v>4600</v>
          </cell>
          <cell r="O22">
            <v>4400</v>
          </cell>
          <cell r="Q22">
            <v>4290</v>
          </cell>
          <cell r="R22" t="str">
            <v>p</v>
          </cell>
        </row>
        <row r="24">
          <cell r="A24" t="str">
            <v>Males: total</v>
          </cell>
          <cell r="B24">
            <v>288280</v>
          </cell>
          <cell r="D24">
            <v>195990</v>
          </cell>
          <cell r="G24">
            <v>189000</v>
          </cell>
          <cell r="I24">
            <v>188630</v>
          </cell>
          <cell r="K24">
            <v>182940</v>
          </cell>
          <cell r="M24">
            <v>177980</v>
          </cell>
          <cell r="O24">
            <v>172760</v>
          </cell>
          <cell r="P24" t="str">
            <v>p</v>
          </cell>
          <cell r="Q24">
            <v>169430</v>
          </cell>
          <cell r="R24" t="str">
            <v>p</v>
          </cell>
        </row>
        <row r="26">
          <cell r="A26" t="str">
            <v>Naval Service</v>
          </cell>
          <cell r="B26">
            <v>59590</v>
          </cell>
          <cell r="D26">
            <v>41900</v>
          </cell>
          <cell r="G26">
            <v>37860</v>
          </cell>
          <cell r="I26">
            <v>37150</v>
          </cell>
          <cell r="K26">
            <v>36250</v>
          </cell>
          <cell r="M26">
            <v>35720</v>
          </cell>
          <cell r="O26">
            <v>35210</v>
          </cell>
          <cell r="Q26">
            <v>34900</v>
          </cell>
          <cell r="R26" t="str">
            <v>p</v>
          </cell>
        </row>
        <row r="27">
          <cell r="A27" t="str">
            <v>Army</v>
          </cell>
          <cell r="B27">
            <v>145760</v>
          </cell>
          <cell r="D27">
            <v>102120</v>
          </cell>
          <cell r="G27">
            <v>103840</v>
          </cell>
          <cell r="I27">
            <v>104330</v>
          </cell>
          <cell r="K27">
            <v>101080</v>
          </cell>
          <cell r="M27">
            <v>99550</v>
          </cell>
          <cell r="O27">
            <v>97990</v>
          </cell>
          <cell r="P27" t="str">
            <v>p</v>
          </cell>
          <cell r="Q27">
            <v>96860</v>
          </cell>
          <cell r="R27" t="str">
            <v>p</v>
          </cell>
        </row>
        <row r="28">
          <cell r="A28" t="str">
            <v>RAF</v>
          </cell>
          <cell r="B28">
            <v>82920</v>
          </cell>
          <cell r="D28">
            <v>51970</v>
          </cell>
          <cell r="G28">
            <v>47310</v>
          </cell>
          <cell r="I28">
            <v>47150</v>
          </cell>
          <cell r="K28">
            <v>45610</v>
          </cell>
          <cell r="M28">
            <v>42710</v>
          </cell>
          <cell r="O28">
            <v>39560</v>
          </cell>
          <cell r="Q28">
            <v>37680</v>
          </cell>
          <cell r="R28" t="str">
            <v>p</v>
          </cell>
        </row>
        <row r="30">
          <cell r="A30" t="str">
            <v xml:space="preserve">Officers </v>
          </cell>
          <cell r="B30">
            <v>40080</v>
          </cell>
          <cell r="D30">
            <v>30300</v>
          </cell>
          <cell r="G30">
            <v>29800</v>
          </cell>
          <cell r="I30">
            <v>29920</v>
          </cell>
          <cell r="K30">
            <v>29410</v>
          </cell>
          <cell r="M30">
            <v>29020</v>
          </cell>
          <cell r="O30">
            <v>28380</v>
          </cell>
          <cell r="P30" t="str">
            <v>p</v>
          </cell>
          <cell r="Q30">
            <v>27950</v>
          </cell>
          <cell r="R30" t="str">
            <v>p</v>
          </cell>
        </row>
        <row r="31">
          <cell r="A31" t="str">
            <v>Naval Service</v>
          </cell>
          <cell r="B31">
            <v>9730</v>
          </cell>
          <cell r="D31">
            <v>7480</v>
          </cell>
          <cell r="G31">
            <v>7180</v>
          </cell>
          <cell r="I31">
            <v>7130</v>
          </cell>
          <cell r="K31">
            <v>7070</v>
          </cell>
          <cell r="M31">
            <v>6980</v>
          </cell>
          <cell r="O31">
            <v>6900</v>
          </cell>
          <cell r="Q31">
            <v>6780</v>
          </cell>
          <cell r="R31" t="str">
            <v>p</v>
          </cell>
        </row>
        <row r="32">
          <cell r="A32" t="str">
            <v>Army</v>
          </cell>
          <cell r="B32">
            <v>16210</v>
          </cell>
          <cell r="D32">
            <v>12660</v>
          </cell>
          <cell r="G32">
            <v>12940</v>
          </cell>
          <cell r="I32">
            <v>13190</v>
          </cell>
          <cell r="K32">
            <v>13110</v>
          </cell>
          <cell r="M32">
            <v>13140</v>
          </cell>
          <cell r="O32">
            <v>13000</v>
          </cell>
          <cell r="P32" t="str">
            <v>p</v>
          </cell>
          <cell r="Q32">
            <v>12920</v>
          </cell>
          <cell r="R32" t="str">
            <v>p</v>
          </cell>
        </row>
        <row r="33">
          <cell r="A33" t="str">
            <v>RAF</v>
          </cell>
          <cell r="B33">
            <v>14140</v>
          </cell>
          <cell r="D33">
            <v>10160</v>
          </cell>
          <cell r="G33">
            <v>9680</v>
          </cell>
          <cell r="I33">
            <v>9600</v>
          </cell>
          <cell r="K33">
            <v>9230</v>
          </cell>
          <cell r="M33">
            <v>8900</v>
          </cell>
          <cell r="O33">
            <v>8480</v>
          </cell>
          <cell r="Q33">
            <v>8250</v>
          </cell>
          <cell r="R33" t="str">
            <v>p</v>
          </cell>
        </row>
        <row r="35">
          <cell r="A35" t="str">
            <v>Other Ranks</v>
          </cell>
          <cell r="B35">
            <v>248210</v>
          </cell>
          <cell r="D35">
            <v>165690</v>
          </cell>
          <cell r="G35">
            <v>159200</v>
          </cell>
          <cell r="I35">
            <v>158700</v>
          </cell>
          <cell r="K35">
            <v>153530</v>
          </cell>
          <cell r="M35">
            <v>148960</v>
          </cell>
          <cell r="O35">
            <v>144380</v>
          </cell>
          <cell r="P35" t="str">
            <v>p</v>
          </cell>
          <cell r="Q35">
            <v>141480</v>
          </cell>
          <cell r="R35" t="str">
            <v>p</v>
          </cell>
        </row>
        <row r="36">
          <cell r="A36" t="str">
            <v>Naval Service</v>
          </cell>
          <cell r="B36">
            <v>49860</v>
          </cell>
          <cell r="D36">
            <v>34420</v>
          </cell>
          <cell r="G36">
            <v>30670</v>
          </cell>
          <cell r="I36">
            <v>30020</v>
          </cell>
          <cell r="K36">
            <v>29180</v>
          </cell>
          <cell r="M36">
            <v>28740</v>
          </cell>
          <cell r="O36">
            <v>28310</v>
          </cell>
          <cell r="Q36">
            <v>28110</v>
          </cell>
          <cell r="R36" t="str">
            <v>p</v>
          </cell>
        </row>
        <row r="37">
          <cell r="A37" t="str">
            <v>Army</v>
          </cell>
          <cell r="B37">
            <v>129560</v>
          </cell>
          <cell r="D37">
            <v>89460</v>
          </cell>
          <cell r="G37">
            <v>90900</v>
          </cell>
          <cell r="I37">
            <v>91140</v>
          </cell>
          <cell r="K37">
            <v>87970</v>
          </cell>
          <cell r="M37">
            <v>86410</v>
          </cell>
          <cell r="O37">
            <v>84980</v>
          </cell>
          <cell r="P37" t="str">
            <v>p</v>
          </cell>
          <cell r="Q37">
            <v>83940</v>
          </cell>
          <cell r="R37" t="str">
            <v>p</v>
          </cell>
        </row>
        <row r="38">
          <cell r="A38" t="str">
            <v>RAF</v>
          </cell>
          <cell r="B38">
            <v>68790</v>
          </cell>
          <cell r="D38">
            <v>41810</v>
          </cell>
          <cell r="G38">
            <v>37630</v>
          </cell>
          <cell r="I38">
            <v>37540</v>
          </cell>
          <cell r="K38">
            <v>36380</v>
          </cell>
          <cell r="M38">
            <v>33810</v>
          </cell>
          <cell r="O38">
            <v>31080</v>
          </cell>
          <cell r="Q38">
            <v>29430</v>
          </cell>
          <cell r="R38" t="str">
            <v>p</v>
          </cell>
        </row>
        <row r="40">
          <cell r="A40" t="str">
            <v>Females as a percentage of total1</v>
          </cell>
          <cell r="B40">
            <v>5.7134914145543743</v>
          </cell>
          <cell r="C40">
            <v>0</v>
          </cell>
          <cell r="D40">
            <v>7.03491129873826</v>
          </cell>
          <cell r="E40">
            <v>0</v>
          </cell>
          <cell r="F40">
            <v>0</v>
          </cell>
          <cell r="G40">
            <v>8.6571780682889106</v>
          </cell>
          <cell r="I40">
            <v>8.8836827359675397</v>
          </cell>
          <cell r="K40">
            <v>9.0309202478393615</v>
          </cell>
          <cell r="M40">
            <v>9.1253044406206758</v>
          </cell>
          <cell r="O40">
            <v>9.2638987368365768</v>
          </cell>
          <cell r="P40" t="str">
            <v>p</v>
          </cell>
          <cell r="Q40">
            <v>9.4212428363698564</v>
          </cell>
          <cell r="R40" t="str">
            <v>p</v>
          </cell>
        </row>
        <row r="42">
          <cell r="A42" t="str">
            <v>Naval Service</v>
          </cell>
          <cell r="B42">
            <v>5.7893571948019096</v>
          </cell>
          <cell r="C42">
            <v>0</v>
          </cell>
          <cell r="D42">
            <v>7.2010809374030922</v>
          </cell>
          <cell r="E42">
            <v>0</v>
          </cell>
          <cell r="F42">
            <v>0</v>
          </cell>
          <cell r="G42">
            <v>8.8907073575777993</v>
          </cell>
          <cell r="H42">
            <v>0</v>
          </cell>
          <cell r="I42">
            <v>9.1189276454185215</v>
          </cell>
          <cell r="J42">
            <v>0</v>
          </cell>
          <cell r="K42">
            <v>9.2481786545827802</v>
          </cell>
          <cell r="M42">
            <v>9.3216896831844025</v>
          </cell>
          <cell r="O42">
            <v>9.3880282052601789</v>
          </cell>
          <cell r="Q42">
            <v>9.5351670857853943</v>
          </cell>
          <cell r="R42" t="str">
            <v>p</v>
          </cell>
        </row>
        <row r="43">
          <cell r="A43" t="str">
            <v>Army</v>
          </cell>
          <cell r="B43">
            <v>4.6109246062129037</v>
          </cell>
          <cell r="C43">
            <v>0</v>
          </cell>
          <cell r="D43">
            <v>6.1439061825066403</v>
          </cell>
          <cell r="E43">
            <v>0</v>
          </cell>
          <cell r="F43">
            <v>0</v>
          </cell>
          <cell r="G43">
            <v>7.3899006474858639</v>
          </cell>
          <cell r="H43">
            <v>0</v>
          </cell>
          <cell r="I43">
            <v>7.466340269277846</v>
          </cell>
          <cell r="J43">
            <v>0</v>
          </cell>
          <cell r="K43">
            <v>7.5123299203015916</v>
          </cell>
          <cell r="M43">
            <v>7.5967697020328595</v>
          </cell>
          <cell r="O43">
            <v>7.7066536056062089</v>
          </cell>
          <cell r="P43" t="str">
            <v>p</v>
          </cell>
          <cell r="Q43">
            <v>7.8378944163209381</v>
          </cell>
          <cell r="R43" t="str">
            <v>p</v>
          </cell>
        </row>
        <row r="44">
          <cell r="A44" t="str">
            <v>RAF</v>
          </cell>
          <cell r="B44">
            <v>7.5386073479400126</v>
          </cell>
          <cell r="C44">
            <v>0</v>
          </cell>
          <cell r="D44">
            <v>8.607804174653138</v>
          </cell>
          <cell r="E44">
            <v>0</v>
          </cell>
          <cell r="F44">
            <v>0</v>
          </cell>
          <cell r="G44">
            <v>11.143876784372653</v>
          </cell>
          <cell r="H44">
            <v>0</v>
          </cell>
          <cell r="I44">
            <v>11.696508840275698</v>
          </cell>
          <cell r="J44">
            <v>0</v>
          </cell>
          <cell r="K44">
            <v>12.0633145677489</v>
          </cell>
          <cell r="M44">
            <v>12.345831024646515</v>
          </cell>
          <cell r="O44">
            <v>12.801692785822919</v>
          </cell>
          <cell r="Q44">
            <v>13.154801686985781</v>
          </cell>
          <cell r="R44" t="str">
            <v>p</v>
          </cell>
        </row>
        <row r="46">
          <cell r="A46" t="str">
            <v xml:space="preserve">Officers </v>
          </cell>
          <cell r="B46">
            <v>6.4913549711832372</v>
          </cell>
          <cell r="C46">
            <v>0</v>
          </cell>
          <cell r="D46">
            <v>7.2838561591430757</v>
          </cell>
          <cell r="E46">
            <v>0</v>
          </cell>
          <cell r="F46">
            <v>0</v>
          </cell>
          <cell r="G46">
            <v>10.104666244382107</v>
          </cell>
          <cell r="H46">
            <v>0</v>
          </cell>
          <cell r="I46">
            <v>10.530092384967261</v>
          </cell>
          <cell r="J46">
            <v>0</v>
          </cell>
          <cell r="K46">
            <v>10.901378579003181</v>
          </cell>
          <cell r="M46">
            <v>11.256880733944953</v>
          </cell>
          <cell r="O46">
            <v>11.591539204386157</v>
          </cell>
          <cell r="P46" t="str">
            <v>p</v>
          </cell>
          <cell r="Q46">
            <v>11.868575392571104</v>
          </cell>
          <cell r="R46" t="str">
            <v>p</v>
          </cell>
        </row>
        <row r="47">
          <cell r="A47" t="str">
            <v>Naval Service</v>
          </cell>
          <cell r="B47">
            <v>4.0997339115009366</v>
          </cell>
          <cell r="C47">
            <v>0</v>
          </cell>
          <cell r="D47">
            <v>5.5471316654030831</v>
          </cell>
          <cell r="E47">
            <v>0</v>
          </cell>
          <cell r="F47">
            <v>0</v>
          </cell>
          <cell r="G47">
            <v>7.8501795792714208</v>
          </cell>
          <cell r="H47">
            <v>0</v>
          </cell>
          <cell r="I47">
            <v>8.1884897643877945</v>
          </cell>
          <cell r="J47">
            <v>0</v>
          </cell>
          <cell r="K47">
            <v>8.551099611901682</v>
          </cell>
          <cell r="M47">
            <v>8.8404283102637766</v>
          </cell>
          <cell r="O47">
            <v>8.9757127771911307</v>
          </cell>
          <cell r="Q47">
            <v>9.3570378291672238</v>
          </cell>
          <cell r="R47" t="str">
            <v>p</v>
          </cell>
        </row>
        <row r="48">
          <cell r="A48" t="str">
            <v>Army</v>
          </cell>
          <cell r="B48">
            <v>7.0543702684101861</v>
          </cell>
          <cell r="C48">
            <v>0</v>
          </cell>
          <cell r="D48">
            <v>7.740524781341108</v>
          </cell>
          <cell r="E48">
            <v>0</v>
          </cell>
          <cell r="F48">
            <v>0</v>
          </cell>
          <cell r="G48">
            <v>10.17702186740715</v>
          </cell>
          <cell r="H48">
            <v>0</v>
          </cell>
          <cell r="I48">
            <v>10.3628703452025</v>
          </cell>
          <cell r="J48">
            <v>0</v>
          </cell>
          <cell r="K48">
            <v>10.569050218340612</v>
          </cell>
          <cell r="M48">
            <v>10.801819539683617</v>
          </cell>
          <cell r="O48">
            <v>11.146039773115561</v>
          </cell>
          <cell r="P48" t="str">
            <v>p</v>
          </cell>
          <cell r="Q48">
            <v>11.275923636863068</v>
          </cell>
          <cell r="R48" t="str">
            <v>p</v>
          </cell>
        </row>
        <row r="49">
          <cell r="A49" t="str">
            <v>RAF</v>
          </cell>
          <cell r="B49">
            <v>7.4374754484745322</v>
          </cell>
          <cell r="C49">
            <v>0</v>
          </cell>
          <cell r="D49">
            <v>7.9612353953446249</v>
          </cell>
          <cell r="E49">
            <v>0</v>
          </cell>
          <cell r="F49">
            <v>0</v>
          </cell>
          <cell r="G49">
            <v>11.614317019722424</v>
          </cell>
          <cell r="H49">
            <v>0</v>
          </cell>
          <cell r="I49">
            <v>12.413352790952207</v>
          </cell>
          <cell r="J49">
            <v>0</v>
          </cell>
          <cell r="K49">
            <v>13.070910631886242</v>
          </cell>
          <cell r="M49">
            <v>13.701153883448075</v>
          </cell>
          <cell r="O49">
            <v>14.253942579862516</v>
          </cell>
          <cell r="Q49">
            <v>14.703753489814911</v>
          </cell>
          <cell r="R49" t="str">
            <v>p</v>
          </cell>
        </row>
        <row r="51">
          <cell r="A51" t="str">
            <v>Other Ranks</v>
          </cell>
          <cell r="B51">
            <v>5.5866835556671344</v>
          </cell>
          <cell r="C51">
            <v>0</v>
          </cell>
          <cell r="D51">
            <v>6.9892503297875326</v>
          </cell>
          <cell r="E51">
            <v>0</v>
          </cell>
          <cell r="F51">
            <v>0</v>
          </cell>
          <cell r="G51">
            <v>8.381003901888791</v>
          </cell>
          <cell r="H51">
            <v>0</v>
          </cell>
          <cell r="I51">
            <v>8.566424501506571</v>
          </cell>
          <cell r="J51">
            <v>0</v>
          </cell>
          <cell r="K51">
            <v>8.663656428286723</v>
          </cell>
          <cell r="M51">
            <v>8.6980772413285852</v>
          </cell>
          <cell r="O51">
            <v>8.7918682957029333</v>
          </cell>
          <cell r="P51" t="str">
            <v>p</v>
          </cell>
          <cell r="Q51">
            <v>8.9216052323260939</v>
          </cell>
          <cell r="R51" t="str">
            <v>p</v>
          </cell>
        </row>
        <row r="52">
          <cell r="A52" t="str">
            <v>Naval Service</v>
          </cell>
          <cell r="B52">
            <v>6.1121886003728321</v>
          </cell>
          <cell r="C52">
            <v>0</v>
          </cell>
          <cell r="D52">
            <v>7.5526428878384184</v>
          </cell>
          <cell r="E52">
            <v>0</v>
          </cell>
          <cell r="F52">
            <v>0</v>
          </cell>
          <cell r="G52">
            <v>9.1310402038337326</v>
          </cell>
          <cell r="H52">
            <v>0</v>
          </cell>
          <cell r="I52">
            <v>9.3371583874377162</v>
          </cell>
          <cell r="J52">
            <v>0</v>
          </cell>
          <cell r="K52">
            <v>9.4154533883835718</v>
          </cell>
          <cell r="M52">
            <v>9.4378269364088982</v>
          </cell>
          <cell r="O52">
            <v>9.4878844063678791</v>
          </cell>
          <cell r="Q52">
            <v>9.5780265019940813</v>
          </cell>
          <cell r="R52" t="str">
            <v>p</v>
          </cell>
        </row>
        <row r="53">
          <cell r="A53" t="str">
            <v>Army</v>
          </cell>
          <cell r="B53">
            <v>4.2962142197599258</v>
          </cell>
          <cell r="C53">
            <v>0</v>
          </cell>
          <cell r="D53">
            <v>5.9135318182296217</v>
          </cell>
          <cell r="E53">
            <v>0</v>
          </cell>
          <cell r="F53">
            <v>0</v>
          </cell>
          <cell r="G53">
            <v>6.9790526089581562</v>
          </cell>
          <cell r="H53">
            <v>0</v>
          </cell>
          <cell r="I53">
            <v>7.0315209629705189</v>
          </cell>
          <cell r="J53">
            <v>0</v>
          </cell>
          <cell r="K53">
            <v>7.0389195929452297</v>
          </cell>
          <cell r="M53">
            <v>7.0891710841818902</v>
          </cell>
          <cell r="O53">
            <v>7.156825258097995</v>
          </cell>
          <cell r="P53" t="str">
            <v>p</v>
          </cell>
          <cell r="Q53">
            <v>7.2848779410140283</v>
          </cell>
          <cell r="R53" t="str">
            <v>p</v>
          </cell>
        </row>
        <row r="54">
          <cell r="A54" t="str">
            <v>RAF</v>
          </cell>
          <cell r="B54">
            <v>7.5593662227358855</v>
          </cell>
          <cell r="C54">
            <v>0</v>
          </cell>
          <cell r="D54">
            <v>8.763583991620477</v>
          </cell>
          <cell r="E54">
            <v>0</v>
          </cell>
          <cell r="F54">
            <v>0</v>
          </cell>
          <cell r="G54">
            <v>11.022039349224366</v>
          </cell>
          <cell r="H54">
            <v>0</v>
          </cell>
          <cell r="I54">
            <v>11.511266144998586</v>
          </cell>
          <cell r="J54">
            <v>0</v>
          </cell>
          <cell r="K54">
            <v>11.803922519333803</v>
          </cell>
          <cell r="M54">
            <v>11.981986672219909</v>
          </cell>
          <cell r="O54">
            <v>12.396764100684951</v>
          </cell>
          <cell r="Q54">
            <v>12.710557532621589</v>
          </cell>
          <cell r="R54" t="str">
            <v>p</v>
          </cell>
        </row>
        <row r="55">
          <cell r="M55" t="str">
            <v>Source: DASA (Quad-Service)</v>
          </cell>
        </row>
        <row r="57">
          <cell r="A57" t="str">
            <v>UK Regular Forces includes all trained and untrained personnel. Gurkhas, Full Time Reserve personnel, and mobilised reservists are excluded.</v>
          </cell>
        </row>
        <row r="59">
          <cell r="A59" t="str">
            <v>1. Percentages are calculated from unrounded data.</v>
          </cell>
        </row>
        <row r="61">
          <cell r="A61" t="str">
            <v>Due to ongoing validation of data from the Joint Personnel Administration System, Army strength statistics from 1 April 2007, and Naval Service and RAF strength statistics from 1 May 2007 are provisional and subject to review.</v>
          </cell>
        </row>
      </sheetData>
      <sheetData sheetId="12">
        <row r="5">
          <cell r="B5" t="str">
            <v>Table 2.14 Strength of UK Regular Forces by Service and ethnic origin at 1 April each year</v>
          </cell>
        </row>
        <row r="7">
          <cell r="E7">
            <v>2003</v>
          </cell>
          <cell r="H7">
            <v>2004</v>
          </cell>
          <cell r="K7">
            <v>2005</v>
          </cell>
          <cell r="N7">
            <v>2006</v>
          </cell>
          <cell r="Q7">
            <v>2007</v>
          </cell>
          <cell r="U7">
            <v>2008</v>
          </cell>
        </row>
        <row r="8">
          <cell r="E8" t="str">
            <v>Number</v>
          </cell>
          <cell r="F8" t="str">
            <v>Percentage1 of total (exc. unknown)</v>
          </cell>
          <cell r="H8" t="str">
            <v>Number</v>
          </cell>
          <cell r="I8" t="str">
            <v>Percentage1 of total (exc. unknown)</v>
          </cell>
          <cell r="K8" t="str">
            <v>Number</v>
          </cell>
          <cell r="L8" t="str">
            <v>Percentage1 of total (exc. unknown)</v>
          </cell>
          <cell r="N8" t="str">
            <v>Number</v>
          </cell>
          <cell r="O8" t="str">
            <v>Percentage1 of total (exc. unknown)</v>
          </cell>
          <cell r="Q8" t="str">
            <v>Number</v>
          </cell>
          <cell r="S8" t="str">
            <v>Percentage1 of total (exc. unknown)</v>
          </cell>
          <cell r="U8" t="str">
            <v>Number</v>
          </cell>
          <cell r="W8" t="str">
            <v>Percentage1 of total (exc. unknown)</v>
          </cell>
        </row>
        <row r="9">
          <cell r="B9" t="str">
            <v>All Services</v>
          </cell>
          <cell r="E9">
            <v>206915</v>
          </cell>
          <cell r="H9">
            <v>207020</v>
          </cell>
          <cell r="K9">
            <v>201100</v>
          </cell>
          <cell r="N9">
            <v>195850</v>
          </cell>
          <cell r="Q9">
            <v>190395</v>
          </cell>
          <cell r="R9" t="str">
            <v>p</v>
          </cell>
          <cell r="U9">
            <v>187055</v>
          </cell>
          <cell r="V9" t="str">
            <v>p</v>
          </cell>
        </row>
        <row r="11">
          <cell r="C11" t="str">
            <v>Ethnic Minorities2</v>
          </cell>
          <cell r="E11">
            <v>8175</v>
          </cell>
          <cell r="F11">
            <v>4.307492941126891</v>
          </cell>
          <cell r="H11">
            <v>9320</v>
          </cell>
          <cell r="I11">
            <v>4.869866914688501</v>
          </cell>
          <cell r="K11">
            <v>9885</v>
          </cell>
          <cell r="L11">
            <v>5.2710995942436991</v>
          </cell>
          <cell r="N11">
            <v>10180</v>
          </cell>
          <cell r="O11">
            <v>5.5368853796208688</v>
          </cell>
          <cell r="Q11">
            <v>10360</v>
          </cell>
          <cell r="R11" t="str">
            <v>p</v>
          </cell>
          <cell r="S11">
            <v>5.8298765696146244</v>
          </cell>
          <cell r="T11" t="str">
            <v>p</v>
          </cell>
          <cell r="U11">
            <v>10600</v>
          </cell>
          <cell r="V11" t="str">
            <v>p</v>
          </cell>
          <cell r="W11">
            <v>6.0612993073944645</v>
          </cell>
          <cell r="X11" t="str">
            <v>p</v>
          </cell>
        </row>
        <row r="12">
          <cell r="D12" t="str">
            <v>Asian</v>
          </cell>
          <cell r="E12">
            <v>740</v>
          </cell>
          <cell r="F12">
            <v>0.39087192886341604</v>
          </cell>
          <cell r="H12">
            <v>790</v>
          </cell>
          <cell r="I12">
            <v>0.41174411252945692</v>
          </cell>
          <cell r="K12">
            <v>905</v>
          </cell>
          <cell r="L12">
            <v>0.4830686053393477</v>
          </cell>
          <cell r="N12">
            <v>970</v>
          </cell>
          <cell r="O12">
            <v>0.52802157764799285</v>
          </cell>
          <cell r="Q12">
            <v>1025</v>
          </cell>
          <cell r="R12" t="str">
            <v>p</v>
          </cell>
          <cell r="S12">
            <v>0.57803468208092479</v>
          </cell>
          <cell r="T12" t="str">
            <v>p</v>
          </cell>
          <cell r="U12">
            <v>1090</v>
          </cell>
          <cell r="V12" t="str">
            <v>p</v>
          </cell>
          <cell r="W12">
            <v>0.62283024587210534</v>
          </cell>
          <cell r="X12" t="str">
            <v>p</v>
          </cell>
        </row>
        <row r="13">
          <cell r="D13" t="str">
            <v>Black</v>
          </cell>
          <cell r="E13">
            <v>4020</v>
          </cell>
          <cell r="F13">
            <v>2.1166083695056681</v>
          </cell>
          <cell r="H13">
            <v>5065</v>
          </cell>
          <cell r="I13">
            <v>2.6460306927019923</v>
          </cell>
          <cell r="K13">
            <v>5535</v>
          </cell>
          <cell r="L13">
            <v>2.951197274341379</v>
          </cell>
          <cell r="N13">
            <v>5790</v>
          </cell>
          <cell r="O13">
            <v>3.1485529707331401</v>
          </cell>
          <cell r="Q13">
            <v>5990</v>
          </cell>
          <cell r="R13" t="str">
            <v>p</v>
          </cell>
          <cell r="S13">
            <v>3.3708371090386167</v>
          </cell>
          <cell r="T13" t="str">
            <v>p</v>
          </cell>
          <cell r="U13">
            <v>6270</v>
          </cell>
          <cell r="V13" t="str">
            <v>p</v>
          </cell>
          <cell r="W13">
            <v>3.5859923247181817</v>
          </cell>
          <cell r="X13" t="str">
            <v>p</v>
          </cell>
        </row>
        <row r="14">
          <cell r="D14" t="str">
            <v>Chinese</v>
          </cell>
          <cell r="E14">
            <v>150</v>
          </cell>
          <cell r="F14">
            <v>7.9017236293143417E-2</v>
          </cell>
          <cell r="H14">
            <v>155</v>
          </cell>
          <cell r="I14">
            <v>8.046775803240655E-2</v>
          </cell>
          <cell r="K14">
            <v>160</v>
          </cell>
          <cell r="L14">
            <v>8.4243752366023106E-2</v>
          </cell>
          <cell r="N14">
            <v>150</v>
          </cell>
          <cell r="O14">
            <v>8.1568729811739363E-2</v>
          </cell>
          <cell r="Q14">
            <v>140</v>
          </cell>
          <cell r="R14" t="str">
            <v>p</v>
          </cell>
          <cell r="S14">
            <v>7.8797327644916718E-2</v>
          </cell>
          <cell r="T14" t="str">
            <v>p</v>
          </cell>
          <cell r="U14">
            <v>145</v>
          </cell>
          <cell r="V14" t="str">
            <v>p</v>
          </cell>
          <cell r="W14">
            <v>8.2357718462427149E-2</v>
          </cell>
          <cell r="X14" t="str">
            <v>p</v>
          </cell>
        </row>
        <row r="15">
          <cell r="D15" t="str">
            <v>Mixed</v>
          </cell>
          <cell r="E15">
            <v>2295</v>
          </cell>
          <cell r="F15">
            <v>1.2100172784356693</v>
          </cell>
          <cell r="H15">
            <v>2320</v>
          </cell>
          <cell r="I15">
            <v>1.2117190316698105</v>
          </cell>
          <cell r="K15">
            <v>2275</v>
          </cell>
          <cell r="L15">
            <v>1.214069773021738</v>
          </cell>
          <cell r="N15">
            <v>2275</v>
          </cell>
          <cell r="O15">
            <v>1.2376695270101254</v>
          </cell>
          <cell r="Q15">
            <v>2250</v>
          </cell>
          <cell r="R15" t="str">
            <v>p</v>
          </cell>
          <cell r="S15">
            <v>1.2658227848101267</v>
          </cell>
          <cell r="T15" t="str">
            <v>p</v>
          </cell>
          <cell r="U15">
            <v>2155</v>
          </cell>
          <cell r="V15" t="str">
            <v>p</v>
          </cell>
          <cell r="W15">
            <v>1.2336499911351066</v>
          </cell>
          <cell r="X15" t="str">
            <v>p</v>
          </cell>
        </row>
        <row r="16">
          <cell r="D16" t="str">
            <v>Other</v>
          </cell>
          <cell r="E16">
            <v>970</v>
          </cell>
          <cell r="F16">
            <v>0.51097812802899401</v>
          </cell>
          <cell r="H16">
            <v>995</v>
          </cell>
          <cell r="I16">
            <v>0.51990531975483456</v>
          </cell>
          <cell r="K16">
            <v>1010</v>
          </cell>
          <cell r="L16">
            <v>0.53852018917521094</v>
          </cell>
          <cell r="N16">
            <v>995</v>
          </cell>
          <cell r="O16">
            <v>0.54107257441787115</v>
          </cell>
          <cell r="Q16">
            <v>955</v>
          </cell>
          <cell r="R16" t="str">
            <v>p</v>
          </cell>
          <cell r="S16">
            <v>0.53638466604004031</v>
          </cell>
          <cell r="T16" t="str">
            <v>p</v>
          </cell>
          <cell r="U16">
            <v>940</v>
          </cell>
          <cell r="V16" t="str">
            <v>p</v>
          </cell>
          <cell r="W16">
            <v>0.53646902720664358</v>
          </cell>
          <cell r="X16" t="str">
            <v>p</v>
          </cell>
        </row>
        <row r="18">
          <cell r="C18" t="str">
            <v>White</v>
          </cell>
          <cell r="E18">
            <v>181655</v>
          </cell>
          <cell r="F18">
            <v>95.692507058873105</v>
          </cell>
          <cell r="H18">
            <v>182060</v>
          </cell>
          <cell r="I18">
            <v>95.130133085311499</v>
          </cell>
          <cell r="K18">
            <v>177665</v>
          </cell>
          <cell r="L18">
            <v>94.728900405756306</v>
          </cell>
          <cell r="N18">
            <v>173710</v>
          </cell>
          <cell r="O18">
            <v>94.46311462037913</v>
          </cell>
          <cell r="Q18">
            <v>167315</v>
          </cell>
          <cell r="R18" t="str">
            <v>p</v>
          </cell>
          <cell r="S18">
            <v>94.170123430385374</v>
          </cell>
          <cell r="T18" t="str">
            <v>p</v>
          </cell>
          <cell r="U18">
            <v>164250</v>
          </cell>
          <cell r="V18" t="str">
            <v>p</v>
          </cell>
          <cell r="W18">
            <v>93.938700692605536</v>
          </cell>
          <cell r="X18" t="str">
            <v>p</v>
          </cell>
        </row>
        <row r="20">
          <cell r="C20" t="str">
            <v>Unknown3</v>
          </cell>
          <cell r="E20">
            <v>17085</v>
          </cell>
          <cell r="F20" t="str">
            <v>*</v>
          </cell>
          <cell r="H20">
            <v>15640</v>
          </cell>
          <cell r="I20" t="str">
            <v>*</v>
          </cell>
          <cell r="K20">
            <v>13545</v>
          </cell>
          <cell r="L20" t="str">
            <v>*</v>
          </cell>
          <cell r="N20">
            <v>11955</v>
          </cell>
          <cell r="O20" t="str">
            <v>*</v>
          </cell>
          <cell r="Q20">
            <v>12725</v>
          </cell>
          <cell r="R20" t="str">
            <v>p</v>
          </cell>
          <cell r="S20" t="str">
            <v>*</v>
          </cell>
          <cell r="U20">
            <v>12210</v>
          </cell>
          <cell r="V20" t="str">
            <v>p</v>
          </cell>
          <cell r="W20" t="str">
            <v>*</v>
          </cell>
        </row>
        <row r="23">
          <cell r="B23" t="str">
            <v>Naval Service</v>
          </cell>
          <cell r="E23">
            <v>41550</v>
          </cell>
          <cell r="H23">
            <v>40880</v>
          </cell>
          <cell r="K23">
            <v>39945</v>
          </cell>
          <cell r="N23">
            <v>39390</v>
          </cell>
          <cell r="Q23">
            <v>38860</v>
          </cell>
          <cell r="U23">
            <v>38575</v>
          </cell>
          <cell r="V23" t="str">
            <v>p</v>
          </cell>
        </row>
        <row r="25">
          <cell r="C25" t="str">
            <v>Ethnic Minorities2</v>
          </cell>
          <cell r="E25">
            <v>880</v>
          </cell>
          <cell r="F25">
            <v>2.2654803538366592</v>
          </cell>
          <cell r="H25">
            <v>920</v>
          </cell>
          <cell r="I25">
            <v>2.3839169909208819</v>
          </cell>
          <cell r="K25">
            <v>960</v>
          </cell>
          <cell r="L25">
            <v>2.4933631773463123</v>
          </cell>
          <cell r="N25">
            <v>995</v>
          </cell>
          <cell r="O25">
            <v>2.6008312204302482</v>
          </cell>
          <cell r="Q25">
            <v>985</v>
          </cell>
          <cell r="S25">
            <v>2.7007019083132264</v>
          </cell>
          <cell r="U25">
            <v>1125</v>
          </cell>
          <cell r="V25" t="str">
            <v>p</v>
          </cell>
          <cell r="W25">
            <v>3.0507185352204504</v>
          </cell>
          <cell r="X25" t="str">
            <v>p</v>
          </cell>
        </row>
        <row r="26">
          <cell r="D26" t="str">
            <v>Asian</v>
          </cell>
          <cell r="E26">
            <v>75</v>
          </cell>
          <cell r="F26">
            <v>0.18771857642460399</v>
          </cell>
          <cell r="H26">
            <v>75</v>
          </cell>
          <cell r="I26">
            <v>0.19455252918287938</v>
          </cell>
          <cell r="K26">
            <v>85</v>
          </cell>
          <cell r="L26">
            <v>0.2212274217895997</v>
          </cell>
          <cell r="N26">
            <v>85</v>
          </cell>
          <cell r="O26">
            <v>0.21695376009619158</v>
          </cell>
          <cell r="Q26">
            <v>70</v>
          </cell>
          <cell r="S26">
            <v>0.19741171309497699</v>
          </cell>
          <cell r="U26">
            <v>80</v>
          </cell>
          <cell r="V26" t="str">
            <v>p</v>
          </cell>
          <cell r="W26">
            <v>0.22275950123604357</v>
          </cell>
          <cell r="X26" t="str">
            <v>p</v>
          </cell>
        </row>
        <row r="27">
          <cell r="D27" t="str">
            <v>Black</v>
          </cell>
          <cell r="E27">
            <v>290</v>
          </cell>
          <cell r="F27">
            <v>0.74058835630528708</v>
          </cell>
          <cell r="H27">
            <v>310</v>
          </cell>
          <cell r="I27">
            <v>0.80674448767833973</v>
          </cell>
          <cell r="K27">
            <v>335</v>
          </cell>
          <cell r="L27">
            <v>0.87710166050700122</v>
          </cell>
          <cell r="N27">
            <v>385</v>
          </cell>
          <cell r="O27">
            <v>1.0011239773113416</v>
          </cell>
          <cell r="Q27">
            <v>405</v>
          </cell>
          <cell r="S27">
            <v>1.1131827155077867</v>
          </cell>
          <cell r="U27">
            <v>540</v>
          </cell>
          <cell r="V27" t="str">
            <v>p</v>
          </cell>
          <cell r="W27">
            <v>1.4669528130178477</v>
          </cell>
          <cell r="X27" t="str">
            <v>p</v>
          </cell>
        </row>
        <row r="28">
          <cell r="D28" t="str">
            <v>Chinese</v>
          </cell>
          <cell r="E28">
            <v>25</v>
          </cell>
          <cell r="F28">
            <v>5.9144209010491666E-2</v>
          </cell>
          <cell r="H28">
            <v>25</v>
          </cell>
          <cell r="I28">
            <v>6.744487678339818E-2</v>
          </cell>
          <cell r="K28">
            <v>25</v>
          </cell>
          <cell r="L28">
            <v>7.0272239862578731E-2</v>
          </cell>
          <cell r="N28">
            <v>25</v>
          </cell>
          <cell r="O28">
            <v>6.7961418825313008E-2</v>
          </cell>
          <cell r="Q28">
            <v>25</v>
          </cell>
          <cell r="S28">
            <v>6.8545733713533674E-2</v>
          </cell>
          <cell r="U28">
            <v>25</v>
          </cell>
          <cell r="V28" t="str">
            <v>p</v>
          </cell>
          <cell r="W28">
            <v>6.5197902800793239E-2</v>
          </cell>
          <cell r="X28" t="str">
            <v>p</v>
          </cell>
        </row>
        <row r="29">
          <cell r="D29" t="str">
            <v>Mixed</v>
          </cell>
          <cell r="E29">
            <v>350</v>
          </cell>
          <cell r="F29">
            <v>0.90259205924706853</v>
          </cell>
          <cell r="H29">
            <v>360</v>
          </cell>
          <cell r="I29">
            <v>0.93644617380025941</v>
          </cell>
          <cell r="K29">
            <v>365</v>
          </cell>
          <cell r="L29">
            <v>0.94477122481911402</v>
          </cell>
          <cell r="N29">
            <v>360</v>
          </cell>
          <cell r="O29">
            <v>0.94100426065818021</v>
          </cell>
          <cell r="Q29">
            <v>345</v>
          </cell>
          <cell r="S29">
            <v>0.94318929589822331</v>
          </cell>
          <cell r="U29">
            <v>340</v>
          </cell>
          <cell r="V29" t="str">
            <v>p</v>
          </cell>
          <cell r="W29">
            <v>0.92363695634457099</v>
          </cell>
          <cell r="X29" t="str">
            <v>p</v>
          </cell>
        </row>
        <row r="30">
          <cell r="D30" t="str">
            <v>Other</v>
          </cell>
          <cell r="E30">
            <v>145</v>
          </cell>
          <cell r="F30">
            <v>0.37543715284920798</v>
          </cell>
          <cell r="H30">
            <v>145</v>
          </cell>
          <cell r="I30">
            <v>0.37872892347600517</v>
          </cell>
          <cell r="K30">
            <v>145</v>
          </cell>
          <cell r="L30">
            <v>0.37999063036801828</v>
          </cell>
          <cell r="N30">
            <v>145</v>
          </cell>
          <cell r="O30">
            <v>0.37378780353922159</v>
          </cell>
          <cell r="Q30">
            <v>140</v>
          </cell>
          <cell r="S30">
            <v>0.37837245009870585</v>
          </cell>
          <cell r="U30">
            <v>135</v>
          </cell>
          <cell r="V30" t="str">
            <v>p</v>
          </cell>
          <cell r="W30">
            <v>0.37217136182119476</v>
          </cell>
          <cell r="X30" t="str">
            <v>p</v>
          </cell>
        </row>
        <row r="32">
          <cell r="C32" t="str">
            <v>White</v>
          </cell>
          <cell r="E32">
            <v>38005</v>
          </cell>
          <cell r="F32">
            <v>97.734519646163349</v>
          </cell>
          <cell r="H32">
            <v>37630</v>
          </cell>
          <cell r="I32">
            <v>97.616083009079119</v>
          </cell>
          <cell r="K32">
            <v>37465</v>
          </cell>
          <cell r="L32">
            <v>97.506636822653689</v>
          </cell>
          <cell r="N32">
            <v>37260</v>
          </cell>
          <cell r="O32">
            <v>97.399168779569749</v>
          </cell>
          <cell r="Q32">
            <v>35485</v>
          </cell>
          <cell r="S32">
            <v>97.299298091686765</v>
          </cell>
          <cell r="U32">
            <v>35690</v>
          </cell>
          <cell r="V32" t="str">
            <v>p</v>
          </cell>
          <cell r="W32">
            <v>96.949281464779546</v>
          </cell>
          <cell r="X32" t="str">
            <v>p</v>
          </cell>
        </row>
        <row r="34">
          <cell r="C34" t="str">
            <v>Unknown3</v>
          </cell>
          <cell r="E34">
            <v>2660</v>
          </cell>
          <cell r="F34" t="str">
            <v>*</v>
          </cell>
          <cell r="H34">
            <v>2330</v>
          </cell>
          <cell r="I34" t="str">
            <v>*</v>
          </cell>
          <cell r="K34">
            <v>1520</v>
          </cell>
          <cell r="L34" t="str">
            <v>*</v>
          </cell>
          <cell r="N34">
            <v>1135</v>
          </cell>
          <cell r="O34" t="str">
            <v>*</v>
          </cell>
          <cell r="Q34">
            <v>2385</v>
          </cell>
          <cell r="S34" t="str">
            <v>*</v>
          </cell>
          <cell r="U34">
            <v>1760</v>
          </cell>
          <cell r="V34" t="str">
            <v>p</v>
          </cell>
          <cell r="W34" t="str">
            <v>*</v>
          </cell>
        </row>
        <row r="37">
          <cell r="B37" t="str">
            <v>Army</v>
          </cell>
          <cell r="E37">
            <v>112125</v>
          </cell>
          <cell r="H37">
            <v>112745</v>
          </cell>
          <cell r="K37">
            <v>109285</v>
          </cell>
          <cell r="N37">
            <v>107730</v>
          </cell>
          <cell r="Q37">
            <v>106170</v>
          </cell>
          <cell r="R37" t="str">
            <v>p</v>
          </cell>
          <cell r="U37">
            <v>105090</v>
          </cell>
          <cell r="V37" t="str">
            <v>p</v>
          </cell>
        </row>
        <row r="39">
          <cell r="C39" t="str">
            <v>Ethnic Minorities2</v>
          </cell>
          <cell r="E39">
            <v>6070</v>
          </cell>
          <cell r="F39">
            <v>5.8742138364779874</v>
          </cell>
          <cell r="H39">
            <v>7200</v>
          </cell>
          <cell r="I39">
            <v>6.8608673279780454</v>
          </cell>
          <cell r="K39">
            <v>7780</v>
          </cell>
          <cell r="L39">
            <v>7.5985347985347982</v>
          </cell>
          <cell r="N39">
            <v>8150</v>
          </cell>
          <cell r="O39">
            <v>8.0175127902400618</v>
          </cell>
          <cell r="Q39">
            <v>8435</v>
          </cell>
          <cell r="R39" t="str">
            <v>p</v>
          </cell>
          <cell r="S39">
            <v>8.3992950804982236</v>
          </cell>
          <cell r="T39" t="str">
            <v>p</v>
          </cell>
          <cell r="U39">
            <v>8610</v>
          </cell>
          <cell r="V39" t="str">
            <v>p</v>
          </cell>
          <cell r="W39">
            <v>8.7628393716979023</v>
          </cell>
          <cell r="X39" t="str">
            <v>p</v>
          </cell>
        </row>
        <row r="40">
          <cell r="D40" t="str">
            <v>Asian</v>
          </cell>
          <cell r="E40">
            <v>495</v>
          </cell>
          <cell r="F40">
            <v>0.47701983551040156</v>
          </cell>
          <cell r="H40">
            <v>540</v>
          </cell>
          <cell r="I40">
            <v>0.51647084607834726</v>
          </cell>
          <cell r="K40">
            <v>655</v>
          </cell>
          <cell r="L40">
            <v>0.64078144078144073</v>
          </cell>
          <cell r="N40">
            <v>735</v>
          </cell>
          <cell r="O40">
            <v>0.72314049586776863</v>
          </cell>
          <cell r="Q40">
            <v>820</v>
          </cell>
          <cell r="R40" t="str">
            <v>p</v>
          </cell>
          <cell r="S40">
            <v>0.81643219132391442</v>
          </cell>
          <cell r="T40" t="str">
            <v>p</v>
          </cell>
          <cell r="U40">
            <v>885</v>
          </cell>
          <cell r="V40" t="str">
            <v>p</v>
          </cell>
          <cell r="W40">
            <v>0.90193723086946331</v>
          </cell>
          <cell r="X40" t="str">
            <v>p</v>
          </cell>
        </row>
        <row r="41">
          <cell r="D41" t="str">
            <v>Black</v>
          </cell>
          <cell r="E41">
            <v>3405</v>
          </cell>
          <cell r="F41">
            <v>3.292694726656991</v>
          </cell>
          <cell r="H41">
            <v>4435</v>
          </cell>
          <cell r="I41">
            <v>4.2261036943864765</v>
          </cell>
          <cell r="K41">
            <v>4890</v>
          </cell>
          <cell r="L41">
            <v>4.7765567765567765</v>
          </cell>
          <cell r="N41">
            <v>5140</v>
          </cell>
          <cell r="O41">
            <v>5.0570641479732394</v>
          </cell>
          <cell r="Q41">
            <v>5345</v>
          </cell>
          <cell r="R41" t="str">
            <v>p</v>
          </cell>
          <cell r="S41">
            <v>5.3237352768402078</v>
          </cell>
          <cell r="T41" t="str">
            <v>p</v>
          </cell>
          <cell r="U41">
            <v>5515</v>
          </cell>
          <cell r="V41" t="str">
            <v>p</v>
          </cell>
          <cell r="W41">
            <v>5.6162389421070307</v>
          </cell>
          <cell r="X41" t="str">
            <v>p</v>
          </cell>
        </row>
        <row r="42">
          <cell r="D42" t="str">
            <v>Chinese</v>
          </cell>
          <cell r="E42">
            <v>90</v>
          </cell>
          <cell r="F42">
            <v>8.9017900338655059E-2</v>
          </cell>
          <cell r="H42">
            <v>95</v>
          </cell>
          <cell r="I42">
            <v>8.9572434559713365E-2</v>
          </cell>
          <cell r="K42">
            <v>95</v>
          </cell>
          <cell r="L42">
            <v>9.2796092796092799E-2</v>
          </cell>
          <cell r="N42">
            <v>90</v>
          </cell>
          <cell r="O42">
            <v>8.8547815820543094E-2</v>
          </cell>
          <cell r="Q42">
            <v>85</v>
          </cell>
          <cell r="R42" t="str">
            <v>p</v>
          </cell>
          <cell r="S42">
            <v>8.6621464201439707E-2</v>
          </cell>
          <cell r="T42" t="str">
            <v>p</v>
          </cell>
          <cell r="U42">
            <v>90</v>
          </cell>
          <cell r="V42" t="str">
            <v>p</v>
          </cell>
          <cell r="W42">
            <v>9.0600918225036395E-2</v>
          </cell>
          <cell r="X42" t="str">
            <v>p</v>
          </cell>
        </row>
        <row r="43">
          <cell r="D43" t="str">
            <v>Mixed</v>
          </cell>
          <cell r="E43">
            <v>1460</v>
          </cell>
          <cell r="F43">
            <v>1.4117077890662795</v>
          </cell>
          <cell r="H43">
            <v>1475</v>
          </cell>
          <cell r="I43">
            <v>1.4045720057555053</v>
          </cell>
          <cell r="K43">
            <v>1460</v>
          </cell>
          <cell r="L43">
            <v>1.4271062271062271</v>
          </cell>
          <cell r="N43">
            <v>1495</v>
          </cell>
          <cell r="O43">
            <v>1.4708776072412435</v>
          </cell>
          <cell r="Q43">
            <v>1510</v>
          </cell>
          <cell r="R43" t="str">
            <v>p</v>
          </cell>
          <cell r="S43">
            <v>1.5044256598663839</v>
          </cell>
          <cell r="T43" t="str">
            <v>p</v>
          </cell>
          <cell r="U43">
            <v>1445</v>
          </cell>
          <cell r="V43" t="str">
            <v>p</v>
          </cell>
          <cell r="W43">
            <v>1.4730284120407602</v>
          </cell>
          <cell r="X43" t="str">
            <v>p</v>
          </cell>
        </row>
        <row r="44">
          <cell r="D44" t="str">
            <v>Other</v>
          </cell>
          <cell r="E44">
            <v>625</v>
          </cell>
          <cell r="F44">
            <v>0.60377358490566035</v>
          </cell>
          <cell r="H44">
            <v>655</v>
          </cell>
          <cell r="I44">
            <v>0.62414834719800272</v>
          </cell>
          <cell r="K44">
            <v>675</v>
          </cell>
          <cell r="L44">
            <v>0.66129426129426128</v>
          </cell>
          <cell r="N44">
            <v>690</v>
          </cell>
          <cell r="O44">
            <v>0.67788272333726873</v>
          </cell>
          <cell r="Q44">
            <v>670</v>
          </cell>
          <cell r="R44" t="str">
            <v>p</v>
          </cell>
          <cell r="S44">
            <v>0.66808048826627631</v>
          </cell>
          <cell r="T44" t="str">
            <v>p</v>
          </cell>
          <cell r="U44">
            <v>670</v>
          </cell>
          <cell r="V44" t="str">
            <v>p</v>
          </cell>
          <cell r="W44">
            <v>0.68103386845561065</v>
          </cell>
          <cell r="X44" t="str">
            <v>p</v>
          </cell>
        </row>
        <row r="46">
          <cell r="C46" t="str">
            <v>White</v>
          </cell>
          <cell r="E46">
            <v>97280</v>
          </cell>
          <cell r="F46">
            <v>94.125786163522008</v>
          </cell>
          <cell r="H46">
            <v>97745</v>
          </cell>
          <cell r="I46">
            <v>93.139132672021958</v>
          </cell>
          <cell r="K46">
            <v>94595</v>
          </cell>
          <cell r="L46">
            <v>92.4014652014652</v>
          </cell>
          <cell r="N46">
            <v>93490</v>
          </cell>
          <cell r="O46">
            <v>91.982487209759938</v>
          </cell>
          <cell r="Q46">
            <v>92000</v>
          </cell>
          <cell r="R46" t="str">
            <v>p</v>
          </cell>
          <cell r="S46">
            <v>91.60070491950178</v>
          </cell>
          <cell r="T46" t="str">
            <v>p</v>
          </cell>
          <cell r="U46">
            <v>89625</v>
          </cell>
          <cell r="V46" t="str">
            <v>p</v>
          </cell>
          <cell r="W46">
            <v>91.237160628302092</v>
          </cell>
          <cell r="X46" t="str">
            <v>p</v>
          </cell>
        </row>
        <row r="48">
          <cell r="C48" t="str">
            <v>Unknown3</v>
          </cell>
          <cell r="E48">
            <v>8775</v>
          </cell>
          <cell r="F48" t="str">
            <v>*</v>
          </cell>
          <cell r="H48">
            <v>7805</v>
          </cell>
          <cell r="I48" t="str">
            <v>*</v>
          </cell>
          <cell r="K48">
            <v>6910</v>
          </cell>
          <cell r="L48" t="str">
            <v>*</v>
          </cell>
          <cell r="N48">
            <v>6090</v>
          </cell>
          <cell r="O48" t="str">
            <v>*</v>
          </cell>
          <cell r="Q48">
            <v>5730</v>
          </cell>
          <cell r="R48" t="str">
            <v>p</v>
          </cell>
          <cell r="S48" t="str">
            <v>*</v>
          </cell>
          <cell r="U48">
            <v>6860</v>
          </cell>
          <cell r="V48" t="str">
            <v>p</v>
          </cell>
          <cell r="W48" t="str">
            <v>*</v>
          </cell>
        </row>
        <row r="51">
          <cell r="B51" t="str">
            <v>Royal Air Force</v>
          </cell>
          <cell r="E51">
            <v>53240</v>
          </cell>
          <cell r="H51">
            <v>53390</v>
          </cell>
          <cell r="K51">
            <v>51870</v>
          </cell>
          <cell r="N51">
            <v>48730</v>
          </cell>
          <cell r="Q51">
            <v>45370</v>
          </cell>
          <cell r="U51">
            <v>43390</v>
          </cell>
          <cell r="V51" t="str">
            <v>p</v>
          </cell>
        </row>
        <row r="53">
          <cell r="C53" t="str">
            <v>Ethnic Minorities2</v>
          </cell>
          <cell r="E53">
            <v>1225</v>
          </cell>
          <cell r="F53">
            <v>2.573853847123587</v>
          </cell>
          <cell r="H53">
            <v>1200</v>
          </cell>
          <cell r="I53">
            <v>2.507935182091547</v>
          </cell>
          <cell r="K53">
            <v>1150</v>
          </cell>
          <cell r="L53">
            <v>2.4575437395730848</v>
          </cell>
          <cell r="N53">
            <v>1040</v>
          </cell>
          <cell r="O53">
            <v>2.3592517671659428</v>
          </cell>
          <cell r="Q53">
            <v>935</v>
          </cell>
          <cell r="S53">
            <v>2.2987095824542463</v>
          </cell>
          <cell r="U53">
            <v>865</v>
          </cell>
          <cell r="V53" t="str">
            <v>p</v>
          </cell>
          <cell r="W53">
            <v>2.178227771775997</v>
          </cell>
          <cell r="X53" t="str">
            <v>p</v>
          </cell>
        </row>
        <row r="54">
          <cell r="D54" t="str">
            <v>Asian</v>
          </cell>
          <cell r="E54">
            <v>175</v>
          </cell>
          <cell r="F54">
            <v>0.36979451191326634</v>
          </cell>
          <cell r="H54">
            <v>170</v>
          </cell>
          <cell r="I54">
            <v>0.35708319411961242</v>
          </cell>
          <cell r="K54">
            <v>165</v>
          </cell>
          <cell r="L54">
            <v>0.35291098087864142</v>
          </cell>
          <cell r="N54">
            <v>155</v>
          </cell>
          <cell r="O54">
            <v>0.34775098302156965</v>
          </cell>
          <cell r="Q54">
            <v>135</v>
          </cell>
          <cell r="S54">
            <v>0.33119081497473135</v>
          </cell>
          <cell r="U54">
            <v>120</v>
          </cell>
          <cell r="V54" t="str">
            <v>p</v>
          </cell>
          <cell r="W54">
            <v>0.30399718614174809</v>
          </cell>
          <cell r="X54" t="str">
            <v>p</v>
          </cell>
        </row>
        <row r="55">
          <cell r="D55" t="str">
            <v>Black</v>
          </cell>
          <cell r="E55">
            <v>325</v>
          </cell>
          <cell r="F55">
            <v>0.6870613942933983</v>
          </cell>
          <cell r="H55">
            <v>320</v>
          </cell>
          <cell r="I55">
            <v>0.66404944871366522</v>
          </cell>
          <cell r="K55">
            <v>310</v>
          </cell>
          <cell r="L55">
            <v>0.65876716430679727</v>
          </cell>
          <cell r="N55">
            <v>265</v>
          </cell>
          <cell r="O55">
            <v>0.60685955860626861</v>
          </cell>
          <cell r="Q55">
            <v>235</v>
          </cell>
          <cell r="S55">
            <v>0.57897060988175253</v>
          </cell>
          <cell r="U55">
            <v>215</v>
          </cell>
          <cell r="V55" t="str">
            <v>p</v>
          </cell>
          <cell r="W55">
            <v>0.53513554254704421</v>
          </cell>
          <cell r="X55" t="str">
            <v>p</v>
          </cell>
        </row>
        <row r="56">
          <cell r="D56" t="str">
            <v>Chinese</v>
          </cell>
          <cell r="E56">
            <v>35</v>
          </cell>
          <cell r="F56">
            <v>7.3538681346388191E-2</v>
          </cell>
          <cell r="H56">
            <v>35</v>
          </cell>
          <cell r="I56">
            <v>7.0998997661209484E-2</v>
          </cell>
          <cell r="K56">
            <v>35</v>
          </cell>
          <cell r="L56">
            <v>7.6998759464430855E-2</v>
          </cell>
          <cell r="N56">
            <v>35</v>
          </cell>
          <cell r="O56">
            <v>7.7277996227015477E-2</v>
          </cell>
          <cell r="Q56">
            <v>30</v>
          </cell>
          <cell r="S56">
            <v>6.8691428291055401E-2</v>
          </cell>
          <cell r="U56">
            <v>30</v>
          </cell>
          <cell r="V56" t="str">
            <v>p</v>
          </cell>
          <cell r="W56">
            <v>7.7883576614828032E-2</v>
          </cell>
          <cell r="X56" t="str">
            <v>p</v>
          </cell>
        </row>
        <row r="57">
          <cell r="D57" t="str">
            <v>Mixed</v>
          </cell>
          <cell r="E57">
            <v>485</v>
          </cell>
          <cell r="F57">
            <v>1.0232382233054587</v>
          </cell>
          <cell r="H57">
            <v>485</v>
          </cell>
          <cell r="I57">
            <v>1.0106916137654527</v>
          </cell>
          <cell r="K57">
            <v>455</v>
          </cell>
          <cell r="L57">
            <v>0.96890105659408821</v>
          </cell>
          <cell r="N57">
            <v>420</v>
          </cell>
          <cell r="O57">
            <v>0.95688342386980929</v>
          </cell>
          <cell r="Q57">
            <v>395</v>
          </cell>
          <cell r="S57">
            <v>0.96658652666699374</v>
          </cell>
          <cell r="U57">
            <v>370</v>
          </cell>
          <cell r="V57" t="str">
            <v>p</v>
          </cell>
          <cell r="W57">
            <v>0.92957817249956032</v>
          </cell>
          <cell r="X57" t="str">
            <v>p</v>
          </cell>
        </row>
        <row r="58">
          <cell r="D58" t="str">
            <v>Other</v>
          </cell>
          <cell r="E58">
            <v>200</v>
          </cell>
          <cell r="F58">
            <v>0.42022103626507545</v>
          </cell>
          <cell r="H58">
            <v>195</v>
          </cell>
          <cell r="I58">
            <v>0.40511192783160704</v>
          </cell>
          <cell r="K58">
            <v>185</v>
          </cell>
          <cell r="L58">
            <v>0.39996577832912689</v>
          </cell>
          <cell r="N58">
            <v>165</v>
          </cell>
          <cell r="O58">
            <v>0.37047980544128006</v>
          </cell>
          <cell r="Q58">
            <v>145</v>
          </cell>
          <cell r="S58">
            <v>0.35327020263971343</v>
          </cell>
          <cell r="U58">
            <v>130</v>
          </cell>
          <cell r="V58" t="str">
            <v>p</v>
          </cell>
          <cell r="W58">
            <v>0.3316332939728161</v>
          </cell>
          <cell r="X58" t="str">
            <v>p</v>
          </cell>
        </row>
        <row r="60">
          <cell r="C60" t="str">
            <v>White</v>
          </cell>
          <cell r="E60">
            <v>46370</v>
          </cell>
          <cell r="F60">
            <v>97.426146152876413</v>
          </cell>
          <cell r="H60">
            <v>46685</v>
          </cell>
          <cell r="I60">
            <v>97.492064817908457</v>
          </cell>
          <cell r="K60">
            <v>45605</v>
          </cell>
          <cell r="L60">
            <v>97.542456260426917</v>
          </cell>
          <cell r="N60">
            <v>42960</v>
          </cell>
          <cell r="O60">
            <v>97.640748232834056</v>
          </cell>
          <cell r="Q60">
            <v>39825</v>
          </cell>
          <cell r="S60">
            <v>97.701290417545749</v>
          </cell>
          <cell r="U60">
            <v>38935</v>
          </cell>
          <cell r="V60" t="str">
            <v>p</v>
          </cell>
          <cell r="W60">
            <v>97.821772228224006</v>
          </cell>
          <cell r="X60" t="str">
            <v>p</v>
          </cell>
        </row>
        <row r="62">
          <cell r="C62" t="str">
            <v>Unknown3</v>
          </cell>
          <cell r="E62">
            <v>5645</v>
          </cell>
          <cell r="F62" t="str">
            <v>*</v>
          </cell>
          <cell r="H62">
            <v>5505</v>
          </cell>
          <cell r="I62" t="str">
            <v>*</v>
          </cell>
          <cell r="K62">
            <v>5115</v>
          </cell>
          <cell r="L62" t="str">
            <v>*</v>
          </cell>
          <cell r="N62">
            <v>4730</v>
          </cell>
          <cell r="O62" t="str">
            <v>*</v>
          </cell>
          <cell r="Q62">
            <v>4605</v>
          </cell>
          <cell r="S62" t="str">
            <v>*</v>
          </cell>
          <cell r="U62">
            <v>3590</v>
          </cell>
          <cell r="V62" t="str">
            <v>p</v>
          </cell>
          <cell r="W62" t="str">
            <v>*</v>
          </cell>
        </row>
        <row r="64">
          <cell r="T64" t="str">
            <v>Source: DASA (Quad-Service)</v>
          </cell>
        </row>
        <row r="66">
          <cell r="B66" t="str">
            <v>UK Regular Forces includes all trained and untrained personnel. Gurkhas, Full Time Reserve personnel, and mobilised reservists are excluded.</v>
          </cell>
        </row>
        <row r="68">
          <cell r="B68" t="str">
            <v>1. Percentages are calculated from unrounded data.</v>
          </cell>
        </row>
        <row r="69">
          <cell r="B69" t="str">
            <v>2. Asian includes Asian Bangladeshi, Asian Pakistani, Asian Indian and other Asian Backgrounds.</v>
          </cell>
        </row>
        <row r="70">
          <cell r="C70" t="str">
            <v>Black includes Black Caribbean, Black African and other Black Backgrounds.</v>
          </cell>
        </row>
        <row r="71">
          <cell r="C71" t="str">
            <v>Mixed includes Mixed Black African and White, Mixed Asian and White, Mixed Black Caribbean and white and other Mixed Ethnic Backgrounds.</v>
          </cell>
        </row>
        <row r="72">
          <cell r="B72" t="str">
            <v>3. Includes those with an unrecorded ethnic origin and those who chose not to declare.</v>
          </cell>
        </row>
        <row r="74">
          <cell r="B74" t="str">
            <v>Due to ongoing validation of data from the Joint Personnel Administration System, Army strength statistics from 1 April 2007, and Naval Service and RAF strength statistics from 1 May 2007 are provisional and subject to review.</v>
          </cell>
        </row>
      </sheetData>
      <sheetData sheetId="13">
        <row r="5">
          <cell r="B5" t="str">
            <v>Table 2.15 Strength of UK Regular Forces by Service and religion at 1 April each year</v>
          </cell>
        </row>
        <row r="7">
          <cell r="D7">
            <v>2007</v>
          </cell>
          <cell r="H7">
            <v>2008</v>
          </cell>
        </row>
        <row r="8">
          <cell r="D8" t="str">
            <v>Number</v>
          </cell>
          <cell r="F8" t="str">
            <v>Percentage1 of total (exc. unknown)</v>
          </cell>
          <cell r="H8" t="str">
            <v>Number</v>
          </cell>
          <cell r="J8" t="str">
            <v>Percentage1 of total (exc. unknown)</v>
          </cell>
        </row>
        <row r="9">
          <cell r="B9" t="str">
            <v>All Services</v>
          </cell>
          <cell r="D9">
            <v>190400</v>
          </cell>
          <cell r="E9" t="str">
            <v>p</v>
          </cell>
          <cell r="H9">
            <v>187060</v>
          </cell>
          <cell r="I9" t="str">
            <v>p</v>
          </cell>
        </row>
        <row r="10">
          <cell r="E10" t="str">
            <v>p</v>
          </cell>
          <cell r="G10" t="str">
            <v>p</v>
          </cell>
          <cell r="I10" t="str">
            <v>p</v>
          </cell>
          <cell r="K10" t="str">
            <v>p</v>
          </cell>
        </row>
        <row r="11">
          <cell r="C11" t="str">
            <v>Buddhist</v>
          </cell>
          <cell r="D11">
            <v>320</v>
          </cell>
          <cell r="E11" t="str">
            <v>p</v>
          </cell>
          <cell r="F11">
            <v>0.16770598381318827</v>
          </cell>
          <cell r="G11" t="str">
            <v>p</v>
          </cell>
          <cell r="H11">
            <v>350</v>
          </cell>
          <cell r="I11" t="str">
            <v>p</v>
          </cell>
          <cell r="J11">
            <v>0.19110483857681812</v>
          </cell>
          <cell r="K11" t="str">
            <v>p</v>
          </cell>
        </row>
        <row r="12">
          <cell r="C12" t="str">
            <v>Christian</v>
          </cell>
          <cell r="D12">
            <v>168930</v>
          </cell>
          <cell r="E12" t="str">
            <v>p</v>
          </cell>
          <cell r="F12">
            <v>89.653177656892652</v>
          </cell>
          <cell r="G12" t="str">
            <v>p</v>
          </cell>
          <cell r="H12">
            <v>161070</v>
          </cell>
          <cell r="I12" t="str">
            <v>p</v>
          </cell>
          <cell r="J12">
            <v>88.451336910142288</v>
          </cell>
          <cell r="K12" t="str">
            <v>p</v>
          </cell>
        </row>
        <row r="13">
          <cell r="C13" t="str">
            <v>Christian Tradition2</v>
          </cell>
          <cell r="D13">
            <v>190</v>
          </cell>
          <cell r="E13" t="str">
            <v>p</v>
          </cell>
          <cell r="F13">
            <v>0.10136659148202203</v>
          </cell>
          <cell r="G13" t="str">
            <v>p</v>
          </cell>
          <cell r="H13">
            <v>210</v>
          </cell>
          <cell r="I13" t="str">
            <v>p</v>
          </cell>
          <cell r="J13">
            <v>0.11312527800811648</v>
          </cell>
          <cell r="K13" t="str">
            <v>p</v>
          </cell>
        </row>
        <row r="14">
          <cell r="C14" t="str">
            <v>Hindu</v>
          </cell>
          <cell r="D14">
            <v>300</v>
          </cell>
          <cell r="E14" t="str">
            <v>p</v>
          </cell>
          <cell r="F14">
            <v>0.16080668701074699</v>
          </cell>
          <cell r="G14" t="str">
            <v>p</v>
          </cell>
          <cell r="H14">
            <v>350</v>
          </cell>
          <cell r="I14" t="str">
            <v>p</v>
          </cell>
          <cell r="J14">
            <v>0.19220314224679982</v>
          </cell>
          <cell r="K14" t="str">
            <v>p</v>
          </cell>
        </row>
        <row r="15">
          <cell r="C15" t="str">
            <v>Muslim</v>
          </cell>
          <cell r="D15">
            <v>360</v>
          </cell>
          <cell r="E15" t="str">
            <v>p</v>
          </cell>
          <cell r="F15">
            <v>0.18840387422051214</v>
          </cell>
          <cell r="G15" t="str">
            <v>p</v>
          </cell>
          <cell r="H15">
            <v>390</v>
          </cell>
          <cell r="I15" t="str">
            <v>p</v>
          </cell>
          <cell r="J15">
            <v>0.21362006381144324</v>
          </cell>
          <cell r="K15" t="str">
            <v>p</v>
          </cell>
        </row>
        <row r="16">
          <cell r="C16" t="str">
            <v>Judaism</v>
          </cell>
          <cell r="D16">
            <v>70</v>
          </cell>
          <cell r="E16" t="str">
            <v>p</v>
          </cell>
          <cell r="F16" t="str">
            <v>-</v>
          </cell>
          <cell r="G16" t="str">
            <v>p</v>
          </cell>
          <cell r="H16">
            <v>70</v>
          </cell>
          <cell r="I16" t="str">
            <v>p</v>
          </cell>
          <cell r="J16" t="str">
            <v>-</v>
          </cell>
          <cell r="K16" t="str">
            <v>p</v>
          </cell>
        </row>
        <row r="17">
          <cell r="C17" t="str">
            <v>Sikh</v>
          </cell>
          <cell r="D17">
            <v>90</v>
          </cell>
          <cell r="E17" t="str">
            <v>p</v>
          </cell>
          <cell r="F17" t="str">
            <v>-</v>
          </cell>
          <cell r="G17" t="str">
            <v>p</v>
          </cell>
          <cell r="H17">
            <v>90</v>
          </cell>
          <cell r="I17" t="str">
            <v>p</v>
          </cell>
          <cell r="J17">
            <v>5.1620272489140528E-2</v>
          </cell>
          <cell r="K17" t="str">
            <v>p</v>
          </cell>
        </row>
        <row r="18">
          <cell r="C18" t="str">
            <v>Other Religions3</v>
          </cell>
          <cell r="D18">
            <v>190</v>
          </cell>
          <cell r="E18" t="str">
            <v>p</v>
          </cell>
          <cell r="F18">
            <v>9.9243730927424709E-2</v>
          </cell>
          <cell r="G18" t="str">
            <v>p</v>
          </cell>
          <cell r="H18">
            <v>460</v>
          </cell>
          <cell r="I18" t="str">
            <v>p</v>
          </cell>
          <cell r="J18">
            <v>0.25480645143575748</v>
          </cell>
          <cell r="K18" t="str">
            <v>p</v>
          </cell>
        </row>
        <row r="19">
          <cell r="C19" t="str">
            <v>No Religion</v>
          </cell>
          <cell r="D19">
            <v>17980</v>
          </cell>
          <cell r="E19" t="str">
            <v>p</v>
          </cell>
          <cell r="F19">
            <v>9.5433196231922519</v>
          </cell>
          <cell r="G19" t="str">
            <v>p</v>
          </cell>
          <cell r="H19">
            <v>19110</v>
          </cell>
          <cell r="I19" t="str">
            <v>p</v>
          </cell>
          <cell r="J19">
            <v>10.493193263005288</v>
          </cell>
          <cell r="K19" t="str">
            <v>p</v>
          </cell>
        </row>
        <row r="21">
          <cell r="C21" t="str">
            <v>Unknown4</v>
          </cell>
          <cell r="D21">
            <v>1970</v>
          </cell>
          <cell r="E21" t="str">
            <v>p</v>
          </cell>
          <cell r="F21" t="str">
            <v>*</v>
          </cell>
          <cell r="H21">
            <v>4960</v>
          </cell>
          <cell r="I21" t="str">
            <v>p</v>
          </cell>
          <cell r="J21" t="str">
            <v>*</v>
          </cell>
        </row>
        <row r="24">
          <cell r="B24" t="str">
            <v>Naval Service</v>
          </cell>
          <cell r="D24">
            <v>38860</v>
          </cell>
          <cell r="H24">
            <v>38570</v>
          </cell>
          <cell r="I24" t="str">
            <v>p</v>
          </cell>
        </row>
        <row r="25">
          <cell r="G25" t="str">
            <v>p</v>
          </cell>
          <cell r="I25" t="str">
            <v>p</v>
          </cell>
          <cell r="K25" t="str">
            <v>p</v>
          </cell>
        </row>
        <row r="26">
          <cell r="C26" t="str">
            <v>Buddhist</v>
          </cell>
          <cell r="D26">
            <v>30</v>
          </cell>
          <cell r="F26">
            <v>7.0415188817024826E-2</v>
          </cell>
          <cell r="H26">
            <v>40</v>
          </cell>
          <cell r="I26" t="str">
            <v>p</v>
          </cell>
          <cell r="J26">
            <v>0.10761437308065828</v>
          </cell>
          <cell r="K26" t="str">
            <v>p</v>
          </cell>
        </row>
        <row r="27">
          <cell r="C27" t="str">
            <v>Christian</v>
          </cell>
          <cell r="D27">
            <v>33120</v>
          </cell>
          <cell r="F27">
            <v>86.389004798664715</v>
          </cell>
          <cell r="H27">
            <v>32430</v>
          </cell>
          <cell r="I27" t="str">
            <v>p</v>
          </cell>
          <cell r="J27">
            <v>85.112470143573333</v>
          </cell>
          <cell r="K27" t="str">
            <v>p</v>
          </cell>
        </row>
        <row r="28">
          <cell r="C28" t="str">
            <v>Christian Tradition2</v>
          </cell>
          <cell r="D28">
            <v>40</v>
          </cell>
          <cell r="F28">
            <v>9.9102858335071986E-2</v>
          </cell>
          <cell r="H28">
            <v>40</v>
          </cell>
          <cell r="I28" t="str">
            <v>p</v>
          </cell>
          <cell r="J28">
            <v>9.9740150660122318E-2</v>
          </cell>
          <cell r="K28" t="str">
            <v>p</v>
          </cell>
        </row>
        <row r="29">
          <cell r="C29" t="str">
            <v>Hindu</v>
          </cell>
          <cell r="D29">
            <v>20</v>
          </cell>
          <cell r="F29" t="str">
            <v>-</v>
          </cell>
          <cell r="H29">
            <v>20</v>
          </cell>
          <cell r="I29" t="str">
            <v>p</v>
          </cell>
          <cell r="J29">
            <v>6.0369038557442453E-2</v>
          </cell>
          <cell r="K29" t="str">
            <v>p</v>
          </cell>
        </row>
        <row r="30">
          <cell r="C30" t="str">
            <v>Muslim</v>
          </cell>
          <cell r="D30">
            <v>30</v>
          </cell>
          <cell r="F30">
            <v>8.3455038597955347E-2</v>
          </cell>
          <cell r="H30">
            <v>40</v>
          </cell>
          <cell r="I30" t="str">
            <v>p</v>
          </cell>
          <cell r="J30">
            <v>9.1865928239586336E-2</v>
          </cell>
          <cell r="K30" t="str">
            <v>p</v>
          </cell>
        </row>
        <row r="31">
          <cell r="C31" t="str">
            <v>Judaism</v>
          </cell>
          <cell r="D31">
            <v>10</v>
          </cell>
          <cell r="F31" t="str">
            <v>-</v>
          </cell>
          <cell r="H31">
            <v>10</v>
          </cell>
          <cell r="I31" t="str">
            <v>p</v>
          </cell>
          <cell r="J31" t="str">
            <v>-</v>
          </cell>
          <cell r="K31" t="str">
            <v>p</v>
          </cell>
        </row>
        <row r="32">
          <cell r="C32" t="str">
            <v>Sikh</v>
          </cell>
          <cell r="D32">
            <v>10</v>
          </cell>
          <cell r="F32" t="str">
            <v>-</v>
          </cell>
          <cell r="H32">
            <v>10</v>
          </cell>
          <cell r="I32" t="str">
            <v>p</v>
          </cell>
          <cell r="J32" t="str">
            <v>-</v>
          </cell>
          <cell r="K32" t="str">
            <v>p</v>
          </cell>
        </row>
        <row r="33">
          <cell r="C33" t="str">
            <v>Other Religions3</v>
          </cell>
          <cell r="D33">
            <v>70</v>
          </cell>
          <cell r="F33">
            <v>0.19038180680158565</v>
          </cell>
          <cell r="H33">
            <v>90</v>
          </cell>
          <cell r="I33" t="str">
            <v>p</v>
          </cell>
          <cell r="J33">
            <v>0.24147615422976981</v>
          </cell>
          <cell r="K33" t="str">
            <v>p</v>
          </cell>
        </row>
        <row r="34">
          <cell r="C34" t="str">
            <v>No Religion</v>
          </cell>
          <cell r="D34">
            <v>5010</v>
          </cell>
          <cell r="F34">
            <v>13.0633215105362</v>
          </cell>
          <cell r="H34">
            <v>5420</v>
          </cell>
          <cell r="I34" t="str">
            <v>p</v>
          </cell>
          <cell r="J34">
            <v>14.231344654715347</v>
          </cell>
          <cell r="K34" t="str">
            <v>p</v>
          </cell>
        </row>
        <row r="36">
          <cell r="C36" t="str">
            <v>Unknown4</v>
          </cell>
          <cell r="D36">
            <v>510</v>
          </cell>
          <cell r="F36" t="str">
            <v>*</v>
          </cell>
          <cell r="H36">
            <v>470</v>
          </cell>
          <cell r="I36" t="str">
            <v>p</v>
          </cell>
          <cell r="J36" t="str">
            <v>*</v>
          </cell>
        </row>
        <row r="39">
          <cell r="B39" t="str">
            <v>Army</v>
          </cell>
          <cell r="D39">
            <v>106170</v>
          </cell>
          <cell r="E39" t="str">
            <v>p</v>
          </cell>
          <cell r="H39">
            <v>105090</v>
          </cell>
          <cell r="I39" t="str">
            <v>p</v>
          </cell>
        </row>
        <row r="41">
          <cell r="C41" t="str">
            <v>Buddhist</v>
          </cell>
          <cell r="D41">
            <v>260</v>
          </cell>
          <cell r="E41" t="str">
            <v>p</v>
          </cell>
          <cell r="F41">
            <v>0.24529302572261999</v>
          </cell>
          <cell r="G41" t="str">
            <v>p</v>
          </cell>
          <cell r="H41">
            <v>280</v>
          </cell>
          <cell r="I41" t="str">
            <v>p</v>
          </cell>
          <cell r="J41">
            <v>0.26934114259409803</v>
          </cell>
          <cell r="K41" t="str">
            <v>p</v>
          </cell>
        </row>
        <row r="42">
          <cell r="C42" t="str">
            <v>Christian</v>
          </cell>
          <cell r="D42">
            <v>96410</v>
          </cell>
          <cell r="E42" t="str">
            <v>p</v>
          </cell>
          <cell r="F42">
            <v>91.311512671894533</v>
          </cell>
          <cell r="G42" t="str">
            <v>p</v>
          </cell>
          <cell r="H42">
            <v>92040</v>
          </cell>
          <cell r="I42" t="str">
            <v>p</v>
          </cell>
          <cell r="J42">
            <v>90.147011292739549</v>
          </cell>
          <cell r="K42" t="str">
            <v>p</v>
          </cell>
        </row>
        <row r="43">
          <cell r="C43" t="str">
            <v>Christian Tradition2</v>
          </cell>
          <cell r="D43">
            <v>100</v>
          </cell>
          <cell r="E43" t="str">
            <v>p</v>
          </cell>
          <cell r="F43">
            <v>9.5654809258627876E-2</v>
          </cell>
          <cell r="G43" t="str">
            <v>p</v>
          </cell>
          <cell r="H43">
            <v>120</v>
          </cell>
          <cell r="I43" t="str">
            <v>p</v>
          </cell>
          <cell r="J43">
            <v>0.11655125806799151</v>
          </cell>
          <cell r="K43" t="str">
            <v>p</v>
          </cell>
        </row>
        <row r="44">
          <cell r="C44" t="str">
            <v>Hindu</v>
          </cell>
          <cell r="D44">
            <v>250</v>
          </cell>
          <cell r="E44" t="str">
            <v>p</v>
          </cell>
          <cell r="F44">
            <v>0.23771640716748116</v>
          </cell>
          <cell r="G44" t="str">
            <v>p</v>
          </cell>
          <cell r="H44">
            <v>300</v>
          </cell>
          <cell r="I44" t="str">
            <v>p</v>
          </cell>
          <cell r="J44">
            <v>0.28990901166492</v>
          </cell>
          <cell r="K44" t="str">
            <v>p</v>
          </cell>
        </row>
        <row r="45">
          <cell r="C45" t="str">
            <v>Muslim</v>
          </cell>
          <cell r="D45">
            <v>270</v>
          </cell>
          <cell r="E45" t="str">
            <v>p</v>
          </cell>
          <cell r="F45">
            <v>0.25855210819411295</v>
          </cell>
          <cell r="G45" t="str">
            <v>p</v>
          </cell>
          <cell r="H45">
            <v>300</v>
          </cell>
          <cell r="I45" t="str">
            <v>p</v>
          </cell>
          <cell r="J45">
            <v>0.29774439035856654</v>
          </cell>
          <cell r="K45" t="str">
            <v>p</v>
          </cell>
        </row>
        <row r="46">
          <cell r="C46" t="str">
            <v>Judaism</v>
          </cell>
          <cell r="D46">
            <v>40</v>
          </cell>
          <cell r="E46" t="str">
            <v>p</v>
          </cell>
          <cell r="F46" t="str">
            <v>-</v>
          </cell>
          <cell r="G46" t="str">
            <v>p</v>
          </cell>
          <cell r="H46">
            <v>40</v>
          </cell>
          <cell r="I46" t="str">
            <v>p</v>
          </cell>
          <cell r="J46" t="str">
            <v>-</v>
          </cell>
          <cell r="K46" t="str">
            <v>p</v>
          </cell>
        </row>
        <row r="47">
          <cell r="C47" t="str">
            <v>Sikh</v>
          </cell>
          <cell r="D47">
            <v>50</v>
          </cell>
          <cell r="E47" t="str">
            <v>p</v>
          </cell>
          <cell r="F47" t="str">
            <v>-</v>
          </cell>
          <cell r="G47" t="str">
            <v>p</v>
          </cell>
          <cell r="H47">
            <v>60</v>
          </cell>
          <cell r="I47" t="str">
            <v>p</v>
          </cell>
          <cell r="J47">
            <v>5.6806495528937039E-2</v>
          </cell>
          <cell r="K47" t="str">
            <v>p</v>
          </cell>
        </row>
        <row r="48">
          <cell r="C48" t="str">
            <v>Other Religions3</v>
          </cell>
          <cell r="D48">
            <v>40</v>
          </cell>
          <cell r="E48" t="str">
            <v>p</v>
          </cell>
          <cell r="F48" t="str">
            <v>-</v>
          </cell>
          <cell r="G48" t="str">
            <v>p</v>
          </cell>
          <cell r="H48">
            <v>270</v>
          </cell>
          <cell r="I48" t="str">
            <v>p</v>
          </cell>
          <cell r="J48">
            <v>0.26738229792068635</v>
          </cell>
          <cell r="K48" t="str">
            <v>p</v>
          </cell>
        </row>
        <row r="49">
          <cell r="C49" t="str">
            <v>No Religion</v>
          </cell>
          <cell r="D49">
            <v>8160</v>
          </cell>
          <cell r="E49" t="str">
            <v>p</v>
          </cell>
          <cell r="F49">
            <v>7.7300450808804033</v>
          </cell>
          <cell r="G49" t="str">
            <v>p</v>
          </cell>
          <cell r="H49">
            <v>8690</v>
          </cell>
          <cell r="I49" t="str">
            <v>p</v>
          </cell>
          <cell r="J49">
            <v>8.5131389506469084</v>
          </cell>
          <cell r="K49" t="str">
            <v>p</v>
          </cell>
        </row>
        <row r="51">
          <cell r="C51" t="str">
            <v>Unknown4</v>
          </cell>
          <cell r="D51">
            <v>580</v>
          </cell>
          <cell r="E51" t="str">
            <v>p</v>
          </cell>
          <cell r="F51" t="str">
            <v>*</v>
          </cell>
          <cell r="H51">
            <v>2990</v>
          </cell>
          <cell r="I51" t="str">
            <v>p</v>
          </cell>
          <cell r="J51" t="str">
            <v>*</v>
          </cell>
        </row>
        <row r="54">
          <cell r="B54" t="str">
            <v>Royal Air Force</v>
          </cell>
          <cell r="D54">
            <v>45370</v>
          </cell>
          <cell r="H54">
            <v>43390</v>
          </cell>
          <cell r="I54" t="str">
            <v>p</v>
          </cell>
        </row>
        <row r="55">
          <cell r="G55" t="str">
            <v>p</v>
          </cell>
          <cell r="I55" t="str">
            <v>p</v>
          </cell>
          <cell r="K55" t="str">
            <v>p</v>
          </cell>
        </row>
        <row r="56">
          <cell r="C56" t="str">
            <v>Buddhist</v>
          </cell>
          <cell r="D56">
            <v>30</v>
          </cell>
          <cell r="F56">
            <v>6.7426336727125613E-2</v>
          </cell>
          <cell r="H56">
            <v>30</v>
          </cell>
          <cell r="I56" t="str">
            <v>p</v>
          </cell>
          <cell r="J56">
            <v>7.6374137807584896E-2</v>
          </cell>
          <cell r="K56" t="str">
            <v>p</v>
          </cell>
        </row>
        <row r="57">
          <cell r="C57" t="str">
            <v>Christian</v>
          </cell>
          <cell r="D57">
            <v>39390</v>
          </cell>
          <cell r="F57">
            <v>88.530780122715939</v>
          </cell>
          <cell r="H57">
            <v>36600</v>
          </cell>
          <cell r="I57" t="str">
            <v>p</v>
          </cell>
          <cell r="J57">
            <v>87.35530680923172</v>
          </cell>
          <cell r="K57" t="str">
            <v>p</v>
          </cell>
        </row>
        <row r="58">
          <cell r="C58" t="str">
            <v>Christian Tradition2</v>
          </cell>
          <cell r="D58">
            <v>50</v>
          </cell>
          <cell r="F58">
            <v>0.11687231699368442</v>
          </cell>
          <cell r="H58">
            <v>50</v>
          </cell>
          <cell r="I58" t="str">
            <v>p</v>
          </cell>
          <cell r="J58">
            <v>0.11694789851786438</v>
          </cell>
          <cell r="K58" t="str">
            <v>p</v>
          </cell>
        </row>
        <row r="59">
          <cell r="C59" t="str">
            <v>Hindu</v>
          </cell>
          <cell r="D59">
            <v>40</v>
          </cell>
          <cell r="F59">
            <v>8.0911604072550741E-2</v>
          </cell>
          <cell r="H59">
            <v>30</v>
          </cell>
          <cell r="I59" t="str">
            <v>p</v>
          </cell>
          <cell r="J59">
            <v>7.3987446001097884E-2</v>
          </cell>
          <cell r="K59" t="str">
            <v>p</v>
          </cell>
        </row>
        <row r="60">
          <cell r="C60" t="str">
            <v>Muslim</v>
          </cell>
          <cell r="D60">
            <v>50</v>
          </cell>
          <cell r="F60">
            <v>0.11237722787854269</v>
          </cell>
          <cell r="H60">
            <v>50</v>
          </cell>
          <cell r="I60" t="str">
            <v>p</v>
          </cell>
          <cell r="J60">
            <v>0.11933459032435142</v>
          </cell>
          <cell r="K60" t="str">
            <v>p</v>
          </cell>
        </row>
        <row r="61">
          <cell r="C61" t="str">
            <v>Judaism</v>
          </cell>
          <cell r="D61">
            <v>20</v>
          </cell>
          <cell r="F61" t="str">
            <v>-</v>
          </cell>
          <cell r="H61">
            <v>20</v>
          </cell>
          <cell r="I61" t="str">
            <v>p</v>
          </cell>
          <cell r="J61" t="str">
            <v>-</v>
          </cell>
          <cell r="K61" t="str">
            <v>p</v>
          </cell>
        </row>
        <row r="62">
          <cell r="C62" t="str">
            <v>Sikh</v>
          </cell>
          <cell r="D62">
            <v>20</v>
          </cell>
          <cell r="F62">
            <v>5.6188613939271347E-2</v>
          </cell>
          <cell r="H62">
            <v>20</v>
          </cell>
          <cell r="I62" t="str">
            <v>p</v>
          </cell>
          <cell r="J62">
            <v>5.7280603355688679E-2</v>
          </cell>
          <cell r="K62" t="str">
            <v>p</v>
          </cell>
        </row>
        <row r="63">
          <cell r="C63" t="str">
            <v>Other Religions3</v>
          </cell>
          <cell r="D63">
            <v>80</v>
          </cell>
          <cell r="F63">
            <v>0.17755602004809745</v>
          </cell>
          <cell r="H63">
            <v>100</v>
          </cell>
          <cell r="I63" t="str">
            <v>p</v>
          </cell>
          <cell r="J63">
            <v>0.23628248884221581</v>
          </cell>
          <cell r="K63" t="str">
            <v>p</v>
          </cell>
        </row>
        <row r="64">
          <cell r="C64" t="str">
            <v>No Religion</v>
          </cell>
          <cell r="D64">
            <v>4810</v>
          </cell>
          <cell r="F64">
            <v>10.812936866473377</v>
          </cell>
          <cell r="H64">
            <v>4990</v>
          </cell>
          <cell r="I64" t="str">
            <v>p</v>
          </cell>
          <cell r="J64">
            <v>11.91913888159622</v>
          </cell>
          <cell r="K64" t="str">
            <v>p</v>
          </cell>
        </row>
        <row r="66">
          <cell r="C66" t="str">
            <v>Unknown4</v>
          </cell>
          <cell r="D66">
            <v>880</v>
          </cell>
          <cell r="F66" t="str">
            <v>*</v>
          </cell>
          <cell r="H66">
            <v>1490</v>
          </cell>
          <cell r="I66" t="str">
            <v>p</v>
          </cell>
          <cell r="J66" t="str">
            <v>*</v>
          </cell>
        </row>
        <row r="68">
          <cell r="H68" t="str">
            <v>Source: DASA (Quad-Service)</v>
          </cell>
        </row>
        <row r="70">
          <cell r="B70" t="str">
            <v>Religion data for all three Services is only avaliable since April 2007 due to the introduction of the new personnel administration system.</v>
          </cell>
        </row>
        <row r="72">
          <cell r="B72" t="str">
            <v>UK Regular Forces includes all trained and untrained personnel. Gurkhas, Full Time Reserve personnel, and mobilised reservists are excluded.</v>
          </cell>
        </row>
        <row r="74">
          <cell r="B74" t="str">
            <v>1. Percentages are calculated from unrounded data.</v>
          </cell>
        </row>
        <row r="75">
          <cell r="B75" t="str">
            <v>2. Christian Tradition includes Christian Scientist, Church of Jesus Christ Of Latter-Day Saints (Mormon) , Jehovah's Witness and Unitarian religions amongst others.</v>
          </cell>
        </row>
        <row r="76">
          <cell r="B76" t="str">
            <v>3. Other Religions includes Druid, Pagan, Rastafarian, Spiritualist, Zoroastrian (Parsee), Wicca and Baha'I amongst others.</v>
          </cell>
        </row>
        <row r="77">
          <cell r="B77" t="str">
            <v>4. Includes those with an unrecorded religion and those who chose not to declare.</v>
          </cell>
        </row>
        <row r="79">
          <cell r="B79" t="str">
            <v>Due to ongoing validation of data from the Joint Personnel Administration System, Army strength statistics from 1 April 2007, and Naval Service and RAF strength statistics from 1 May 2007 are provisional and subject to review.</v>
          </cell>
        </row>
      </sheetData>
      <sheetData sheetId="14">
        <row r="5">
          <cell r="B5" t="str">
            <v>Table 2.16 Strength of the Trained UK Regular Forces by nationality and Service at 1 April each year</v>
          </cell>
        </row>
        <row r="7">
          <cell r="E7">
            <v>2007</v>
          </cell>
          <cell r="I7">
            <v>2008</v>
          </cell>
        </row>
        <row r="8">
          <cell r="E8" t="str">
            <v>Number</v>
          </cell>
          <cell r="G8" t="str">
            <v>Percentage1 of total (exc. unknown)</v>
          </cell>
          <cell r="I8" t="str">
            <v>Number</v>
          </cell>
          <cell r="K8" t="str">
            <v>Percentage1 of total (exc. unknown)</v>
          </cell>
        </row>
        <row r="9">
          <cell r="B9" t="str">
            <v>All Services</v>
          </cell>
          <cell r="E9">
            <v>172590</v>
          </cell>
          <cell r="F9" t="str">
            <v>p</v>
          </cell>
          <cell r="I9">
            <v>168620</v>
          </cell>
          <cell r="J9" t="str">
            <v>p</v>
          </cell>
        </row>
        <row r="10">
          <cell r="F10" t="str">
            <v>p</v>
          </cell>
          <cell r="H10" t="str">
            <v>p</v>
          </cell>
          <cell r="J10" t="str">
            <v>p</v>
          </cell>
          <cell r="L10" t="str">
            <v>p</v>
          </cell>
        </row>
        <row r="11">
          <cell r="C11" t="str">
            <v>UK</v>
          </cell>
          <cell r="E11">
            <v>165790</v>
          </cell>
          <cell r="F11" t="str">
            <v>p</v>
          </cell>
          <cell r="G11">
            <v>96.056062203784606</v>
          </cell>
          <cell r="H11" t="str">
            <v>p</v>
          </cell>
          <cell r="I11">
            <v>161040</v>
          </cell>
          <cell r="J11" t="str">
            <v>p</v>
          </cell>
          <cell r="K11">
            <v>95.870912435483007</v>
          </cell>
          <cell r="L11" t="str">
            <v>p</v>
          </cell>
        </row>
        <row r="13">
          <cell r="C13" t="str">
            <v>Foreign and Commonwealth</v>
          </cell>
          <cell r="E13">
            <v>6810</v>
          </cell>
          <cell r="F13" t="str">
            <v>p</v>
          </cell>
          <cell r="G13">
            <v>3.9439377962153959</v>
          </cell>
          <cell r="H13" t="str">
            <v>p</v>
          </cell>
          <cell r="I13">
            <v>6940</v>
          </cell>
          <cell r="J13" t="str">
            <v>p</v>
          </cell>
          <cell r="K13">
            <v>4.1290875645169933</v>
          </cell>
          <cell r="L13" t="str">
            <v>p</v>
          </cell>
        </row>
        <row r="14">
          <cell r="D14" t="str">
            <v>Commonwealth (non-UK)2</v>
          </cell>
          <cell r="E14">
            <v>6500</v>
          </cell>
          <cell r="F14" t="str">
            <v>p</v>
          </cell>
          <cell r="G14">
            <v>3.7631667381253111</v>
          </cell>
          <cell r="H14" t="str">
            <v>p</v>
          </cell>
          <cell r="I14">
            <v>6570</v>
          </cell>
          <cell r="J14" t="str">
            <v>p</v>
          </cell>
          <cell r="K14">
            <v>3.9129891236404548</v>
          </cell>
          <cell r="L14" t="str">
            <v>p</v>
          </cell>
        </row>
        <row r="15">
          <cell r="D15" t="str">
            <v>Other Foreign</v>
          </cell>
          <cell r="E15">
            <v>310</v>
          </cell>
          <cell r="F15" t="str">
            <v>p</v>
          </cell>
          <cell r="G15">
            <v>0.18077105809008426</v>
          </cell>
          <cell r="H15" t="str">
            <v>p</v>
          </cell>
          <cell r="I15">
            <v>360</v>
          </cell>
          <cell r="J15" t="str">
            <v>p</v>
          </cell>
          <cell r="K15">
            <v>0.21609844087653812</v>
          </cell>
          <cell r="L15" t="str">
            <v>p</v>
          </cell>
        </row>
        <row r="16">
          <cell r="D16" t="str">
            <v>of which are Irish3</v>
          </cell>
          <cell r="E16">
            <v>260</v>
          </cell>
          <cell r="F16" t="str">
            <v>p</v>
          </cell>
          <cell r="G16">
            <v>0.15296012607622511</v>
          </cell>
          <cell r="H16" t="str">
            <v>p</v>
          </cell>
          <cell r="I16">
            <v>280</v>
          </cell>
          <cell r="J16" t="str">
            <v>p</v>
          </cell>
          <cell r="K16">
            <v>0.16371094005798342</v>
          </cell>
          <cell r="L16" t="str">
            <v>p</v>
          </cell>
        </row>
        <row r="18">
          <cell r="C18" t="str">
            <v>Unknown4</v>
          </cell>
          <cell r="E18">
            <v>310</v>
          </cell>
          <cell r="F18" t="str">
            <v>p</v>
          </cell>
          <cell r="G18" t="str">
            <v>*</v>
          </cell>
          <cell r="I18">
            <v>640</v>
          </cell>
          <cell r="J18" t="str">
            <v>p</v>
          </cell>
          <cell r="K18" t="str">
            <v>*</v>
          </cell>
        </row>
        <row r="21">
          <cell r="B21" t="str">
            <v>Naval Service</v>
          </cell>
          <cell r="E21">
            <v>34340</v>
          </cell>
          <cell r="I21">
            <v>34530</v>
          </cell>
          <cell r="J21" t="str">
            <v>p</v>
          </cell>
        </row>
        <row r="23">
          <cell r="C23" t="str">
            <v>UK</v>
          </cell>
          <cell r="E23">
            <v>33620</v>
          </cell>
          <cell r="G23">
            <v>98.551786813637833</v>
          </cell>
          <cell r="I23">
            <v>33750</v>
          </cell>
          <cell r="J23" t="str">
            <v>p</v>
          </cell>
          <cell r="K23">
            <v>98.301875801001984</v>
          </cell>
          <cell r="L23" t="str">
            <v>p</v>
          </cell>
        </row>
        <row r="25">
          <cell r="C25" t="str">
            <v>Foreign and Commonwealth</v>
          </cell>
          <cell r="E25">
            <v>490</v>
          </cell>
          <cell r="G25">
            <v>1.4482131863621706</v>
          </cell>
          <cell r="I25">
            <v>580</v>
          </cell>
          <cell r="J25" t="str">
            <v>p</v>
          </cell>
          <cell r="K25">
            <v>1.6981241989980194</v>
          </cell>
          <cell r="L25" t="str">
            <v>p</v>
          </cell>
        </row>
        <row r="26">
          <cell r="D26" t="str">
            <v>Commonwealth (non-UK)2</v>
          </cell>
          <cell r="E26">
            <v>430</v>
          </cell>
          <cell r="G26">
            <v>1.2635220310163877</v>
          </cell>
          <cell r="I26">
            <v>520</v>
          </cell>
          <cell r="J26" t="str">
            <v>p</v>
          </cell>
          <cell r="K26">
            <v>1.5262728649656296</v>
          </cell>
          <cell r="L26" t="str">
            <v>p</v>
          </cell>
        </row>
        <row r="27">
          <cell r="D27" t="str">
            <v>Other Foreign</v>
          </cell>
          <cell r="E27">
            <v>60</v>
          </cell>
          <cell r="G27">
            <v>0.1846911553457829</v>
          </cell>
          <cell r="I27">
            <v>60</v>
          </cell>
          <cell r="J27" t="str">
            <v>p</v>
          </cell>
          <cell r="K27">
            <v>0.17185133403238961</v>
          </cell>
          <cell r="L27" t="str">
            <v>p</v>
          </cell>
        </row>
        <row r="28">
          <cell r="D28" t="str">
            <v>of which are Irish3</v>
          </cell>
          <cell r="E28">
            <v>50</v>
          </cell>
          <cell r="G28">
            <v>0.15244349330128112</v>
          </cell>
          <cell r="I28">
            <v>50</v>
          </cell>
          <cell r="J28" t="str">
            <v>p</v>
          </cell>
          <cell r="K28">
            <v>0.14563672375626238</v>
          </cell>
          <cell r="L28" t="str">
            <v>p</v>
          </cell>
        </row>
        <row r="30">
          <cell r="C30" t="str">
            <v>Unknown4</v>
          </cell>
          <cell r="E30">
            <v>230</v>
          </cell>
          <cell r="G30" t="str">
            <v>*</v>
          </cell>
          <cell r="I30">
            <v>200</v>
          </cell>
          <cell r="J30" t="str">
            <v>p</v>
          </cell>
          <cell r="K30" t="str">
            <v>*</v>
          </cell>
        </row>
        <row r="33">
          <cell r="B33" t="str">
            <v>Army</v>
          </cell>
          <cell r="E33">
            <v>95360</v>
          </cell>
          <cell r="F33" t="str">
            <v>p</v>
          </cell>
          <cell r="I33">
            <v>93830</v>
          </cell>
          <cell r="J33" t="str">
            <v>p</v>
          </cell>
        </row>
        <row r="35">
          <cell r="C35" t="str">
            <v>UK</v>
          </cell>
          <cell r="E35">
            <v>89110</v>
          </cell>
          <cell r="F35" t="str">
            <v>p</v>
          </cell>
          <cell r="G35">
            <v>93.445751798485716</v>
          </cell>
          <cell r="H35" t="str">
            <v>p</v>
          </cell>
          <cell r="I35">
            <v>87270</v>
          </cell>
          <cell r="J35" t="str">
            <v>p</v>
          </cell>
          <cell r="K35">
            <v>93.28217022777558</v>
          </cell>
          <cell r="L35" t="str">
            <v>p</v>
          </cell>
        </row>
        <row r="37">
          <cell r="C37" t="str">
            <v>Foreign and Commonwealth</v>
          </cell>
          <cell r="E37">
            <v>6250</v>
          </cell>
          <cell r="F37" t="str">
            <v>p</v>
          </cell>
          <cell r="G37">
            <v>6.5542482015142944</v>
          </cell>
          <cell r="H37" t="str">
            <v>p</v>
          </cell>
          <cell r="I37">
            <v>6280</v>
          </cell>
          <cell r="J37" t="str">
            <v>p</v>
          </cell>
          <cell r="K37">
            <v>6.7178297722244196</v>
          </cell>
          <cell r="L37" t="str">
            <v>p</v>
          </cell>
        </row>
        <row r="38">
          <cell r="D38" t="str">
            <v>Commonwealth (non-UK)2</v>
          </cell>
          <cell r="E38">
            <v>6020</v>
          </cell>
          <cell r="F38" t="str">
            <v>p</v>
          </cell>
          <cell r="G38">
            <v>6.3161979068352938</v>
          </cell>
          <cell r="H38" t="str">
            <v>p</v>
          </cell>
          <cell r="I38">
            <v>6000</v>
          </cell>
          <cell r="J38" t="str">
            <v>p</v>
          </cell>
          <cell r="K38">
            <v>6.4174781149459683</v>
          </cell>
          <cell r="L38" t="str">
            <v>p</v>
          </cell>
        </row>
        <row r="39">
          <cell r="D39" t="str">
            <v>Other Foreign</v>
          </cell>
          <cell r="E39">
            <v>230</v>
          </cell>
          <cell r="F39" t="str">
            <v>p</v>
          </cell>
          <cell r="G39">
            <v>0.23805029467899916</v>
          </cell>
          <cell r="H39" t="str">
            <v>p</v>
          </cell>
          <cell r="I39">
            <v>280</v>
          </cell>
          <cell r="J39" t="str">
            <v>p</v>
          </cell>
          <cell r="K39">
            <v>0.30035165727845053</v>
          </cell>
          <cell r="L39" t="str">
            <v>p</v>
          </cell>
        </row>
        <row r="40">
          <cell r="D40" t="str">
            <v>of which are Irish4</v>
          </cell>
          <cell r="E40">
            <v>190</v>
          </cell>
          <cell r="F40" t="str">
            <v>p</v>
          </cell>
          <cell r="G40">
            <v>0.19924914532603455</v>
          </cell>
          <cell r="H40" t="str">
            <v>p</v>
          </cell>
          <cell r="I40">
            <v>200</v>
          </cell>
          <cell r="J40" t="str">
            <v>p</v>
          </cell>
          <cell r="K40">
            <v>0.21698002287375609</v>
          </cell>
          <cell r="L40" t="str">
            <v>p</v>
          </cell>
        </row>
        <row r="42">
          <cell r="C42" t="str">
            <v>Unknown4</v>
          </cell>
          <cell r="E42">
            <v>0</v>
          </cell>
          <cell r="F42" t="str">
            <v>p</v>
          </cell>
          <cell r="G42" t="str">
            <v>*</v>
          </cell>
          <cell r="I42">
            <v>270</v>
          </cell>
          <cell r="J42" t="str">
            <v>p</v>
          </cell>
          <cell r="K42" t="str">
            <v>*</v>
          </cell>
        </row>
        <row r="45">
          <cell r="B45" t="str">
            <v>Royal Air Force</v>
          </cell>
          <cell r="E45">
            <v>43210</v>
          </cell>
          <cell r="I45">
            <v>40260</v>
          </cell>
          <cell r="J45" t="str">
            <v>p</v>
          </cell>
        </row>
        <row r="47">
          <cell r="C47" t="str">
            <v>UK</v>
          </cell>
          <cell r="E47">
            <v>43060</v>
          </cell>
          <cell r="G47">
            <v>99.853913043478258</v>
          </cell>
          <cell r="I47">
            <v>40020</v>
          </cell>
          <cell r="J47" t="str">
            <v>p</v>
          </cell>
          <cell r="K47">
            <v>99.830381641307071</v>
          </cell>
          <cell r="L47" t="str">
            <v>p</v>
          </cell>
        </row>
        <row r="49">
          <cell r="C49" t="str">
            <v>Foreign and Commonwealth</v>
          </cell>
          <cell r="E49">
            <v>60</v>
          </cell>
          <cell r="G49">
            <v>0.14608695652173914</v>
          </cell>
          <cell r="I49">
            <v>70</v>
          </cell>
          <cell r="J49" t="str">
            <v>p</v>
          </cell>
          <cell r="K49">
            <v>0.1696183586929409</v>
          </cell>
          <cell r="L49" t="str">
            <v>p</v>
          </cell>
        </row>
        <row r="50">
          <cell r="D50" t="str">
            <v xml:space="preserve">Commonwealth (non-UK)2 </v>
          </cell>
          <cell r="E50">
            <v>40</v>
          </cell>
          <cell r="G50">
            <v>9.5072463768115942E-2</v>
          </cell>
          <cell r="I50">
            <v>40</v>
          </cell>
          <cell r="J50" t="str">
            <v>p</v>
          </cell>
          <cell r="K50">
            <v>0.11224744325268148</v>
          </cell>
          <cell r="L50" t="str">
            <v>p</v>
          </cell>
        </row>
        <row r="51">
          <cell r="D51" t="str">
            <v>Other Foreign</v>
          </cell>
          <cell r="E51">
            <v>20</v>
          </cell>
          <cell r="G51">
            <v>5.1014492753623186E-2</v>
          </cell>
          <cell r="I51">
            <v>20</v>
          </cell>
          <cell r="J51" t="str">
            <v>p</v>
          </cell>
          <cell r="K51">
            <v>5.7370915440259414E-2</v>
          </cell>
          <cell r="L51" t="str">
            <v>p</v>
          </cell>
        </row>
        <row r="52">
          <cell r="D52" t="str">
            <v>of which are Irish3</v>
          </cell>
          <cell r="E52">
            <v>20</v>
          </cell>
          <cell r="G52">
            <v>5.1014492753623186E-2</v>
          </cell>
          <cell r="I52">
            <v>20</v>
          </cell>
          <cell r="J52" t="str">
            <v>p</v>
          </cell>
          <cell r="K52">
            <v>5.4876527812422048E-2</v>
          </cell>
          <cell r="L52" t="str">
            <v>p</v>
          </cell>
        </row>
        <row r="54">
          <cell r="C54" t="str">
            <v>Unknown4</v>
          </cell>
          <cell r="E54">
            <v>80</v>
          </cell>
          <cell r="G54" t="str">
            <v>*</v>
          </cell>
          <cell r="I54">
            <v>170</v>
          </cell>
          <cell r="J54" t="str">
            <v>p</v>
          </cell>
          <cell r="K54" t="str">
            <v>*</v>
          </cell>
        </row>
        <row r="56">
          <cell r="G56" t="str">
            <v>Source: DASA (Quad-Service)</v>
          </cell>
        </row>
        <row r="58">
          <cell r="B58" t="str">
            <v>Nationality data for all three Services is only avaliable since April 2007 due to the introduction of the new personnel administration system.</v>
          </cell>
        </row>
        <row r="60">
          <cell r="B60" t="str">
            <v xml:space="preserve">Figures are for trained UK Regular Forces, and therefore exclude Gurkhas, Full Time Reserve Service personnel and mobilised reservists.  </v>
          </cell>
        </row>
        <row r="62">
          <cell r="B62" t="str">
            <v>1. Percentages are calculated from unrounded data.</v>
          </cell>
        </row>
        <row r="63">
          <cell r="B63" t="str">
            <v>2. Includes Zimbabwean and Fijian citizens, who conitnue to retain Commonwealth status under the British Nationality Act 1981.</v>
          </cell>
        </row>
        <row r="64">
          <cell r="B64" t="str">
            <v>3. Citizens of the Republic of Ireland.</v>
          </cell>
        </row>
        <row r="65">
          <cell r="B65" t="str">
            <v>4. Includes those with an unrecorded nationality and those who chose not to declare.</v>
          </cell>
        </row>
        <row r="67">
          <cell r="B67" t="str">
            <v>Due to ongoing validation of data from the Joint Personnel Administration System, Army strength statistics from 1 April 2007, and Naval Service and RAF strength statistics from 1 May 2007 are provisional and subject to review.</v>
          </cell>
        </row>
      </sheetData>
      <sheetData sheetId="15">
        <row r="5">
          <cell r="B5" t="str">
            <v>Table 2.17 Strength of the Reserve Forces at 1 April each year1</v>
          </cell>
        </row>
        <row r="6">
          <cell r="O6" t="str">
            <v>Thousands</v>
          </cell>
        </row>
        <row r="7">
          <cell r="C7">
            <v>1990</v>
          </cell>
          <cell r="F7">
            <v>1997</v>
          </cell>
          <cell r="H7">
            <v>2003</v>
          </cell>
          <cell r="I7">
            <v>2004</v>
          </cell>
          <cell r="J7">
            <v>2005</v>
          </cell>
          <cell r="K7">
            <v>2006</v>
          </cell>
          <cell r="L7">
            <v>2007</v>
          </cell>
          <cell r="N7" t="str">
            <v>2008 2</v>
          </cell>
        </row>
        <row r="8">
          <cell r="B8" t="str">
            <v>Total Reserve</v>
          </cell>
          <cell r="C8">
            <v>341.4</v>
          </cell>
          <cell r="E8" t="str">
            <v>||</v>
          </cell>
          <cell r="F8">
            <v>322.10000000000002</v>
          </cell>
          <cell r="H8">
            <v>257.2</v>
          </cell>
          <cell r="I8">
            <v>244.4</v>
          </cell>
          <cell r="J8">
            <v>233.6</v>
          </cell>
          <cell r="K8" t="str">
            <v>..</v>
          </cell>
          <cell r="L8" t="str">
            <v>..</v>
          </cell>
          <cell r="N8" t="str">
            <v>..</v>
          </cell>
        </row>
        <row r="10">
          <cell r="B10" t="str">
            <v>Regular reserve</v>
          </cell>
          <cell r="C10">
            <v>250.8</v>
          </cell>
          <cell r="F10">
            <v>259.39999999999998</v>
          </cell>
          <cell r="H10">
            <v>212.3</v>
          </cell>
          <cell r="I10">
            <v>201</v>
          </cell>
          <cell r="J10">
            <v>191.3</v>
          </cell>
          <cell r="K10" t="str">
            <v>..</v>
          </cell>
          <cell r="L10" t="str">
            <v>..</v>
          </cell>
          <cell r="N10" t="str">
            <v>..</v>
          </cell>
        </row>
        <row r="12">
          <cell r="B12" t="str">
            <v>Naval Service3</v>
          </cell>
          <cell r="C12">
            <v>27.2</v>
          </cell>
          <cell r="F12">
            <v>24.1</v>
          </cell>
          <cell r="H12">
            <v>23.2</v>
          </cell>
          <cell r="I12">
            <v>22.8</v>
          </cell>
          <cell r="J12">
            <v>22.2</v>
          </cell>
          <cell r="K12" t="str">
            <v>..</v>
          </cell>
          <cell r="L12" t="str">
            <v>..</v>
          </cell>
          <cell r="N12">
            <v>19.561</v>
          </cell>
        </row>
        <row r="13">
          <cell r="B13" t="str">
            <v>Royal Fleet Reserve4</v>
          </cell>
          <cell r="C13">
            <v>13.6</v>
          </cell>
          <cell r="F13">
            <v>10</v>
          </cell>
          <cell r="H13">
            <v>10.3</v>
          </cell>
          <cell r="I13">
            <v>10.7</v>
          </cell>
          <cell r="J13">
            <v>10.5</v>
          </cell>
          <cell r="K13" t="str">
            <v>..</v>
          </cell>
          <cell r="L13" t="str">
            <v>..</v>
          </cell>
          <cell r="N13">
            <v>8.0060000000000002</v>
          </cell>
        </row>
        <row r="14">
          <cell r="B14" t="str">
            <v>of which mobilised</v>
          </cell>
          <cell r="C14">
            <v>0</v>
          </cell>
          <cell r="F14">
            <v>0</v>
          </cell>
          <cell r="H14">
            <v>0</v>
          </cell>
          <cell r="I14">
            <v>0</v>
          </cell>
          <cell r="J14">
            <v>0</v>
          </cell>
          <cell r="K14" t="str">
            <v>..</v>
          </cell>
          <cell r="L14" t="str">
            <v>..</v>
          </cell>
          <cell r="N14">
            <v>0</v>
          </cell>
        </row>
        <row r="15">
          <cell r="B15" t="str">
            <v>Individuals liable to recall</v>
          </cell>
          <cell r="C15">
            <v>13.6</v>
          </cell>
          <cell r="F15">
            <v>14.1</v>
          </cell>
          <cell r="H15">
            <v>12.8</v>
          </cell>
          <cell r="I15">
            <v>12</v>
          </cell>
          <cell r="J15">
            <v>11.7</v>
          </cell>
          <cell r="K15" t="str">
            <v>..</v>
          </cell>
          <cell r="L15" t="str">
            <v>..</v>
          </cell>
          <cell r="N15">
            <v>11.555</v>
          </cell>
        </row>
        <row r="16">
          <cell r="B16" t="str">
            <v>Army5</v>
          </cell>
          <cell r="C16">
            <v>183.5</v>
          </cell>
          <cell r="F16">
            <v>190.1</v>
          </cell>
          <cell r="H16">
            <v>151.4</v>
          </cell>
          <cell r="I16">
            <v>141.80000000000001</v>
          </cell>
          <cell r="J16">
            <v>134.19999999999999</v>
          </cell>
          <cell r="K16">
            <v>127.6</v>
          </cell>
          <cell r="L16">
            <v>121.8</v>
          </cell>
          <cell r="N16" t="str">
            <v>..</v>
          </cell>
        </row>
        <row r="17">
          <cell r="B17" t="str">
            <v>Army Reserve</v>
          </cell>
          <cell r="C17">
            <v>65.8</v>
          </cell>
          <cell r="F17">
            <v>41.2</v>
          </cell>
          <cell r="H17">
            <v>32.299999999999997</v>
          </cell>
          <cell r="I17">
            <v>31.1</v>
          </cell>
          <cell r="J17">
            <v>31.4</v>
          </cell>
          <cell r="K17">
            <v>32.1</v>
          </cell>
          <cell r="L17">
            <v>33.799999999999997</v>
          </cell>
          <cell r="N17" t="str">
            <v>..</v>
          </cell>
        </row>
        <row r="18">
          <cell r="B18" t="str">
            <v>of which mobilised</v>
          </cell>
          <cell r="C18" t="str">
            <v>..</v>
          </cell>
          <cell r="F18" t="str">
            <v>..</v>
          </cell>
          <cell r="H18">
            <v>0.4</v>
          </cell>
          <cell r="I18">
            <v>0.1</v>
          </cell>
          <cell r="J18">
            <v>0.2</v>
          </cell>
          <cell r="K18">
            <v>0.3</v>
          </cell>
          <cell r="L18">
            <v>0.1</v>
          </cell>
          <cell r="N18" t="str">
            <v>..</v>
          </cell>
        </row>
        <row r="19">
          <cell r="B19" t="str">
            <v>Individuals liable to recall</v>
          </cell>
          <cell r="C19">
            <v>117.7</v>
          </cell>
          <cell r="F19">
            <v>148.9</v>
          </cell>
          <cell r="H19">
            <v>119.1</v>
          </cell>
          <cell r="I19">
            <v>110.7</v>
          </cell>
          <cell r="J19">
            <v>102.8</v>
          </cell>
          <cell r="K19">
            <v>95.5</v>
          </cell>
          <cell r="L19">
            <v>88.1</v>
          </cell>
          <cell r="N19" t="str">
            <v>..</v>
          </cell>
        </row>
        <row r="20">
          <cell r="B20" t="str">
            <v>Royal Air Force</v>
          </cell>
          <cell r="C20">
            <v>40.1</v>
          </cell>
          <cell r="F20">
            <v>45.3</v>
          </cell>
          <cell r="H20">
            <v>37.700000000000003</v>
          </cell>
          <cell r="I20">
            <v>36.4</v>
          </cell>
          <cell r="J20">
            <v>35</v>
          </cell>
          <cell r="K20">
            <v>34.4</v>
          </cell>
          <cell r="L20">
            <v>33.4</v>
          </cell>
          <cell r="M20" t="str">
            <v>p</v>
          </cell>
          <cell r="N20" t="str">
            <v>..</v>
          </cell>
        </row>
        <row r="21">
          <cell r="B21" t="str">
            <v>Royal Air Force Reserve</v>
          </cell>
          <cell r="C21">
            <v>10.1</v>
          </cell>
          <cell r="F21">
            <v>16.2</v>
          </cell>
          <cell r="H21">
            <v>10.199999999999999</v>
          </cell>
          <cell r="I21">
            <v>9.3000000000000007</v>
          </cell>
          <cell r="J21">
            <v>8.1999999999999993</v>
          </cell>
          <cell r="K21">
            <v>7.8</v>
          </cell>
          <cell r="L21">
            <v>7.3</v>
          </cell>
          <cell r="M21" t="str">
            <v>p</v>
          </cell>
          <cell r="N21">
            <v>6.1070000000000002</v>
          </cell>
          <cell r="O21" t="str">
            <v>p</v>
          </cell>
        </row>
        <row r="22">
          <cell r="B22" t="str">
            <v>of which mobilised</v>
          </cell>
          <cell r="C22" t="str">
            <v>..</v>
          </cell>
          <cell r="F22" t="str">
            <v>..</v>
          </cell>
          <cell r="H22" t="str">
            <v>-</v>
          </cell>
          <cell r="I22" t="str">
            <v>-</v>
          </cell>
          <cell r="J22" t="str">
            <v>-</v>
          </cell>
          <cell r="K22" t="str">
            <v>-</v>
          </cell>
          <cell r="L22" t="str">
            <v>-</v>
          </cell>
          <cell r="M22" t="str">
            <v>p</v>
          </cell>
          <cell r="N22">
            <v>0.11799999999999999</v>
          </cell>
          <cell r="O22" t="str">
            <v>p</v>
          </cell>
        </row>
        <row r="23">
          <cell r="B23" t="str">
            <v>Individuals liable to recall</v>
          </cell>
          <cell r="C23">
            <v>30.1</v>
          </cell>
          <cell r="F23">
            <v>29</v>
          </cell>
          <cell r="H23">
            <v>27.5</v>
          </cell>
          <cell r="I23">
            <v>27.1</v>
          </cell>
          <cell r="J23">
            <v>26.7</v>
          </cell>
          <cell r="K23">
            <v>26.6</v>
          </cell>
          <cell r="L23">
            <v>26</v>
          </cell>
          <cell r="M23" t="str">
            <v>p</v>
          </cell>
          <cell r="N23" t="str">
            <v>..</v>
          </cell>
        </row>
        <row r="25">
          <cell r="B25" t="str">
            <v>Volunteer reserve</v>
          </cell>
          <cell r="C25">
            <v>90.6</v>
          </cell>
          <cell r="E25" t="str">
            <v>||</v>
          </cell>
          <cell r="F25">
            <v>62.6</v>
          </cell>
          <cell r="H25">
            <v>44.9</v>
          </cell>
          <cell r="I25">
            <v>43.4</v>
          </cell>
          <cell r="J25">
            <v>42.3</v>
          </cell>
          <cell r="K25" t="str">
            <v>..</v>
          </cell>
          <cell r="L25">
            <v>41</v>
          </cell>
          <cell r="M25" t="str">
            <v>p</v>
          </cell>
          <cell r="N25">
            <v>39.21</v>
          </cell>
          <cell r="O25" t="str">
            <v>p</v>
          </cell>
        </row>
        <row r="27">
          <cell r="B27" t="str">
            <v>Naval Service6</v>
          </cell>
          <cell r="C27">
            <v>7</v>
          </cell>
          <cell r="F27">
            <v>3.6</v>
          </cell>
          <cell r="H27">
            <v>4.0999999999999996</v>
          </cell>
          <cell r="I27">
            <v>3.8</v>
          </cell>
          <cell r="J27">
            <v>3.6</v>
          </cell>
          <cell r="K27" t="str">
            <v>..</v>
          </cell>
          <cell r="L27">
            <v>3</v>
          </cell>
          <cell r="N27">
            <v>2.8780000000000001</v>
          </cell>
        </row>
        <row r="28">
          <cell r="B28" t="str">
            <v>of which mobilised</v>
          </cell>
          <cell r="C28">
            <v>0</v>
          </cell>
          <cell r="F28">
            <v>0</v>
          </cell>
          <cell r="H28">
            <v>0.4</v>
          </cell>
          <cell r="I28">
            <v>0.1</v>
          </cell>
          <cell r="J28">
            <v>0</v>
          </cell>
          <cell r="K28" t="str">
            <v>..</v>
          </cell>
          <cell r="L28">
            <v>0.1</v>
          </cell>
          <cell r="N28">
            <v>0.2</v>
          </cell>
        </row>
        <row r="29">
          <cell r="B29" t="str">
            <v>Army7,8,9</v>
          </cell>
          <cell r="C29">
            <v>81.900000000000006</v>
          </cell>
          <cell r="E29" t="str">
            <v>||</v>
          </cell>
          <cell r="F29">
            <v>57.7</v>
          </cell>
          <cell r="H29">
            <v>39.299999999999997</v>
          </cell>
          <cell r="I29">
            <v>38.1</v>
          </cell>
          <cell r="J29">
            <v>37.299999999999997</v>
          </cell>
          <cell r="K29">
            <v>38.5</v>
          </cell>
          <cell r="L29">
            <v>36.799999999999997</v>
          </cell>
          <cell r="N29">
            <v>34.996000000000002</v>
          </cell>
          <cell r="O29" t="str">
            <v>p</v>
          </cell>
        </row>
        <row r="30">
          <cell r="B30" t="str">
            <v>of which mobilised</v>
          </cell>
          <cell r="C30">
            <v>0</v>
          </cell>
          <cell r="F30">
            <v>0.1</v>
          </cell>
          <cell r="H30">
            <v>4.0999999999999996</v>
          </cell>
          <cell r="I30">
            <v>2.9</v>
          </cell>
          <cell r="J30">
            <v>1.5</v>
          </cell>
          <cell r="K30">
            <v>1.1000000000000001</v>
          </cell>
          <cell r="L30">
            <v>1</v>
          </cell>
          <cell r="N30">
            <v>1.3640000000000001</v>
          </cell>
          <cell r="O30" t="str">
            <v>p</v>
          </cell>
        </row>
        <row r="31">
          <cell r="B31" t="str">
            <v>Royal Air Force10</v>
          </cell>
          <cell r="C31">
            <v>1.7</v>
          </cell>
          <cell r="F31">
            <v>1.4</v>
          </cell>
          <cell r="H31">
            <v>1.5</v>
          </cell>
          <cell r="I31">
            <v>1.4</v>
          </cell>
          <cell r="J31">
            <v>1.4</v>
          </cell>
          <cell r="K31">
            <v>1.4</v>
          </cell>
          <cell r="L31">
            <v>1.3</v>
          </cell>
          <cell r="M31" t="str">
            <v>p</v>
          </cell>
          <cell r="N31">
            <v>1.3360000000000001</v>
          </cell>
          <cell r="O31" t="str">
            <v>p</v>
          </cell>
        </row>
        <row r="32">
          <cell r="B32" t="str">
            <v>of which mobilised</v>
          </cell>
          <cell r="C32" t="str">
            <v>-</v>
          </cell>
          <cell r="F32" t="str">
            <v>-</v>
          </cell>
          <cell r="H32">
            <v>0.8</v>
          </cell>
          <cell r="I32" t="str">
            <v>-</v>
          </cell>
          <cell r="J32" t="str">
            <v>-</v>
          </cell>
          <cell r="K32">
            <v>0.1</v>
          </cell>
          <cell r="L32">
            <v>0.2</v>
          </cell>
          <cell r="M32" t="str">
            <v>p</v>
          </cell>
          <cell r="N32">
            <v>9.5000000000000001E-2</v>
          </cell>
          <cell r="O32" t="str">
            <v>p</v>
          </cell>
        </row>
        <row r="33">
          <cell r="I33" t="str">
            <v>Sources: DASA (Quad-Service), Single Services</v>
          </cell>
        </row>
        <row r="36">
          <cell r="B36" t="str">
            <v>1. Figures exclude FTRS personnel.</v>
          </cell>
        </row>
        <row r="37">
          <cell r="B37" t="str">
            <v>2. Army Volunteer reserve data at 1 April 2008 have not been compiled and so are not available. Consequently data are as at 1 June 2008.</v>
          </cell>
        </row>
        <row r="38">
          <cell r="B38" t="str">
            <v xml:space="preserve">3. Naval Service Regular reserve data for 2006 and 2007 have not been compiled as a result of Naval Service restructuring and so are not available. </v>
          </cell>
        </row>
        <row r="39">
          <cell r="B39" t="str">
            <v>4. Comprises Royal Fleet Reserve - Naval and Royal Fleet Reserve - Marine.</v>
          </cell>
        </row>
        <row r="40">
          <cell r="B40" t="str">
            <v>5. Army Regular reserve data for 2008 have not been collated and so are not available.</v>
          </cell>
        </row>
        <row r="41">
          <cell r="B41" t="str">
            <v>6. Excludes University Royal Navy Unit personnel.</v>
          </cell>
        </row>
        <row r="42">
          <cell r="B42" t="str">
            <v>7. Includes the Ulster Defence Regiment prior to 1 July 1992, when it merged with the Royal Irish Rangers and became the Home Service element of the Royal Irish Regiment.  Full details can be found in Table 7.1.</v>
          </cell>
        </row>
        <row r="44">
          <cell r="B44" t="str">
            <v>8. Between 1983 and 1993 includes the Home Service Force.</v>
          </cell>
        </row>
        <row r="45">
          <cell r="B45" t="str">
            <v>9. Includes Officer Training Corps and Non-Regular Permanent Staff.</v>
          </cell>
        </row>
        <row r="46">
          <cell r="B46" t="str">
            <v>10. Excludes University Air Squadron personnel.</v>
          </cell>
        </row>
        <row r="48">
          <cell r="B48" t="str">
            <v>Table 2.18 Strength of the cadet forces at 1 April each year</v>
          </cell>
        </row>
        <row r="49">
          <cell r="O49" t="str">
            <v>Thousands</v>
          </cell>
        </row>
        <row r="50">
          <cell r="C50">
            <v>1990</v>
          </cell>
          <cell r="E50" t="str">
            <v xml:space="preserve"> </v>
          </cell>
          <cell r="F50">
            <v>1997</v>
          </cell>
          <cell r="H50">
            <v>2003</v>
          </cell>
          <cell r="I50">
            <v>2004</v>
          </cell>
          <cell r="J50">
            <v>2005</v>
          </cell>
          <cell r="K50">
            <v>2006</v>
          </cell>
          <cell r="L50">
            <v>2007</v>
          </cell>
          <cell r="N50">
            <v>2008</v>
          </cell>
        </row>
        <row r="51">
          <cell r="B51" t="str">
            <v>Total cadet forces1</v>
          </cell>
          <cell r="C51">
            <v>136</v>
          </cell>
          <cell r="E51" t="str">
            <v>||</v>
          </cell>
          <cell r="F51">
            <v>127.5</v>
          </cell>
          <cell r="H51">
            <v>132.80000000000001</v>
          </cell>
          <cell r="I51">
            <v>132.19999999999999</v>
          </cell>
          <cell r="J51">
            <v>130.30000000000001</v>
          </cell>
          <cell r="K51" t="str">
            <v>..</v>
          </cell>
          <cell r="L51" t="str">
            <v>..</v>
          </cell>
          <cell r="N51">
            <v>127.56799999999998</v>
          </cell>
        </row>
        <row r="53">
          <cell r="B53" t="str">
            <v>Naval Service2</v>
          </cell>
          <cell r="C53">
            <v>26.2</v>
          </cell>
          <cell r="E53" t="str">
            <v>||</v>
          </cell>
          <cell r="F53">
            <v>20.7</v>
          </cell>
          <cell r="H53">
            <v>18.7</v>
          </cell>
          <cell r="I53">
            <v>18.2</v>
          </cell>
          <cell r="J53">
            <v>17.5</v>
          </cell>
          <cell r="K53" t="str">
            <v>..</v>
          </cell>
          <cell r="L53" t="str">
            <v>..</v>
          </cell>
          <cell r="N53">
            <v>15.19</v>
          </cell>
        </row>
        <row r="54">
          <cell r="B54" t="str">
            <v>Army</v>
          </cell>
          <cell r="C54">
            <v>65.7</v>
          </cell>
          <cell r="F54">
            <v>65.099999999999994</v>
          </cell>
          <cell r="H54">
            <v>69.8</v>
          </cell>
          <cell r="I54">
            <v>71.3</v>
          </cell>
          <cell r="J54">
            <v>71.599999999999994</v>
          </cell>
          <cell r="K54">
            <v>71.900000000000006</v>
          </cell>
          <cell r="L54">
            <v>72.2</v>
          </cell>
          <cell r="N54">
            <v>72.971999999999994</v>
          </cell>
        </row>
        <row r="55">
          <cell r="B55" t="str">
            <v>Royal Air Force</v>
          </cell>
          <cell r="C55">
            <v>44.2</v>
          </cell>
          <cell r="F55">
            <v>41.8</v>
          </cell>
          <cell r="H55">
            <v>44.3</v>
          </cell>
          <cell r="I55">
            <v>42.7</v>
          </cell>
          <cell r="J55">
            <v>41.1</v>
          </cell>
          <cell r="K55">
            <v>39.5</v>
          </cell>
          <cell r="L55">
            <v>40.299999999999997</v>
          </cell>
          <cell r="N55">
            <v>39.405999999999999</v>
          </cell>
        </row>
        <row r="56">
          <cell r="K56" t="str">
            <v>Sources: DRFC, Single Services</v>
          </cell>
        </row>
        <row r="58">
          <cell r="B58" t="str">
            <v>1. The figures for each service include both single service cadet forces and an element of the Combined Cadet Force.  Figures exclude officers, training and administrative staff except for Naval Service figures before 1993 where separate figures are not a</v>
          </cell>
        </row>
        <row r="59">
          <cell r="B59" t="str">
            <v>2. Prior to 1993 includes officers and training staff.</v>
          </cell>
        </row>
      </sheetData>
      <sheetData sheetId="16">
        <row r="5">
          <cell r="A5" t="str">
            <v>Table 2.19 Intake1 to UK Regular Forces from civil life2 by sex and Service</v>
          </cell>
        </row>
        <row r="7">
          <cell r="A7" t="str">
            <v xml:space="preserve"> </v>
          </cell>
          <cell r="B7" t="str">
            <v>1990/91</v>
          </cell>
          <cell r="D7" t="str">
            <v>1997/98</v>
          </cell>
          <cell r="G7" t="str">
            <v>2003/04</v>
          </cell>
          <cell r="I7" t="str">
            <v>2004/05</v>
          </cell>
          <cell r="K7" t="str">
            <v>2005/06</v>
          </cell>
          <cell r="M7" t="str">
            <v>2006/07</v>
          </cell>
          <cell r="O7" t="str">
            <v>2007/08</v>
          </cell>
        </row>
        <row r="9">
          <cell r="A9" t="str">
            <v>All Services</v>
          </cell>
          <cell r="B9">
            <v>31210</v>
          </cell>
          <cell r="D9">
            <v>23610</v>
          </cell>
          <cell r="G9">
            <v>23540</v>
          </cell>
          <cell r="I9">
            <v>17590</v>
          </cell>
          <cell r="K9">
            <v>18150</v>
          </cell>
          <cell r="M9">
            <v>19790</v>
          </cell>
          <cell r="N9" t="str">
            <v>p</v>
          </cell>
          <cell r="O9">
            <v>21330</v>
          </cell>
          <cell r="P9" t="str">
            <v>p</v>
          </cell>
        </row>
        <row r="11">
          <cell r="A11" t="str">
            <v>Officers</v>
          </cell>
          <cell r="B11">
            <v>2780</v>
          </cell>
          <cell r="D11">
            <v>1760</v>
          </cell>
          <cell r="G11">
            <v>1800</v>
          </cell>
          <cell r="I11">
            <v>1450</v>
          </cell>
          <cell r="K11">
            <v>1520</v>
          </cell>
          <cell r="M11">
            <v>1580</v>
          </cell>
          <cell r="N11" t="str">
            <v>p</v>
          </cell>
          <cell r="O11">
            <v>1740</v>
          </cell>
          <cell r="P11" t="str">
            <v>p</v>
          </cell>
        </row>
        <row r="12">
          <cell r="A12" t="str">
            <v>Male</v>
          </cell>
          <cell r="B12" t="str">
            <v>..</v>
          </cell>
          <cell r="D12">
            <v>1380</v>
          </cell>
          <cell r="G12">
            <v>1450</v>
          </cell>
          <cell r="I12">
            <v>1150</v>
          </cell>
          <cell r="K12">
            <v>1230</v>
          </cell>
          <cell r="M12">
            <v>1280</v>
          </cell>
          <cell r="N12" t="str">
            <v>p</v>
          </cell>
          <cell r="O12">
            <v>1440</v>
          </cell>
          <cell r="P12" t="str">
            <v>p</v>
          </cell>
        </row>
        <row r="13">
          <cell r="A13" t="str">
            <v>Female</v>
          </cell>
          <cell r="B13" t="str">
            <v>..</v>
          </cell>
          <cell r="D13">
            <v>380</v>
          </cell>
          <cell r="G13">
            <v>350</v>
          </cell>
          <cell r="I13">
            <v>300</v>
          </cell>
          <cell r="K13">
            <v>290</v>
          </cell>
          <cell r="M13">
            <v>310</v>
          </cell>
          <cell r="N13" t="str">
            <v>p</v>
          </cell>
          <cell r="O13">
            <v>300</v>
          </cell>
          <cell r="P13" t="str">
            <v>p</v>
          </cell>
        </row>
        <row r="15">
          <cell r="A15" t="str">
            <v>Other Ranks</v>
          </cell>
          <cell r="B15">
            <v>28420</v>
          </cell>
          <cell r="D15">
            <v>21850</v>
          </cell>
          <cell r="G15">
            <v>21730</v>
          </cell>
          <cell r="I15">
            <v>16140</v>
          </cell>
          <cell r="K15">
            <v>16630</v>
          </cell>
          <cell r="M15">
            <v>18210</v>
          </cell>
          <cell r="N15" t="str">
            <v>p</v>
          </cell>
          <cell r="O15">
            <v>19590</v>
          </cell>
          <cell r="P15" t="str">
            <v>p</v>
          </cell>
        </row>
        <row r="16">
          <cell r="A16" t="str">
            <v>Male</v>
          </cell>
          <cell r="B16" t="str">
            <v>..</v>
          </cell>
          <cell r="D16">
            <v>18870</v>
          </cell>
          <cell r="G16">
            <v>19360</v>
          </cell>
          <cell r="I16">
            <v>14540</v>
          </cell>
          <cell r="K16">
            <v>15180</v>
          </cell>
          <cell r="M16">
            <v>16560</v>
          </cell>
          <cell r="N16" t="str">
            <v>p</v>
          </cell>
          <cell r="O16">
            <v>17790</v>
          </cell>
          <cell r="P16" t="str">
            <v>p</v>
          </cell>
        </row>
        <row r="17">
          <cell r="A17" t="str">
            <v>Female</v>
          </cell>
          <cell r="B17" t="str">
            <v>..</v>
          </cell>
          <cell r="D17">
            <v>2980</v>
          </cell>
          <cell r="G17">
            <v>2370</v>
          </cell>
          <cell r="I17">
            <v>1600</v>
          </cell>
          <cell r="K17">
            <v>1450</v>
          </cell>
          <cell r="M17">
            <v>1650</v>
          </cell>
          <cell r="N17" t="str">
            <v>p</v>
          </cell>
          <cell r="O17">
            <v>1800</v>
          </cell>
          <cell r="P17" t="str">
            <v>p</v>
          </cell>
        </row>
        <row r="19">
          <cell r="A19" t="str">
            <v>Naval Service</v>
          </cell>
          <cell r="B19">
            <v>6910</v>
          </cell>
          <cell r="D19">
            <v>4600</v>
          </cell>
          <cell r="G19">
            <v>4120</v>
          </cell>
          <cell r="I19">
            <v>3690</v>
          </cell>
          <cell r="K19">
            <v>3940</v>
          </cell>
          <cell r="M19">
            <v>3770</v>
          </cell>
          <cell r="N19" t="str">
            <v>p</v>
          </cell>
          <cell r="O19">
            <v>3860</v>
          </cell>
          <cell r="P19" t="str">
            <v>p</v>
          </cell>
        </row>
        <row r="21">
          <cell r="A21" t="str">
            <v>Officers</v>
          </cell>
          <cell r="B21">
            <v>550</v>
          </cell>
          <cell r="D21">
            <v>370</v>
          </cell>
          <cell r="G21">
            <v>340</v>
          </cell>
          <cell r="I21">
            <v>370</v>
          </cell>
          <cell r="K21">
            <v>370</v>
          </cell>
          <cell r="M21">
            <v>320</v>
          </cell>
          <cell r="N21" t="str">
            <v>p</v>
          </cell>
          <cell r="O21">
            <v>290</v>
          </cell>
          <cell r="P21" t="str">
            <v>p</v>
          </cell>
        </row>
        <row r="22">
          <cell r="A22" t="str">
            <v>of which: Royal Marines</v>
          </cell>
          <cell r="B22" t="str">
            <v>..</v>
          </cell>
          <cell r="D22">
            <v>40</v>
          </cell>
          <cell r="G22">
            <v>40</v>
          </cell>
          <cell r="I22">
            <v>50</v>
          </cell>
          <cell r="K22">
            <v>50</v>
          </cell>
          <cell r="M22">
            <v>50</v>
          </cell>
          <cell r="N22" t="str">
            <v>p</v>
          </cell>
          <cell r="O22">
            <v>30</v>
          </cell>
          <cell r="P22" t="str">
            <v>p</v>
          </cell>
        </row>
        <row r="24">
          <cell r="A24" t="str">
            <v>Male</v>
          </cell>
          <cell r="B24" t="str">
            <v>..</v>
          </cell>
          <cell r="D24">
            <v>300</v>
          </cell>
          <cell r="G24">
            <v>290</v>
          </cell>
          <cell r="I24">
            <v>300</v>
          </cell>
          <cell r="K24">
            <v>320</v>
          </cell>
          <cell r="M24">
            <v>280</v>
          </cell>
          <cell r="N24" t="str">
            <v>p</v>
          </cell>
          <cell r="O24">
            <v>240</v>
          </cell>
          <cell r="P24" t="str">
            <v>p</v>
          </cell>
        </row>
        <row r="25">
          <cell r="A25" t="str">
            <v>of which: Royal Marines</v>
          </cell>
          <cell r="B25" t="str">
            <v>..</v>
          </cell>
          <cell r="D25">
            <v>40</v>
          </cell>
          <cell r="G25">
            <v>40</v>
          </cell>
          <cell r="I25">
            <v>50</v>
          </cell>
          <cell r="K25">
            <v>50</v>
          </cell>
          <cell r="M25">
            <v>50</v>
          </cell>
          <cell r="N25" t="str">
            <v>p</v>
          </cell>
          <cell r="O25">
            <v>30</v>
          </cell>
          <cell r="P25" t="str">
            <v>p</v>
          </cell>
        </row>
        <row r="26">
          <cell r="A26" t="str">
            <v>Female</v>
          </cell>
          <cell r="B26" t="str">
            <v>..</v>
          </cell>
          <cell r="D26">
            <v>70</v>
          </cell>
          <cell r="G26">
            <v>50</v>
          </cell>
          <cell r="I26">
            <v>60</v>
          </cell>
          <cell r="K26">
            <v>50</v>
          </cell>
          <cell r="M26">
            <v>50</v>
          </cell>
          <cell r="N26" t="str">
            <v>p</v>
          </cell>
          <cell r="O26">
            <v>50</v>
          </cell>
          <cell r="P26" t="str">
            <v>p</v>
          </cell>
        </row>
        <row r="27">
          <cell r="A27" t="str">
            <v>of which: Royal Marines</v>
          </cell>
          <cell r="B27" t="str">
            <v>..</v>
          </cell>
          <cell r="D27">
            <v>0</v>
          </cell>
          <cell r="G27">
            <v>0</v>
          </cell>
          <cell r="I27">
            <v>0</v>
          </cell>
          <cell r="K27">
            <v>0</v>
          </cell>
          <cell r="M27">
            <v>0</v>
          </cell>
          <cell r="N27" t="str">
            <v>p</v>
          </cell>
          <cell r="O27">
            <v>0</v>
          </cell>
          <cell r="P27" t="str">
            <v>p</v>
          </cell>
        </row>
        <row r="29">
          <cell r="A29" t="str">
            <v>Other Ranks</v>
          </cell>
          <cell r="B29">
            <v>6360</v>
          </cell>
          <cell r="D29">
            <v>4230</v>
          </cell>
          <cell r="G29">
            <v>3780</v>
          </cell>
          <cell r="I29">
            <v>3320</v>
          </cell>
          <cell r="K29">
            <v>3570</v>
          </cell>
          <cell r="M29">
            <v>3450</v>
          </cell>
          <cell r="N29" t="str">
            <v>p</v>
          </cell>
          <cell r="O29">
            <v>3580</v>
          </cell>
          <cell r="P29" t="str">
            <v>p</v>
          </cell>
        </row>
        <row r="30">
          <cell r="A30" t="str">
            <v>of which: Royal Marines</v>
          </cell>
          <cell r="B30" t="str">
            <v>..</v>
          </cell>
          <cell r="D30">
            <v>980</v>
          </cell>
          <cell r="G30">
            <v>1050</v>
          </cell>
          <cell r="I30">
            <v>1030</v>
          </cell>
          <cell r="K30">
            <v>1190</v>
          </cell>
          <cell r="M30">
            <v>1080</v>
          </cell>
          <cell r="N30" t="str">
            <v>p</v>
          </cell>
          <cell r="O30">
            <v>1080</v>
          </cell>
          <cell r="P30" t="str">
            <v>p</v>
          </cell>
        </row>
        <row r="32">
          <cell r="A32" t="str">
            <v>Male</v>
          </cell>
          <cell r="B32" t="str">
            <v>..</v>
          </cell>
          <cell r="D32">
            <v>3660</v>
          </cell>
          <cell r="G32">
            <v>3240</v>
          </cell>
          <cell r="I32">
            <v>2930</v>
          </cell>
          <cell r="K32">
            <v>3160</v>
          </cell>
          <cell r="M32">
            <v>3030</v>
          </cell>
          <cell r="N32" t="str">
            <v>p</v>
          </cell>
          <cell r="O32">
            <v>3160</v>
          </cell>
          <cell r="P32" t="str">
            <v>p</v>
          </cell>
        </row>
        <row r="33">
          <cell r="A33" t="str">
            <v>of which: Royal Marines</v>
          </cell>
          <cell r="B33" t="str">
            <v>..</v>
          </cell>
          <cell r="D33">
            <v>960</v>
          </cell>
          <cell r="G33">
            <v>1040</v>
          </cell>
          <cell r="I33">
            <v>1010</v>
          </cell>
          <cell r="K33">
            <v>1180</v>
          </cell>
          <cell r="M33">
            <v>1070</v>
          </cell>
          <cell r="N33" t="str">
            <v>p</v>
          </cell>
          <cell r="O33">
            <v>1070</v>
          </cell>
          <cell r="P33" t="str">
            <v>p</v>
          </cell>
        </row>
        <row r="34">
          <cell r="A34" t="str">
            <v>Female</v>
          </cell>
          <cell r="B34" t="str">
            <v>..</v>
          </cell>
          <cell r="D34">
            <v>560</v>
          </cell>
          <cell r="G34">
            <v>530</v>
          </cell>
          <cell r="I34">
            <v>390</v>
          </cell>
          <cell r="K34">
            <v>410</v>
          </cell>
          <cell r="M34">
            <v>420</v>
          </cell>
          <cell r="N34" t="str">
            <v>p</v>
          </cell>
          <cell r="O34">
            <v>420</v>
          </cell>
          <cell r="P34" t="str">
            <v>p</v>
          </cell>
        </row>
        <row r="35">
          <cell r="A35" t="str">
            <v>of which: Royal Marines</v>
          </cell>
          <cell r="B35" t="str">
            <v>..</v>
          </cell>
          <cell r="D35">
            <v>10</v>
          </cell>
          <cell r="G35">
            <v>10</v>
          </cell>
          <cell r="I35">
            <v>20</v>
          </cell>
          <cell r="K35">
            <v>10</v>
          </cell>
          <cell r="M35">
            <v>10</v>
          </cell>
          <cell r="N35" t="str">
            <v>p</v>
          </cell>
          <cell r="O35">
            <v>10</v>
          </cell>
          <cell r="P35" t="str">
            <v>p</v>
          </cell>
        </row>
        <row r="37">
          <cell r="A37" t="str">
            <v>Army</v>
          </cell>
          <cell r="B37">
            <v>17500</v>
          </cell>
          <cell r="D37">
            <v>15480</v>
          </cell>
          <cell r="G37">
            <v>15260</v>
          </cell>
          <cell r="I37">
            <v>11720</v>
          </cell>
          <cell r="K37">
            <v>12730</v>
          </cell>
          <cell r="M37">
            <v>14300</v>
          </cell>
          <cell r="N37" t="str">
            <v>p</v>
          </cell>
          <cell r="O37">
            <v>14540</v>
          </cell>
          <cell r="P37" t="str">
            <v>p</v>
          </cell>
        </row>
        <row r="39">
          <cell r="A39" t="str">
            <v>Officers</v>
          </cell>
          <cell r="B39">
            <v>1450</v>
          </cell>
          <cell r="D39">
            <v>990</v>
          </cell>
          <cell r="G39">
            <v>940</v>
          </cell>
          <cell r="I39">
            <v>790</v>
          </cell>
          <cell r="K39">
            <v>820</v>
          </cell>
          <cell r="M39">
            <v>900</v>
          </cell>
          <cell r="N39" t="str">
            <v>p</v>
          </cell>
          <cell r="O39">
            <v>1060</v>
          </cell>
          <cell r="P39" t="str">
            <v>p</v>
          </cell>
        </row>
        <row r="40">
          <cell r="A40" t="str">
            <v>Male</v>
          </cell>
          <cell r="B40" t="str">
            <v>..</v>
          </cell>
          <cell r="D40">
            <v>780</v>
          </cell>
          <cell r="G40">
            <v>780</v>
          </cell>
          <cell r="I40">
            <v>640</v>
          </cell>
          <cell r="K40">
            <v>680</v>
          </cell>
          <cell r="M40">
            <v>720</v>
          </cell>
          <cell r="N40" t="str">
            <v>p</v>
          </cell>
          <cell r="O40">
            <v>890</v>
          </cell>
          <cell r="P40" t="str">
            <v>p</v>
          </cell>
        </row>
        <row r="41">
          <cell r="A41" t="str">
            <v>Female</v>
          </cell>
          <cell r="B41" t="str">
            <v>..</v>
          </cell>
          <cell r="D41">
            <v>200</v>
          </cell>
          <cell r="G41">
            <v>160</v>
          </cell>
          <cell r="I41">
            <v>140</v>
          </cell>
          <cell r="K41">
            <v>140</v>
          </cell>
          <cell r="M41">
            <v>170</v>
          </cell>
          <cell r="N41" t="str">
            <v>p</v>
          </cell>
          <cell r="O41">
            <v>170</v>
          </cell>
          <cell r="P41" t="str">
            <v>p</v>
          </cell>
        </row>
        <row r="43">
          <cell r="A43" t="str">
            <v>Other Ranks</v>
          </cell>
          <cell r="B43">
            <v>16050</v>
          </cell>
          <cell r="D43">
            <v>14500</v>
          </cell>
          <cell r="G43">
            <v>14310</v>
          </cell>
          <cell r="I43">
            <v>10940</v>
          </cell>
          <cell r="K43">
            <v>11910</v>
          </cell>
          <cell r="M43">
            <v>13400</v>
          </cell>
          <cell r="N43" t="str">
            <v>p</v>
          </cell>
          <cell r="O43">
            <v>13480</v>
          </cell>
          <cell r="P43" t="str">
            <v>p</v>
          </cell>
        </row>
        <row r="44">
          <cell r="A44" t="str">
            <v>Male</v>
          </cell>
          <cell r="B44" t="str">
            <v>..</v>
          </cell>
          <cell r="D44">
            <v>12660</v>
          </cell>
          <cell r="G44">
            <v>13210</v>
          </cell>
          <cell r="I44">
            <v>10160</v>
          </cell>
          <cell r="K44">
            <v>11060</v>
          </cell>
          <cell r="M44">
            <v>12440</v>
          </cell>
          <cell r="N44" t="str">
            <v>p</v>
          </cell>
          <cell r="O44">
            <v>12500</v>
          </cell>
          <cell r="P44" t="str">
            <v>p</v>
          </cell>
        </row>
        <row r="45">
          <cell r="A45" t="str">
            <v>Female</v>
          </cell>
          <cell r="B45" t="str">
            <v>..</v>
          </cell>
          <cell r="D45">
            <v>1830</v>
          </cell>
          <cell r="G45">
            <v>1110</v>
          </cell>
          <cell r="I45">
            <v>770</v>
          </cell>
          <cell r="K45">
            <v>850</v>
          </cell>
          <cell r="M45">
            <v>970</v>
          </cell>
          <cell r="N45" t="str">
            <v>p</v>
          </cell>
          <cell r="O45">
            <v>980</v>
          </cell>
          <cell r="P45" t="str">
            <v>p</v>
          </cell>
        </row>
        <row r="47">
          <cell r="A47" t="str">
            <v>Royal Air Force</v>
          </cell>
          <cell r="B47">
            <v>6800</v>
          </cell>
          <cell r="D47">
            <v>3530</v>
          </cell>
          <cell r="G47">
            <v>4160</v>
          </cell>
          <cell r="I47">
            <v>2180</v>
          </cell>
          <cell r="K47">
            <v>1480</v>
          </cell>
          <cell r="M47">
            <v>1720</v>
          </cell>
          <cell r="O47">
            <v>2930</v>
          </cell>
          <cell r="P47" t="str">
            <v>p</v>
          </cell>
        </row>
        <row r="49">
          <cell r="A49" t="str">
            <v>Officers</v>
          </cell>
          <cell r="B49">
            <v>780</v>
          </cell>
          <cell r="D49">
            <v>400</v>
          </cell>
          <cell r="G49">
            <v>520</v>
          </cell>
          <cell r="I49">
            <v>290</v>
          </cell>
          <cell r="K49">
            <v>330</v>
          </cell>
          <cell r="M49">
            <v>370</v>
          </cell>
          <cell r="O49">
            <v>390</v>
          </cell>
          <cell r="P49" t="str">
            <v>p</v>
          </cell>
        </row>
        <row r="50">
          <cell r="A50" t="str">
            <v>Male</v>
          </cell>
          <cell r="B50" t="str">
            <v>..</v>
          </cell>
          <cell r="D50">
            <v>290</v>
          </cell>
          <cell r="G50">
            <v>380</v>
          </cell>
          <cell r="I50">
            <v>200</v>
          </cell>
          <cell r="K50">
            <v>230</v>
          </cell>
          <cell r="M50">
            <v>280</v>
          </cell>
          <cell r="O50">
            <v>300</v>
          </cell>
          <cell r="P50" t="str">
            <v>p</v>
          </cell>
        </row>
        <row r="51">
          <cell r="A51" t="str">
            <v>Female</v>
          </cell>
          <cell r="B51" t="str">
            <v>..</v>
          </cell>
          <cell r="D51">
            <v>110</v>
          </cell>
          <cell r="G51">
            <v>140</v>
          </cell>
          <cell r="I51">
            <v>100</v>
          </cell>
          <cell r="K51">
            <v>100</v>
          </cell>
          <cell r="M51">
            <v>90</v>
          </cell>
          <cell r="O51">
            <v>80</v>
          </cell>
          <cell r="P51" t="str">
            <v>p</v>
          </cell>
        </row>
        <row r="53">
          <cell r="A53" t="str">
            <v>Other Ranks</v>
          </cell>
          <cell r="B53">
            <v>6010</v>
          </cell>
          <cell r="D53">
            <v>3130</v>
          </cell>
          <cell r="G53">
            <v>3640</v>
          </cell>
          <cell r="I53">
            <v>1880</v>
          </cell>
          <cell r="K53">
            <v>1150</v>
          </cell>
          <cell r="M53">
            <v>1360</v>
          </cell>
          <cell r="O53">
            <v>2540</v>
          </cell>
          <cell r="P53" t="str">
            <v>p</v>
          </cell>
        </row>
        <row r="54">
          <cell r="A54" t="str">
            <v>Male</v>
          </cell>
          <cell r="B54" t="str">
            <v>..</v>
          </cell>
          <cell r="D54">
            <v>2540</v>
          </cell>
          <cell r="G54">
            <v>2910</v>
          </cell>
          <cell r="I54">
            <v>1440</v>
          </cell>
          <cell r="K54">
            <v>960</v>
          </cell>
          <cell r="M54">
            <v>1090</v>
          </cell>
          <cell r="O54">
            <v>2140</v>
          </cell>
          <cell r="P54" t="str">
            <v>p</v>
          </cell>
        </row>
        <row r="55">
          <cell r="A55" t="str">
            <v>Female</v>
          </cell>
          <cell r="B55" t="str">
            <v>..</v>
          </cell>
          <cell r="D55">
            <v>590</v>
          </cell>
          <cell r="G55">
            <v>730</v>
          </cell>
          <cell r="I55">
            <v>440</v>
          </cell>
          <cell r="K55">
            <v>190</v>
          </cell>
          <cell r="M55">
            <v>270</v>
          </cell>
          <cell r="O55">
            <v>400</v>
          </cell>
          <cell r="P55" t="str">
            <v>p</v>
          </cell>
        </row>
        <row r="56">
          <cell r="K56" t="str">
            <v>Source: DASA (Quad-Service)</v>
          </cell>
        </row>
        <row r="58">
          <cell r="A58" t="str">
            <v xml:space="preserve">UK Regular Forces includes all trained and untrained personnel. Gurkhas, Full Time Reserve personnel, and mobilised reservists are excluded.
</v>
          </cell>
        </row>
        <row r="60">
          <cell r="A60" t="str">
            <v>1. Figures show all intake to UK Regular Forces including re-enlistments and rejoined reservists.</v>
          </cell>
        </row>
        <row r="61">
          <cell r="A61" t="str">
            <v>2. Includes trained entrants. Trained entrants are excluded from Tables 2.20 and 2.21.</v>
          </cell>
        </row>
        <row r="63">
          <cell r="A63" t="str">
            <v>Due to ongoing validation of data from the Joint Personnel Administration System, all Naval Service flow statistics for 12 month periods ending 31 October 2006 onwards, all Army flow statistics for 12 month periods ending 31 March 2007 onwards and all RAF</v>
          </cell>
        </row>
      </sheetData>
      <sheetData sheetId="17">
        <row r="5">
          <cell r="A5" t="str">
            <v>Table 2.20 Intake to untrained strength of UK Regular Forces by ethnic origin and Service</v>
          </cell>
        </row>
        <row r="6">
          <cell r="B6" t="str">
            <v>2003/04</v>
          </cell>
          <cell r="D6" t="str">
            <v>2004/05</v>
          </cell>
          <cell r="F6" t="str">
            <v>2005/06</v>
          </cell>
          <cell r="H6" t="str">
            <v>2006/07</v>
          </cell>
          <cell r="J6" t="str">
            <v>2007/08</v>
          </cell>
        </row>
        <row r="7">
          <cell r="A7" t="str">
            <v>All Services</v>
          </cell>
          <cell r="B7">
            <v>23040</v>
          </cell>
          <cell r="D7">
            <v>17200</v>
          </cell>
          <cell r="F7">
            <v>17810</v>
          </cell>
          <cell r="H7">
            <v>19260</v>
          </cell>
          <cell r="I7" t="str">
            <v>p</v>
          </cell>
          <cell r="J7">
            <v>20910</v>
          </cell>
          <cell r="K7" t="str">
            <v>p</v>
          </cell>
        </row>
        <row r="9">
          <cell r="A9" t="str">
            <v>Officers</v>
          </cell>
          <cell r="B9">
            <v>1950</v>
          </cell>
          <cell r="D9">
            <v>1510</v>
          </cell>
          <cell r="F9">
            <v>1600</v>
          </cell>
          <cell r="H9">
            <v>1640</v>
          </cell>
          <cell r="I9" t="str">
            <v>p</v>
          </cell>
          <cell r="J9">
            <v>1910</v>
          </cell>
          <cell r="K9" t="str">
            <v>p</v>
          </cell>
        </row>
        <row r="10">
          <cell r="A10" t="str">
            <v>White</v>
          </cell>
          <cell r="B10">
            <v>1580</v>
          </cell>
          <cell r="D10">
            <v>1375</v>
          </cell>
          <cell r="F10">
            <v>1490</v>
          </cell>
          <cell r="H10" t="str">
            <v>..</v>
          </cell>
          <cell r="J10" t="str">
            <v>..</v>
          </cell>
        </row>
        <row r="11">
          <cell r="A11" t="str">
            <v>Ethnic minorities</v>
          </cell>
          <cell r="B11">
            <v>35</v>
          </cell>
          <cell r="D11">
            <v>35</v>
          </cell>
          <cell r="F11">
            <v>35</v>
          </cell>
          <cell r="H11" t="str">
            <v>..</v>
          </cell>
          <cell r="J11" t="str">
            <v>..</v>
          </cell>
        </row>
        <row r="12">
          <cell r="A12" t="str">
            <v>Unknown1</v>
          </cell>
          <cell r="B12">
            <v>335</v>
          </cell>
          <cell r="D12">
            <v>95</v>
          </cell>
          <cell r="F12">
            <v>75</v>
          </cell>
          <cell r="H12" t="str">
            <v>..</v>
          </cell>
          <cell r="J12" t="str">
            <v>..</v>
          </cell>
        </row>
        <row r="14">
          <cell r="A14" t="str">
            <v>Other ranks</v>
          </cell>
          <cell r="B14">
            <v>21090</v>
          </cell>
          <cell r="D14">
            <v>15700</v>
          </cell>
          <cell r="F14">
            <v>16210</v>
          </cell>
          <cell r="H14">
            <v>17630</v>
          </cell>
          <cell r="I14" t="str">
            <v>p</v>
          </cell>
          <cell r="J14">
            <v>19000</v>
          </cell>
          <cell r="K14" t="str">
            <v>p</v>
          </cell>
        </row>
        <row r="15">
          <cell r="A15" t="str">
            <v>White</v>
          </cell>
          <cell r="B15">
            <v>18675</v>
          </cell>
          <cell r="D15">
            <v>13940</v>
          </cell>
          <cell r="F15">
            <v>14650</v>
          </cell>
          <cell r="H15" t="str">
            <v>..</v>
          </cell>
          <cell r="I15" t="str">
            <v>r</v>
          </cell>
          <cell r="J15" t="str">
            <v>..</v>
          </cell>
        </row>
        <row r="16">
          <cell r="A16" t="str">
            <v>Ethnic minorities</v>
          </cell>
          <cell r="B16">
            <v>1870</v>
          </cell>
          <cell r="D16">
            <v>1290</v>
          </cell>
          <cell r="F16">
            <v>1015</v>
          </cell>
          <cell r="H16" t="str">
            <v>..</v>
          </cell>
          <cell r="I16" t="str">
            <v>r</v>
          </cell>
          <cell r="J16" t="str">
            <v>..</v>
          </cell>
        </row>
        <row r="17">
          <cell r="A17" t="str">
            <v>of which: Commonwealth 'Block recruits'2</v>
          </cell>
          <cell r="B17">
            <v>315</v>
          </cell>
          <cell r="D17">
            <v>225</v>
          </cell>
          <cell r="F17">
            <v>110</v>
          </cell>
          <cell r="H17" t="str">
            <v>..</v>
          </cell>
          <cell r="I17" t="str">
            <v>r</v>
          </cell>
          <cell r="J17" t="str">
            <v>..</v>
          </cell>
        </row>
        <row r="18">
          <cell r="A18" t="str">
            <v>Unknown1</v>
          </cell>
          <cell r="B18">
            <v>545</v>
          </cell>
          <cell r="D18">
            <v>465</v>
          </cell>
          <cell r="F18">
            <v>545</v>
          </cell>
          <cell r="H18" t="str">
            <v>..</v>
          </cell>
          <cell r="I18" t="str">
            <v>r</v>
          </cell>
          <cell r="J18" t="str">
            <v>..</v>
          </cell>
        </row>
        <row r="20">
          <cell r="A20" t="str">
            <v>Naval Service</v>
          </cell>
          <cell r="B20">
            <v>4050</v>
          </cell>
          <cell r="D20">
            <v>3660</v>
          </cell>
          <cell r="F20">
            <v>3870</v>
          </cell>
          <cell r="H20">
            <v>3780</v>
          </cell>
          <cell r="I20" t="str">
            <v>p</v>
          </cell>
          <cell r="J20">
            <v>4000</v>
          </cell>
          <cell r="K20" t="str">
            <v>p</v>
          </cell>
        </row>
        <row r="21">
          <cell r="B21">
            <v>0</v>
          </cell>
          <cell r="D21">
            <v>0</v>
          </cell>
          <cell r="F21">
            <v>0</v>
          </cell>
          <cell r="H21">
            <v>0</v>
          </cell>
          <cell r="J21">
            <v>0</v>
          </cell>
        </row>
        <row r="22">
          <cell r="A22" t="str">
            <v xml:space="preserve">Officers </v>
          </cell>
          <cell r="B22">
            <v>420</v>
          </cell>
          <cell r="D22">
            <v>470</v>
          </cell>
          <cell r="F22">
            <v>440</v>
          </cell>
          <cell r="H22">
            <v>400</v>
          </cell>
          <cell r="I22" t="str">
            <v>p</v>
          </cell>
          <cell r="J22">
            <v>420</v>
          </cell>
          <cell r="K22" t="str">
            <v>p</v>
          </cell>
        </row>
        <row r="23">
          <cell r="A23" t="str">
            <v>White</v>
          </cell>
          <cell r="B23">
            <v>360</v>
          </cell>
          <cell r="D23">
            <v>380</v>
          </cell>
          <cell r="F23">
            <v>385</v>
          </cell>
          <cell r="H23" t="str">
            <v>..</v>
          </cell>
          <cell r="J23">
            <v>330</v>
          </cell>
        </row>
        <row r="24">
          <cell r="A24" t="str">
            <v>Ethnic minorities</v>
          </cell>
          <cell r="B24" t="str">
            <v>~</v>
          </cell>
          <cell r="D24">
            <v>5</v>
          </cell>
          <cell r="F24">
            <v>10</v>
          </cell>
          <cell r="H24" t="str">
            <v>..</v>
          </cell>
          <cell r="J24">
            <v>10</v>
          </cell>
        </row>
        <row r="25">
          <cell r="A25" t="str">
            <v>Unknown1</v>
          </cell>
          <cell r="B25">
            <v>60</v>
          </cell>
          <cell r="D25">
            <v>80</v>
          </cell>
          <cell r="F25">
            <v>50</v>
          </cell>
          <cell r="H25" t="str">
            <v>..</v>
          </cell>
          <cell r="J25">
            <v>80</v>
          </cell>
        </row>
        <row r="26">
          <cell r="B26">
            <v>0</v>
          </cell>
          <cell r="D26">
            <v>0</v>
          </cell>
          <cell r="F26">
            <v>0</v>
          </cell>
          <cell r="H26">
            <v>0</v>
          </cell>
          <cell r="J26">
            <v>0</v>
          </cell>
        </row>
        <row r="27">
          <cell r="A27" t="str">
            <v>Other ranks</v>
          </cell>
          <cell r="B27">
            <v>3630</v>
          </cell>
          <cell r="D27">
            <v>3190</v>
          </cell>
          <cell r="F27">
            <v>3430</v>
          </cell>
          <cell r="H27">
            <v>3380</v>
          </cell>
          <cell r="I27" t="str">
            <v>p</v>
          </cell>
          <cell r="J27">
            <v>3580</v>
          </cell>
          <cell r="K27" t="str">
            <v>p</v>
          </cell>
        </row>
        <row r="28">
          <cell r="A28" t="str">
            <v>White</v>
          </cell>
          <cell r="B28">
            <v>3000</v>
          </cell>
          <cell r="D28">
            <v>2670</v>
          </cell>
          <cell r="F28">
            <v>2810</v>
          </cell>
          <cell r="H28" t="str">
            <v>..</v>
          </cell>
          <cell r="I28" t="str">
            <v>r</v>
          </cell>
          <cell r="J28" t="str">
            <v>..</v>
          </cell>
        </row>
        <row r="29">
          <cell r="A29" t="str">
            <v>Ethnic minorities</v>
          </cell>
          <cell r="B29">
            <v>115</v>
          </cell>
          <cell r="D29">
            <v>100</v>
          </cell>
          <cell r="F29">
            <v>115</v>
          </cell>
          <cell r="H29" t="str">
            <v>..</v>
          </cell>
          <cell r="I29" t="str">
            <v>r</v>
          </cell>
          <cell r="J29" t="str">
            <v>..</v>
          </cell>
        </row>
        <row r="30">
          <cell r="A30" t="str">
            <v>of which: Commonwealth 'Block recruits'2</v>
          </cell>
          <cell r="B30">
            <v>0</v>
          </cell>
          <cell r="D30">
            <v>0</v>
          </cell>
          <cell r="F30">
            <v>0</v>
          </cell>
          <cell r="H30" t="str">
            <v>..</v>
          </cell>
          <cell r="I30" t="str">
            <v>r</v>
          </cell>
          <cell r="J30" t="str">
            <v>..</v>
          </cell>
        </row>
        <row r="31">
          <cell r="A31" t="str">
            <v>Unknown1</v>
          </cell>
          <cell r="B31">
            <v>515</v>
          </cell>
          <cell r="D31">
            <v>420</v>
          </cell>
          <cell r="F31">
            <v>505</v>
          </cell>
          <cell r="H31" t="str">
            <v>..</v>
          </cell>
          <cell r="I31" t="str">
            <v>r</v>
          </cell>
          <cell r="J31" t="str">
            <v>..</v>
          </cell>
        </row>
        <row r="33">
          <cell r="A33" t="str">
            <v>Army</v>
          </cell>
          <cell r="B33">
            <v>14700</v>
          </cell>
          <cell r="D33">
            <v>11300</v>
          </cell>
          <cell r="F33">
            <v>12360</v>
          </cell>
          <cell r="H33">
            <v>13700</v>
          </cell>
          <cell r="I33" t="str">
            <v>p</v>
          </cell>
          <cell r="J33">
            <v>13840</v>
          </cell>
          <cell r="K33" t="str">
            <v>p</v>
          </cell>
        </row>
        <row r="34">
          <cell r="B34">
            <v>0</v>
          </cell>
          <cell r="D34">
            <v>0</v>
          </cell>
          <cell r="F34">
            <v>0</v>
          </cell>
          <cell r="H34">
            <v>0</v>
          </cell>
          <cell r="J34">
            <v>0</v>
          </cell>
        </row>
        <row r="35">
          <cell r="A35" t="str">
            <v>Officers</v>
          </cell>
          <cell r="B35">
            <v>880</v>
          </cell>
          <cell r="D35">
            <v>680</v>
          </cell>
          <cell r="F35">
            <v>730</v>
          </cell>
          <cell r="H35">
            <v>810</v>
          </cell>
          <cell r="I35" t="str">
            <v>p</v>
          </cell>
          <cell r="J35">
            <v>990</v>
          </cell>
          <cell r="K35" t="str">
            <v>p</v>
          </cell>
        </row>
        <row r="36">
          <cell r="A36" t="str">
            <v>White</v>
          </cell>
          <cell r="B36">
            <v>850</v>
          </cell>
          <cell r="D36">
            <v>650</v>
          </cell>
          <cell r="F36">
            <v>710</v>
          </cell>
          <cell r="H36">
            <v>770</v>
          </cell>
          <cell r="I36" t="str">
            <v>p</v>
          </cell>
          <cell r="J36" t="str">
            <v>..</v>
          </cell>
        </row>
        <row r="37">
          <cell r="A37" t="str">
            <v>Ethnic minorities</v>
          </cell>
          <cell r="B37">
            <v>30</v>
          </cell>
          <cell r="D37">
            <v>20</v>
          </cell>
          <cell r="F37">
            <v>20</v>
          </cell>
          <cell r="H37">
            <v>30</v>
          </cell>
          <cell r="I37" t="str">
            <v>p</v>
          </cell>
          <cell r="J37" t="str">
            <v>..</v>
          </cell>
        </row>
        <row r="38">
          <cell r="A38" t="str">
            <v>Unknown1</v>
          </cell>
          <cell r="B38" t="str">
            <v>~</v>
          </cell>
          <cell r="D38">
            <v>5</v>
          </cell>
          <cell r="F38" t="str">
            <v>~</v>
          </cell>
          <cell r="H38">
            <v>10</v>
          </cell>
          <cell r="I38" t="str">
            <v>p</v>
          </cell>
          <cell r="J38" t="str">
            <v>..</v>
          </cell>
        </row>
        <row r="39">
          <cell r="B39">
            <v>0</v>
          </cell>
          <cell r="D39">
            <v>0</v>
          </cell>
          <cell r="F39">
            <v>0</v>
          </cell>
          <cell r="H39">
            <v>0</v>
          </cell>
          <cell r="J39">
            <v>0</v>
          </cell>
        </row>
        <row r="40">
          <cell r="A40" t="str">
            <v xml:space="preserve">Other ranks </v>
          </cell>
          <cell r="B40">
            <v>13820</v>
          </cell>
          <cell r="D40">
            <v>10620</v>
          </cell>
          <cell r="F40">
            <v>11620</v>
          </cell>
          <cell r="H40">
            <v>12890</v>
          </cell>
          <cell r="I40" t="str">
            <v>p</v>
          </cell>
          <cell r="J40">
            <v>12840</v>
          </cell>
          <cell r="K40" t="str">
            <v>p</v>
          </cell>
        </row>
        <row r="41">
          <cell r="A41" t="str">
            <v>White</v>
          </cell>
          <cell r="B41">
            <v>12115</v>
          </cell>
          <cell r="D41">
            <v>9470</v>
          </cell>
          <cell r="F41">
            <v>10740</v>
          </cell>
          <cell r="H41">
            <v>11590</v>
          </cell>
          <cell r="I41" t="str">
            <v>p</v>
          </cell>
          <cell r="J41">
            <v>9415</v>
          </cell>
          <cell r="K41" t="str">
            <v>p</v>
          </cell>
        </row>
        <row r="42">
          <cell r="A42" t="str">
            <v>Ethnic minorities</v>
          </cell>
          <cell r="B42">
            <v>1695</v>
          </cell>
          <cell r="D42">
            <v>1150</v>
          </cell>
          <cell r="F42">
            <v>880</v>
          </cell>
          <cell r="H42">
            <v>1040</v>
          </cell>
          <cell r="I42" t="str">
            <v>p</v>
          </cell>
          <cell r="J42">
            <v>1160</v>
          </cell>
          <cell r="K42" t="str">
            <v>p</v>
          </cell>
        </row>
        <row r="43">
          <cell r="A43" t="str">
            <v>of which: Commonwealth 'Block recruits'2</v>
          </cell>
          <cell r="B43">
            <v>315</v>
          </cell>
          <cell r="D43">
            <v>225</v>
          </cell>
          <cell r="F43">
            <v>110</v>
          </cell>
          <cell r="H43">
            <v>0</v>
          </cell>
          <cell r="I43" t="str">
            <v>p</v>
          </cell>
          <cell r="J43" t="str">
            <v>..</v>
          </cell>
        </row>
        <row r="44">
          <cell r="A44" t="str">
            <v>Unknown1</v>
          </cell>
          <cell r="B44">
            <v>10</v>
          </cell>
          <cell r="D44" t="str">
            <v>~</v>
          </cell>
          <cell r="F44">
            <v>10</v>
          </cell>
          <cell r="H44">
            <v>260</v>
          </cell>
          <cell r="I44" t="str">
            <v>p</v>
          </cell>
          <cell r="J44">
            <v>2265</v>
          </cell>
          <cell r="K44" t="str">
            <v>p</v>
          </cell>
        </row>
        <row r="46">
          <cell r="A46" t="str">
            <v>Royal Air Force</v>
          </cell>
          <cell r="B46">
            <v>4290</v>
          </cell>
          <cell r="D46">
            <v>2240</v>
          </cell>
          <cell r="F46">
            <v>1580</v>
          </cell>
          <cell r="H46">
            <v>1790</v>
          </cell>
          <cell r="J46">
            <v>3070</v>
          </cell>
          <cell r="K46" t="str">
            <v>p</v>
          </cell>
        </row>
        <row r="47">
          <cell r="B47">
            <v>0</v>
          </cell>
          <cell r="D47">
            <v>0</v>
          </cell>
          <cell r="F47">
            <v>0</v>
          </cell>
          <cell r="H47">
            <v>0</v>
          </cell>
          <cell r="J47">
            <v>0</v>
          </cell>
        </row>
        <row r="48">
          <cell r="A48" t="str">
            <v>Officers</v>
          </cell>
          <cell r="B48">
            <v>650</v>
          </cell>
          <cell r="D48">
            <v>360</v>
          </cell>
          <cell r="F48">
            <v>430</v>
          </cell>
          <cell r="H48">
            <v>430</v>
          </cell>
          <cell r="J48">
            <v>500</v>
          </cell>
          <cell r="K48" t="str">
            <v>p</v>
          </cell>
        </row>
        <row r="49">
          <cell r="A49" t="str">
            <v>White</v>
          </cell>
          <cell r="B49">
            <v>370</v>
          </cell>
          <cell r="D49">
            <v>345</v>
          </cell>
          <cell r="F49">
            <v>395</v>
          </cell>
          <cell r="H49" t="str">
            <v>..</v>
          </cell>
          <cell r="I49" t="str">
            <v>r</v>
          </cell>
          <cell r="J49">
            <v>445</v>
          </cell>
        </row>
        <row r="50">
          <cell r="A50" t="str">
            <v>Ethnic minorities</v>
          </cell>
          <cell r="B50">
            <v>10</v>
          </cell>
          <cell r="D50">
            <v>10</v>
          </cell>
          <cell r="F50">
            <v>5</v>
          </cell>
          <cell r="H50" t="str">
            <v>..</v>
          </cell>
          <cell r="I50" t="str">
            <v>r</v>
          </cell>
          <cell r="J50">
            <v>5</v>
          </cell>
        </row>
        <row r="51">
          <cell r="A51" t="str">
            <v>Unknown1</v>
          </cell>
          <cell r="B51">
            <v>270</v>
          </cell>
          <cell r="D51">
            <v>10</v>
          </cell>
          <cell r="F51">
            <v>25</v>
          </cell>
          <cell r="H51" t="str">
            <v>..</v>
          </cell>
          <cell r="I51" t="str">
            <v>r</v>
          </cell>
          <cell r="J51">
            <v>40</v>
          </cell>
        </row>
        <row r="52">
          <cell r="B52">
            <v>0</v>
          </cell>
          <cell r="D52">
            <v>0</v>
          </cell>
          <cell r="F52">
            <v>0</v>
          </cell>
          <cell r="H52">
            <v>0</v>
          </cell>
          <cell r="J52">
            <v>0</v>
          </cell>
        </row>
        <row r="53">
          <cell r="A53" t="str">
            <v>Other ranks</v>
          </cell>
          <cell r="B53">
            <v>3640</v>
          </cell>
          <cell r="D53">
            <v>1880</v>
          </cell>
          <cell r="F53">
            <v>1150</v>
          </cell>
          <cell r="H53">
            <v>1360</v>
          </cell>
          <cell r="J53">
            <v>2580</v>
          </cell>
          <cell r="K53" t="str">
            <v>p</v>
          </cell>
        </row>
        <row r="54">
          <cell r="A54" t="str">
            <v>White</v>
          </cell>
          <cell r="B54">
            <v>3560</v>
          </cell>
          <cell r="D54">
            <v>1800</v>
          </cell>
          <cell r="F54">
            <v>1100</v>
          </cell>
          <cell r="H54">
            <v>1155</v>
          </cell>
          <cell r="J54">
            <v>2195</v>
          </cell>
          <cell r="K54" t="str">
            <v>p</v>
          </cell>
        </row>
        <row r="55">
          <cell r="A55" t="str">
            <v>Ethnic minorities</v>
          </cell>
          <cell r="B55">
            <v>55</v>
          </cell>
          <cell r="D55">
            <v>45</v>
          </cell>
          <cell r="F55">
            <v>20</v>
          </cell>
          <cell r="H55">
            <v>20</v>
          </cell>
          <cell r="J55">
            <v>45</v>
          </cell>
          <cell r="K55" t="str">
            <v>p</v>
          </cell>
        </row>
        <row r="56">
          <cell r="A56" t="str">
            <v>Unknown1</v>
          </cell>
          <cell r="B56">
            <v>25</v>
          </cell>
          <cell r="D56">
            <v>40</v>
          </cell>
          <cell r="F56">
            <v>30</v>
          </cell>
          <cell r="H56">
            <v>185</v>
          </cell>
          <cell r="J56">
            <v>340</v>
          </cell>
          <cell r="K56" t="str">
            <v>p</v>
          </cell>
        </row>
        <row r="57">
          <cell r="K57" t="str">
            <v>p</v>
          </cell>
        </row>
        <row r="58">
          <cell r="A58" t="str">
            <v>Ethnic minorities as a percentage4 of total (exc. unknown)</v>
          </cell>
        </row>
        <row r="59">
          <cell r="A59" t="str">
            <v>All personnel4</v>
          </cell>
          <cell r="B59">
            <v>7.2948606471099717</v>
          </cell>
          <cell r="D59">
            <v>6.7243269582165919</v>
          </cell>
          <cell r="F59">
            <v>5.4973362215326969</v>
          </cell>
          <cell r="H59" t="str">
            <v>..</v>
          </cell>
          <cell r="J59" t="str">
            <v>..</v>
          </cell>
        </row>
        <row r="60">
          <cell r="B60">
            <v>2.2867737948084055</v>
          </cell>
          <cell r="D60">
            <v>2.6203966005665724</v>
          </cell>
          <cell r="F60">
            <v>2.3575638506876229</v>
          </cell>
          <cell r="H60">
            <v>3.188662533215235</v>
          </cell>
          <cell r="J60">
            <v>2.4042073628850491</v>
          </cell>
        </row>
        <row r="61">
          <cell r="A61" t="str">
            <v>Officers</v>
          </cell>
          <cell r="B61">
            <v>2.2867737948084055</v>
          </cell>
          <cell r="D61">
            <v>2.6203966005665724</v>
          </cell>
          <cell r="F61">
            <v>2.3575638506876229</v>
          </cell>
          <cell r="H61" t="str">
            <v>..</v>
          </cell>
          <cell r="J61" t="str">
            <v>..</v>
          </cell>
        </row>
        <row r="62">
          <cell r="A62" t="str">
            <v>Naval Service</v>
          </cell>
          <cell r="B62">
            <v>0.27624309392265189</v>
          </cell>
          <cell r="D62">
            <v>1.5503875968992249</v>
          </cell>
          <cell r="F62">
            <v>2.0408163265306123</v>
          </cell>
          <cell r="H62" t="str">
            <v>..</v>
          </cell>
          <cell r="J62">
            <v>2.3529411764705883</v>
          </cell>
          <cell r="K62" t="str">
            <v>p</v>
          </cell>
        </row>
        <row r="63">
          <cell r="A63" t="str">
            <v>Army</v>
          </cell>
          <cell r="B63">
            <v>3.1818181818181817</v>
          </cell>
          <cell r="D63">
            <v>3.129657228017884</v>
          </cell>
          <cell r="F63">
            <v>2.8688524590163933</v>
          </cell>
          <cell r="H63">
            <v>3.6386449184441658</v>
          </cell>
          <cell r="I63" t="str">
            <v>p</v>
          </cell>
          <cell r="J63" t="str">
            <v>..</v>
          </cell>
        </row>
        <row r="64">
          <cell r="A64" t="str">
            <v>Royal Air Force</v>
          </cell>
          <cell r="B64">
            <v>2.1276595744680851</v>
          </cell>
          <cell r="D64">
            <v>2.8248587570621471</v>
          </cell>
          <cell r="F64">
            <v>1.7369727047146404</v>
          </cell>
          <cell r="H64" t="str">
            <v>..</v>
          </cell>
          <cell r="J64">
            <v>1.5418502202643172</v>
          </cell>
          <cell r="K64" t="str">
            <v>p</v>
          </cell>
        </row>
        <row r="65">
          <cell r="B65">
            <v>0</v>
          </cell>
          <cell r="D65">
            <v>0</v>
          </cell>
          <cell r="F65">
            <v>0</v>
          </cell>
          <cell r="H65">
            <v>0</v>
          </cell>
          <cell r="J65">
            <v>0</v>
          </cell>
        </row>
        <row r="66">
          <cell r="A66" t="str">
            <v>Other ranks4</v>
          </cell>
          <cell r="B66">
            <v>7.695349182029358</v>
          </cell>
          <cell r="D66">
            <v>7.110489137678262</v>
          </cell>
          <cell r="F66">
            <v>5.8055805580558051</v>
          </cell>
          <cell r="H66" t="str">
            <v>..</v>
          </cell>
          <cell r="I66" t="str">
            <v>r</v>
          </cell>
          <cell r="J66" t="str">
            <v>..</v>
          </cell>
        </row>
        <row r="67">
          <cell r="A67" t="str">
            <v>Naval Service4</v>
          </cell>
          <cell r="B67">
            <v>3.754813863928113</v>
          </cell>
          <cell r="D67">
            <v>3.5417419588001446</v>
          </cell>
          <cell r="F67">
            <v>3.9316239316239314</v>
          </cell>
          <cell r="H67" t="str">
            <v>..</v>
          </cell>
          <cell r="I67" t="str">
            <v>r</v>
          </cell>
          <cell r="J67" t="str">
            <v>..</v>
          </cell>
        </row>
        <row r="68">
          <cell r="A68" t="str">
            <v>Army4</v>
          </cell>
          <cell r="B68">
            <v>10.245203348396178</v>
          </cell>
          <cell r="D68">
            <v>8.9064153121092637</v>
          </cell>
          <cell r="F68">
            <v>6.674198314069697</v>
          </cell>
          <cell r="H68">
            <v>8.2257936822104352</v>
          </cell>
          <cell r="I68" t="str">
            <v>p</v>
          </cell>
          <cell r="J68">
            <v>10.977685325264751</v>
          </cell>
          <cell r="K68" t="str">
            <v>p</v>
          </cell>
        </row>
        <row r="69">
          <cell r="A69" t="str">
            <v>Royal Air Force</v>
          </cell>
          <cell r="B69">
            <v>1.5754560530679935</v>
          </cell>
          <cell r="D69">
            <v>2.3344191096634095</v>
          </cell>
          <cell r="F69">
            <v>1.7825311942959003</v>
          </cell>
          <cell r="H69">
            <v>1.5358361774744027</v>
          </cell>
          <cell r="J69">
            <v>1.9196428571428572</v>
          </cell>
          <cell r="K69" t="str">
            <v>p</v>
          </cell>
        </row>
        <row r="70">
          <cell r="F70" t="str">
            <v>Source: DASA(Quad-Service)</v>
          </cell>
        </row>
        <row r="72">
          <cell r="A72" t="str">
            <v>UK Regular Forces includes only untrained personnel. Gurkhas, Full Time Reserve personnel, and mobilised reservists are excluded.  Officer figures include intake from the ranks and re-entrants.</v>
          </cell>
        </row>
        <row r="74">
          <cell r="A74" t="str">
            <v>Fluctuations in intake reflect changes in recruiting targets as well as the degree of success in meeting them.</v>
          </cell>
        </row>
        <row r="76">
          <cell r="A76" t="str">
            <v>Ethnicity figures are based on those with a known ethnic origin.  Full coverage estimates show the number of ethnic minorities that would be expected if ethnicity were known for all personnel.  Where more than 40% of ethnicity data are unknown, figures ar</v>
          </cell>
        </row>
        <row r="78">
          <cell r="A78" t="str">
            <v>1. Includes those with an unrecorded ethnic origin and those who choose not to declare.</v>
          </cell>
        </row>
        <row r="79">
          <cell r="A79" t="str">
            <v>2. Ethnic minorities recruited en bloc include Fijians, Vincencians and St Lucians for 2002/03 and 2003/04. From April 2004, only Fijians are included. From April 2006 there are no block recruits.</v>
          </cell>
        </row>
        <row r="80">
          <cell r="A80" t="str">
            <v>3. Percentages are calculated from unrounded data.</v>
          </cell>
        </row>
        <row r="81">
          <cell r="A81" t="str">
            <v>4. Excludes Fijians, Vincencians and St Lucians recruited en bloc.</v>
          </cell>
        </row>
        <row r="83">
          <cell r="A83" t="str">
            <v>Due to ongoing validation of data from the Joint Personnel Administration System, all Naval Service flow statistics for 12 month periods ending 31 October 2006 onwards, all Army flow statistics for 12 month periods ending 31 March 2007 onwards and all RAF</v>
          </cell>
        </row>
      </sheetData>
      <sheetData sheetId="18">
        <row r="5">
          <cell r="A5" t="str">
            <v>Table 2.21 Intake to untrained strength of UK Regular Forces by sex and Service</v>
          </cell>
        </row>
        <row r="6">
          <cell r="A6" t="str">
            <v xml:space="preserve"> </v>
          </cell>
          <cell r="B6" t="str">
            <v>1997/98</v>
          </cell>
          <cell r="D6" t="str">
            <v>2003/04</v>
          </cell>
          <cell r="F6" t="str">
            <v>2004/05</v>
          </cell>
          <cell r="H6" t="str">
            <v>2005/06</v>
          </cell>
          <cell r="J6" t="str">
            <v>2006/07</v>
          </cell>
          <cell r="L6" t="str">
            <v>2007/08</v>
          </cell>
        </row>
        <row r="7">
          <cell r="A7" t="str">
            <v>Females: total</v>
          </cell>
          <cell r="B7">
            <v>3280</v>
          </cell>
          <cell r="D7">
            <v>2660</v>
          </cell>
          <cell r="F7">
            <v>1810</v>
          </cell>
          <cell r="H7">
            <v>1660</v>
          </cell>
          <cell r="J7">
            <v>1880</v>
          </cell>
          <cell r="K7" t="str">
            <v>p</v>
          </cell>
          <cell r="L7">
            <v>2070</v>
          </cell>
          <cell r="M7" t="str">
            <v>p</v>
          </cell>
        </row>
        <row r="8">
          <cell r="B8">
            <v>0</v>
          </cell>
          <cell r="D8">
            <v>0</v>
          </cell>
          <cell r="F8">
            <v>0</v>
          </cell>
          <cell r="H8">
            <v>0</v>
          </cell>
          <cell r="J8">
            <v>0</v>
          </cell>
          <cell r="L8">
            <v>0</v>
          </cell>
        </row>
        <row r="9">
          <cell r="A9" t="str">
            <v xml:space="preserve">Officers: total </v>
          </cell>
          <cell r="B9">
            <v>360</v>
          </cell>
          <cell r="D9">
            <v>360</v>
          </cell>
          <cell r="F9">
            <v>280</v>
          </cell>
          <cell r="H9">
            <v>270</v>
          </cell>
          <cell r="J9">
            <v>280</v>
          </cell>
          <cell r="K9" t="str">
            <v>p</v>
          </cell>
          <cell r="L9">
            <v>330</v>
          </cell>
          <cell r="M9" t="str">
            <v>p</v>
          </cell>
        </row>
        <row r="10">
          <cell r="A10" t="str">
            <v>Naval Service</v>
          </cell>
          <cell r="B10">
            <v>80</v>
          </cell>
          <cell r="D10">
            <v>60</v>
          </cell>
          <cell r="F10">
            <v>80</v>
          </cell>
          <cell r="H10">
            <v>60</v>
          </cell>
          <cell r="J10">
            <v>50</v>
          </cell>
          <cell r="K10" t="str">
            <v>p</v>
          </cell>
          <cell r="L10">
            <v>50</v>
          </cell>
          <cell r="M10" t="str">
            <v>p</v>
          </cell>
        </row>
        <row r="11">
          <cell r="A11" t="str">
            <v>Army</v>
          </cell>
          <cell r="B11">
            <v>160</v>
          </cell>
          <cell r="D11">
            <v>140</v>
          </cell>
          <cell r="F11">
            <v>100</v>
          </cell>
          <cell r="H11">
            <v>100</v>
          </cell>
          <cell r="J11">
            <v>140</v>
          </cell>
          <cell r="K11" t="str">
            <v>p</v>
          </cell>
          <cell r="L11">
            <v>170</v>
          </cell>
          <cell r="M11" t="str">
            <v>p</v>
          </cell>
        </row>
        <row r="12">
          <cell r="A12" t="str">
            <v>Royal Air Force</v>
          </cell>
          <cell r="B12">
            <v>120</v>
          </cell>
          <cell r="D12">
            <v>160</v>
          </cell>
          <cell r="F12">
            <v>100</v>
          </cell>
          <cell r="H12">
            <v>110</v>
          </cell>
          <cell r="J12">
            <v>100</v>
          </cell>
          <cell r="L12">
            <v>100</v>
          </cell>
          <cell r="M12" t="str">
            <v>p</v>
          </cell>
        </row>
        <row r="13">
          <cell r="B13">
            <v>0</v>
          </cell>
          <cell r="D13">
            <v>0</v>
          </cell>
          <cell r="F13">
            <v>0</v>
          </cell>
          <cell r="H13">
            <v>0</v>
          </cell>
          <cell r="J13">
            <v>0</v>
          </cell>
          <cell r="L13">
            <v>0</v>
          </cell>
        </row>
        <row r="14">
          <cell r="A14" t="str">
            <v>Other ranks: total</v>
          </cell>
          <cell r="B14">
            <v>2920</v>
          </cell>
          <cell r="D14">
            <v>2300</v>
          </cell>
          <cell r="F14">
            <v>1530</v>
          </cell>
          <cell r="H14">
            <v>1390</v>
          </cell>
          <cell r="J14">
            <v>1590</v>
          </cell>
          <cell r="K14" t="str">
            <v>p</v>
          </cell>
          <cell r="L14">
            <v>1750</v>
          </cell>
          <cell r="M14" t="str">
            <v>p</v>
          </cell>
        </row>
        <row r="15">
          <cell r="A15" t="str">
            <v>Naval Service</v>
          </cell>
          <cell r="B15">
            <v>560</v>
          </cell>
          <cell r="D15">
            <v>510</v>
          </cell>
          <cell r="F15">
            <v>380</v>
          </cell>
          <cell r="H15">
            <v>390</v>
          </cell>
          <cell r="J15">
            <v>410</v>
          </cell>
          <cell r="K15" t="str">
            <v>p</v>
          </cell>
          <cell r="L15">
            <v>420</v>
          </cell>
          <cell r="M15" t="str">
            <v>p</v>
          </cell>
        </row>
        <row r="16">
          <cell r="A16" t="str">
            <v>Army</v>
          </cell>
          <cell r="B16">
            <v>1780</v>
          </cell>
          <cell r="D16">
            <v>1060</v>
          </cell>
          <cell r="F16">
            <v>710</v>
          </cell>
          <cell r="H16">
            <v>800</v>
          </cell>
          <cell r="J16">
            <v>920</v>
          </cell>
          <cell r="K16" t="str">
            <v>p</v>
          </cell>
          <cell r="L16">
            <v>930</v>
          </cell>
          <cell r="M16" t="str">
            <v>p</v>
          </cell>
        </row>
        <row r="17">
          <cell r="A17" t="str">
            <v>Royal Air Force</v>
          </cell>
          <cell r="B17">
            <v>590</v>
          </cell>
          <cell r="D17">
            <v>730</v>
          </cell>
          <cell r="F17">
            <v>440</v>
          </cell>
          <cell r="H17">
            <v>190</v>
          </cell>
          <cell r="J17">
            <v>270</v>
          </cell>
          <cell r="L17">
            <v>400</v>
          </cell>
          <cell r="M17" t="str">
            <v>p</v>
          </cell>
        </row>
        <row r="18">
          <cell r="B18">
            <v>0</v>
          </cell>
          <cell r="D18">
            <v>0</v>
          </cell>
          <cell r="F18">
            <v>0</v>
          </cell>
          <cell r="H18">
            <v>0</v>
          </cell>
          <cell r="J18">
            <v>0</v>
          </cell>
          <cell r="L18">
            <v>0</v>
          </cell>
        </row>
        <row r="19">
          <cell r="A19" t="str">
            <v>Males: total</v>
          </cell>
          <cell r="B19">
            <v>19650</v>
          </cell>
          <cell r="D19">
            <v>20390</v>
          </cell>
          <cell r="F19">
            <v>15390</v>
          </cell>
          <cell r="H19">
            <v>16150</v>
          </cell>
          <cell r="J19">
            <v>17380</v>
          </cell>
          <cell r="K19" t="str">
            <v>p</v>
          </cell>
          <cell r="L19">
            <v>18840</v>
          </cell>
          <cell r="M19" t="str">
            <v>p</v>
          </cell>
        </row>
        <row r="20">
          <cell r="B20">
            <v>0</v>
          </cell>
          <cell r="D20">
            <v>0</v>
          </cell>
          <cell r="F20">
            <v>0</v>
          </cell>
          <cell r="H20">
            <v>0</v>
          </cell>
          <cell r="J20">
            <v>0</v>
          </cell>
          <cell r="L20">
            <v>0</v>
          </cell>
        </row>
        <row r="21">
          <cell r="A21" t="str">
            <v xml:space="preserve">Officers: total </v>
          </cell>
          <cell r="B21">
            <v>1540</v>
          </cell>
          <cell r="D21">
            <v>1590</v>
          </cell>
          <cell r="F21">
            <v>1230</v>
          </cell>
          <cell r="H21">
            <v>1330</v>
          </cell>
          <cell r="J21">
            <v>1350</v>
          </cell>
          <cell r="K21" t="str">
            <v>p</v>
          </cell>
          <cell r="L21">
            <v>1580</v>
          </cell>
          <cell r="M21" t="str">
            <v>p</v>
          </cell>
        </row>
        <row r="22">
          <cell r="A22" t="str">
            <v>Naval Service</v>
          </cell>
          <cell r="B22">
            <v>380</v>
          </cell>
          <cell r="D22">
            <v>370</v>
          </cell>
          <cell r="F22">
            <v>390</v>
          </cell>
          <cell r="H22">
            <v>380</v>
          </cell>
          <cell r="J22">
            <v>350</v>
          </cell>
          <cell r="K22" t="str">
            <v>p</v>
          </cell>
          <cell r="L22">
            <v>370</v>
          </cell>
          <cell r="M22" t="str">
            <v>p</v>
          </cell>
        </row>
        <row r="23">
          <cell r="A23" t="str">
            <v>Army</v>
          </cell>
          <cell r="B23">
            <v>720</v>
          </cell>
          <cell r="D23">
            <v>740</v>
          </cell>
          <cell r="F23">
            <v>580</v>
          </cell>
          <cell r="H23">
            <v>630</v>
          </cell>
          <cell r="J23">
            <v>670</v>
          </cell>
          <cell r="K23" t="str">
            <v>p</v>
          </cell>
          <cell r="L23">
            <v>820</v>
          </cell>
          <cell r="M23" t="str">
            <v>p</v>
          </cell>
        </row>
        <row r="24">
          <cell r="A24" t="str">
            <v>Royal Air Force</v>
          </cell>
          <cell r="B24">
            <v>440</v>
          </cell>
          <cell r="D24">
            <v>490</v>
          </cell>
          <cell r="F24">
            <v>260</v>
          </cell>
          <cell r="H24">
            <v>310</v>
          </cell>
          <cell r="J24">
            <v>330</v>
          </cell>
          <cell r="L24">
            <v>390</v>
          </cell>
          <cell r="M24" t="str">
            <v>p</v>
          </cell>
        </row>
        <row r="25">
          <cell r="B25">
            <v>0</v>
          </cell>
          <cell r="D25">
            <v>0</v>
          </cell>
          <cell r="F25">
            <v>0</v>
          </cell>
          <cell r="H25">
            <v>0</v>
          </cell>
          <cell r="J25">
            <v>0</v>
          </cell>
          <cell r="L25">
            <v>0</v>
          </cell>
        </row>
        <row r="26">
          <cell r="A26" t="str">
            <v>Other ranks: total</v>
          </cell>
          <cell r="B26">
            <v>18110</v>
          </cell>
          <cell r="D26">
            <v>18800</v>
          </cell>
          <cell r="F26">
            <v>14160</v>
          </cell>
          <cell r="H26">
            <v>14820</v>
          </cell>
          <cell r="J26">
            <v>16040</v>
          </cell>
          <cell r="K26" t="str">
            <v>p</v>
          </cell>
          <cell r="L26">
            <v>17260</v>
          </cell>
          <cell r="M26" t="str">
            <v>p</v>
          </cell>
        </row>
        <row r="27">
          <cell r="A27" t="str">
            <v>Naval Service</v>
          </cell>
          <cell r="B27">
            <v>3650</v>
          </cell>
          <cell r="D27">
            <v>3120</v>
          </cell>
          <cell r="F27">
            <v>2810</v>
          </cell>
          <cell r="H27">
            <v>3040</v>
          </cell>
          <cell r="J27">
            <v>2970</v>
          </cell>
          <cell r="K27" t="str">
            <v>p</v>
          </cell>
          <cell r="L27">
            <v>3160</v>
          </cell>
          <cell r="M27" t="str">
            <v>p</v>
          </cell>
        </row>
        <row r="28">
          <cell r="A28" t="str">
            <v>Army</v>
          </cell>
          <cell r="B28">
            <v>11930</v>
          </cell>
          <cell r="D28">
            <v>12760</v>
          </cell>
          <cell r="F28">
            <v>9910</v>
          </cell>
          <cell r="H28">
            <v>10820</v>
          </cell>
          <cell r="J28">
            <v>11970</v>
          </cell>
          <cell r="K28" t="str">
            <v>p</v>
          </cell>
          <cell r="L28">
            <v>11910</v>
          </cell>
          <cell r="M28" t="str">
            <v>p</v>
          </cell>
        </row>
        <row r="29">
          <cell r="A29" t="str">
            <v>Royal Air Force</v>
          </cell>
          <cell r="B29">
            <v>2540</v>
          </cell>
          <cell r="D29">
            <v>2910</v>
          </cell>
          <cell r="F29">
            <v>1440</v>
          </cell>
          <cell r="H29">
            <v>960</v>
          </cell>
          <cell r="J29">
            <v>1090</v>
          </cell>
          <cell r="L29">
            <v>2180</v>
          </cell>
          <cell r="M29" t="str">
            <v>p</v>
          </cell>
        </row>
        <row r="31">
          <cell r="A31" t="str">
            <v xml:space="preserve"> Females as a percentage of total2</v>
          </cell>
          <cell r="B31">
            <v>14.301914772975096</v>
          </cell>
          <cell r="D31">
            <v>11.525276632675201</v>
          </cell>
          <cell r="F31">
            <v>10.522032321823044</v>
          </cell>
          <cell r="H31">
            <v>9.3313121104935153</v>
          </cell>
          <cell r="J31">
            <v>9.7398888946575983</v>
          </cell>
          <cell r="K31" t="str">
            <v>p</v>
          </cell>
          <cell r="L31">
            <v>9.9072391699340159</v>
          </cell>
          <cell r="M31" t="str">
            <v>p</v>
          </cell>
        </row>
        <row r="32">
          <cell r="B32">
            <v>0</v>
          </cell>
          <cell r="D32">
            <v>0</v>
          </cell>
          <cell r="F32">
            <v>0</v>
          </cell>
          <cell r="H32">
            <v>0</v>
          </cell>
          <cell r="J32">
            <v>0</v>
          </cell>
          <cell r="L32">
            <v>0</v>
          </cell>
        </row>
        <row r="33">
          <cell r="A33" t="str">
            <v xml:space="preserve">Officers: total </v>
          </cell>
          <cell r="B33">
            <v>18.783068783068781</v>
          </cell>
          <cell r="D33">
            <v>18.340163934426229</v>
          </cell>
          <cell r="F33">
            <v>18.513603185136031</v>
          </cell>
          <cell r="H33">
            <v>17.103620474406991</v>
          </cell>
          <cell r="J33">
            <v>17.431192660550458</v>
          </cell>
          <cell r="K33" t="str">
            <v>p</v>
          </cell>
          <cell r="L33">
            <v>17.077003666841279</v>
          </cell>
          <cell r="M33" t="str">
            <v>p</v>
          </cell>
        </row>
        <row r="34">
          <cell r="A34" t="str">
            <v>Naval Service</v>
          </cell>
          <cell r="B34">
            <v>17.241379310344829</v>
          </cell>
          <cell r="D34">
            <v>13.20754716981132</v>
          </cell>
          <cell r="F34">
            <v>16.059957173447536</v>
          </cell>
          <cell r="H34">
            <v>12.895927601809955</v>
          </cell>
          <cell r="J34">
            <v>12.531328320802006</v>
          </cell>
          <cell r="K34" t="str">
            <v>p</v>
          </cell>
          <cell r="L34">
            <v>12.857142857142858</v>
          </cell>
          <cell r="M34" t="str">
            <v>p</v>
          </cell>
        </row>
        <row r="35">
          <cell r="A35" t="str">
            <v>Army</v>
          </cell>
          <cell r="B35">
            <v>17.816091954022987</v>
          </cell>
          <cell r="D35">
            <v>16.118047673098751</v>
          </cell>
          <cell r="F35">
            <v>14.644970414201184</v>
          </cell>
          <cell r="H35">
            <v>14.032697547683924</v>
          </cell>
          <cell r="J35">
            <v>17.100371747211895</v>
          </cell>
          <cell r="K35" t="str">
            <v>p</v>
          </cell>
          <cell r="L35">
            <v>17.203219315895371</v>
          </cell>
          <cell r="M35" t="str">
            <v>p</v>
          </cell>
        </row>
        <row r="36">
          <cell r="A36" t="str">
            <v>Royal Air Force</v>
          </cell>
          <cell r="B36">
            <v>21.582733812949641</v>
          </cell>
          <cell r="D36">
            <v>24.729520865533232</v>
          </cell>
          <cell r="F36">
            <v>28.846153846153847</v>
          </cell>
          <cell r="H36">
            <v>26.760563380281692</v>
          </cell>
          <cell r="J36">
            <v>22.610722610722611</v>
          </cell>
          <cell r="L36">
            <v>20.404040404040405</v>
          </cell>
          <cell r="M36" t="str">
            <v>p</v>
          </cell>
        </row>
        <row r="37">
          <cell r="B37">
            <v>0</v>
          </cell>
          <cell r="D37">
            <v>0</v>
          </cell>
          <cell r="F37">
            <v>0</v>
          </cell>
          <cell r="H37">
            <v>0</v>
          </cell>
          <cell r="J37">
            <v>0</v>
          </cell>
          <cell r="L37">
            <v>0</v>
          </cell>
        </row>
        <row r="38">
          <cell r="A38" t="str">
            <v>Other ranks: total</v>
          </cell>
          <cell r="B38">
            <v>13.899320245282121</v>
          </cell>
          <cell r="D38">
            <v>10.894609586118618</v>
          </cell>
          <cell r="F38">
            <v>9.7546989487097804</v>
          </cell>
          <cell r="H38">
            <v>8.5631439323832446</v>
          </cell>
          <cell r="J38">
            <v>9.0264382162714174</v>
          </cell>
          <cell r="K38" t="str">
            <v>p</v>
          </cell>
          <cell r="L38">
            <v>9.1870560378847674</v>
          </cell>
          <cell r="M38" t="str">
            <v>p</v>
          </cell>
        </row>
        <row r="39">
          <cell r="A39" t="str">
            <v>Naval Service</v>
          </cell>
          <cell r="B39">
            <v>13.207996192289386</v>
          </cell>
          <cell r="D39">
            <v>13.943235050978231</v>
          </cell>
          <cell r="F39">
            <v>11.884603323925996</v>
          </cell>
          <cell r="H39">
            <v>11.480186480186481</v>
          </cell>
          <cell r="J39">
            <v>12.052117263843648</v>
          </cell>
          <cell r="K39" t="str">
            <v>p</v>
          </cell>
          <cell r="L39">
            <v>11.666201507116941</v>
          </cell>
          <cell r="M39" t="str">
            <v>p</v>
          </cell>
        </row>
        <row r="40">
          <cell r="A40" t="str">
            <v>Army</v>
          </cell>
          <cell r="B40">
            <v>12.979716912301182</v>
          </cell>
          <cell r="D40">
            <v>7.6550177266478547</v>
          </cell>
          <cell r="F40">
            <v>6.72</v>
          </cell>
          <cell r="H40">
            <v>6.8903225806451616</v>
          </cell>
          <cell r="J40">
            <v>7.1062839410395657</v>
          </cell>
          <cell r="K40" t="str">
            <v>p</v>
          </cell>
          <cell r="L40">
            <v>7.2412987619715024</v>
          </cell>
          <cell r="M40" t="str">
            <v>p</v>
          </cell>
        </row>
        <row r="41">
          <cell r="A41" t="str">
            <v>Royal Air Force</v>
          </cell>
          <cell r="B41">
            <v>18.855864493448387</v>
          </cell>
          <cell r="D41">
            <v>20.148229481196815</v>
          </cell>
          <cell r="F41">
            <v>23.285486443381181</v>
          </cell>
          <cell r="H41">
            <v>16.753472222222221</v>
          </cell>
          <cell r="J41">
            <v>19.720382634289919</v>
          </cell>
          <cell r="L41">
            <v>15.432338115548662</v>
          </cell>
          <cell r="M41" t="str">
            <v>p</v>
          </cell>
        </row>
        <row r="42">
          <cell r="J42" t="str">
            <v>Source: DASA (Quad-Service)</v>
          </cell>
        </row>
        <row r="44">
          <cell r="A44" t="str">
            <v>Table 2.22 Gains to trained strength1 of UK Regular Forces by Service</v>
          </cell>
        </row>
        <row r="46">
          <cell r="A46" t="str">
            <v xml:space="preserve"> </v>
          </cell>
          <cell r="D46" t="str">
            <v>2003/04</v>
          </cell>
          <cell r="F46" t="str">
            <v>2004/05</v>
          </cell>
          <cell r="H46" t="str">
            <v>2005/06</v>
          </cell>
          <cell r="J46" t="str">
            <v>2006/07</v>
          </cell>
          <cell r="L46" t="str">
            <v>2007/08</v>
          </cell>
        </row>
        <row r="47">
          <cell r="A47" t="str">
            <v>All Services</v>
          </cell>
          <cell r="D47">
            <v>19070</v>
          </cell>
          <cell r="F47">
            <v>16780</v>
          </cell>
          <cell r="H47">
            <v>14780</v>
          </cell>
          <cell r="J47">
            <v>14670</v>
          </cell>
          <cell r="K47" t="str">
            <v>rp</v>
          </cell>
          <cell r="L47">
            <v>15500</v>
          </cell>
          <cell r="M47" t="str">
            <v>p</v>
          </cell>
        </row>
        <row r="48">
          <cell r="D48">
            <v>0</v>
          </cell>
          <cell r="F48">
            <v>0</v>
          </cell>
          <cell r="H48">
            <v>0</v>
          </cell>
          <cell r="J48">
            <v>0</v>
          </cell>
          <cell r="L48">
            <v>0</v>
          </cell>
        </row>
        <row r="49">
          <cell r="A49" t="str">
            <v>Officers: total</v>
          </cell>
          <cell r="D49">
            <v>2150</v>
          </cell>
          <cell r="F49">
            <v>2020</v>
          </cell>
          <cell r="H49">
            <v>1840</v>
          </cell>
          <cell r="J49">
            <v>1990</v>
          </cell>
          <cell r="K49" t="str">
            <v>p</v>
          </cell>
          <cell r="L49">
            <v>1790</v>
          </cell>
          <cell r="M49" t="str">
            <v>p</v>
          </cell>
        </row>
        <row r="50">
          <cell r="A50" t="str">
            <v>Naval Service</v>
          </cell>
          <cell r="D50">
            <v>480</v>
          </cell>
          <cell r="F50">
            <v>410</v>
          </cell>
          <cell r="H50">
            <v>370</v>
          </cell>
          <cell r="J50">
            <v>430</v>
          </cell>
          <cell r="K50" t="str">
            <v>p</v>
          </cell>
          <cell r="L50">
            <v>300</v>
          </cell>
          <cell r="M50" t="str">
            <v>p</v>
          </cell>
        </row>
        <row r="51">
          <cell r="A51" t="str">
            <v>Army</v>
          </cell>
          <cell r="D51">
            <v>1070</v>
          </cell>
          <cell r="F51">
            <v>1050</v>
          </cell>
          <cell r="H51">
            <v>1090</v>
          </cell>
          <cell r="J51">
            <v>1160</v>
          </cell>
          <cell r="K51" t="str">
            <v>p</v>
          </cell>
          <cell r="L51">
            <v>1040</v>
          </cell>
          <cell r="M51" t="str">
            <v>p</v>
          </cell>
        </row>
        <row r="52">
          <cell r="A52" t="str">
            <v>Royal Air Force</v>
          </cell>
          <cell r="D52">
            <v>600</v>
          </cell>
          <cell r="F52">
            <v>550</v>
          </cell>
          <cell r="H52">
            <v>380</v>
          </cell>
          <cell r="J52">
            <v>400</v>
          </cell>
          <cell r="L52">
            <v>440</v>
          </cell>
          <cell r="M52" t="str">
            <v>p</v>
          </cell>
        </row>
        <row r="53">
          <cell r="D53">
            <v>0</v>
          </cell>
          <cell r="F53">
            <v>0</v>
          </cell>
          <cell r="H53">
            <v>0</v>
          </cell>
          <cell r="J53">
            <v>0</v>
          </cell>
          <cell r="L53">
            <v>0</v>
          </cell>
        </row>
        <row r="54">
          <cell r="A54" t="str">
            <v>Other ranks: total</v>
          </cell>
          <cell r="D54">
            <v>16920</v>
          </cell>
          <cell r="F54">
            <v>14760</v>
          </cell>
          <cell r="H54">
            <v>12940</v>
          </cell>
          <cell r="J54">
            <v>12670</v>
          </cell>
          <cell r="K54" t="str">
            <v>rp</v>
          </cell>
          <cell r="L54">
            <v>13700</v>
          </cell>
          <cell r="M54" t="str">
            <v>p</v>
          </cell>
        </row>
        <row r="55">
          <cell r="A55" t="str">
            <v>Naval Service</v>
          </cell>
          <cell r="D55">
            <v>2840</v>
          </cell>
          <cell r="F55">
            <v>2310</v>
          </cell>
          <cell r="H55">
            <v>2470</v>
          </cell>
          <cell r="J55">
            <v>2320</v>
          </cell>
          <cell r="K55" t="str">
            <v>p</v>
          </cell>
          <cell r="L55">
            <v>3270</v>
          </cell>
          <cell r="M55" t="str">
            <v>p</v>
          </cell>
        </row>
        <row r="56">
          <cell r="A56" t="str">
            <v>Army</v>
          </cell>
          <cell r="D56">
            <v>10920</v>
          </cell>
          <cell r="F56">
            <v>9580</v>
          </cell>
          <cell r="H56">
            <v>8610</v>
          </cell>
          <cell r="J56">
            <v>9350</v>
          </cell>
          <cell r="K56" t="str">
            <v>rp</v>
          </cell>
          <cell r="L56">
            <v>9260</v>
          </cell>
          <cell r="M56" t="str">
            <v>p</v>
          </cell>
        </row>
        <row r="57">
          <cell r="A57" t="str">
            <v>Royal Air Force</v>
          </cell>
          <cell r="D57">
            <v>3160</v>
          </cell>
          <cell r="F57">
            <v>2870</v>
          </cell>
          <cell r="H57">
            <v>1860</v>
          </cell>
          <cell r="J57">
            <v>1010</v>
          </cell>
          <cell r="L57">
            <v>1170</v>
          </cell>
          <cell r="M57" t="str">
            <v>p</v>
          </cell>
        </row>
        <row r="58">
          <cell r="J58" t="str">
            <v>Source: DASA (Quad-Service)</v>
          </cell>
        </row>
        <row r="60">
          <cell r="A60" t="str">
            <v>UK Regular Forces includes all trained and untrained personnel. Gurkhas, Full Time Reserve personnel, and mobilised reservists are excluded.</v>
          </cell>
        </row>
        <row r="62">
          <cell r="A62" t="str">
            <v>1.  Gains to Trained Strength (GTS) represent those who are added to the trained strength, usually having just completed their training and thus transferring from the untrained strength.  Because of the nature of the data, this has been inferred by adding</v>
          </cell>
        </row>
        <row r="63">
          <cell r="A63" t="str">
            <v>2. Percentages are calculated from unrounded data.</v>
          </cell>
        </row>
        <row r="65">
          <cell r="A65" t="str">
            <v>Due to ongoing validation of data from the Joint Personnel Administration System, all Naval Service flow statistics for 12 month periods ending 31 October 2006 onwards, all Army flow statistics for 12 month periods ending 31 March 2007 onwards and all RAF</v>
          </cell>
        </row>
      </sheetData>
      <sheetData sheetId="19">
        <row r="5">
          <cell r="A5" t="str">
            <v>Table 2.23 Outflow1 from UK Regular Forces to civil life by Service
                         and whether trained or untrained</v>
          </cell>
        </row>
        <row r="7">
          <cell r="A7" t="str">
            <v xml:space="preserve"> </v>
          </cell>
          <cell r="B7" t="str">
            <v>1990/91</v>
          </cell>
          <cell r="D7" t="str">
            <v>1997/98</v>
          </cell>
          <cell r="F7" t="str">
            <v>2003/04</v>
          </cell>
          <cell r="G7" t="str">
            <v>2004/05</v>
          </cell>
          <cell r="I7" t="str">
            <v>2005/06</v>
          </cell>
          <cell r="K7" t="str">
            <v>2006/07</v>
          </cell>
          <cell r="M7" t="str">
            <v>2007/08</v>
          </cell>
        </row>
        <row r="9">
          <cell r="A9" t="str">
            <v>All Services</v>
          </cell>
          <cell r="B9">
            <v>39080</v>
          </cell>
          <cell r="C9" t="str">
            <v>||</v>
          </cell>
          <cell r="D9">
            <v>24350</v>
          </cell>
          <cell r="F9">
            <v>23400</v>
          </cell>
          <cell r="G9">
            <v>23430</v>
          </cell>
          <cell r="I9">
            <v>23260</v>
          </cell>
          <cell r="K9">
            <v>25160</v>
          </cell>
          <cell r="L9" t="str">
            <v>p</v>
          </cell>
          <cell r="M9">
            <v>24690</v>
          </cell>
          <cell r="N9" t="str">
            <v>p</v>
          </cell>
        </row>
        <row r="11">
          <cell r="A11" t="str">
            <v>Officers2</v>
          </cell>
          <cell r="B11">
            <v>3710</v>
          </cell>
          <cell r="C11" t="str">
            <v>||</v>
          </cell>
          <cell r="D11">
            <v>2280</v>
          </cell>
          <cell r="F11">
            <v>2040</v>
          </cell>
          <cell r="G11">
            <v>2310</v>
          </cell>
          <cell r="I11">
            <v>2290</v>
          </cell>
          <cell r="K11">
            <v>2680</v>
          </cell>
          <cell r="L11" t="str">
            <v>p</v>
          </cell>
          <cell r="M11">
            <v>2820</v>
          </cell>
          <cell r="N11" t="str">
            <v>p</v>
          </cell>
        </row>
        <row r="12">
          <cell r="A12" t="str">
            <v>Trained</v>
          </cell>
          <cell r="B12" t="str">
            <v>..</v>
          </cell>
          <cell r="C12" t="str">
            <v>||</v>
          </cell>
          <cell r="D12">
            <v>2040</v>
          </cell>
          <cell r="F12">
            <v>1740</v>
          </cell>
          <cell r="G12">
            <v>1970</v>
          </cell>
          <cell r="I12">
            <v>2080</v>
          </cell>
          <cell r="K12">
            <v>2310</v>
          </cell>
          <cell r="L12" t="str">
            <v>p</v>
          </cell>
          <cell r="M12">
            <v>2340</v>
          </cell>
          <cell r="N12" t="str">
            <v>p</v>
          </cell>
        </row>
        <row r="13">
          <cell r="A13" t="str">
            <v>as a percentage of trained strength3</v>
          </cell>
          <cell r="B13" t="str">
            <v>..</v>
          </cell>
          <cell r="C13" t="str">
            <v>||</v>
          </cell>
          <cell r="D13">
            <v>6.9093988145639287</v>
          </cell>
          <cell r="F13">
            <v>5.8431155433769471</v>
          </cell>
          <cell r="G13">
            <v>6.5592640012010861</v>
          </cell>
          <cell r="I13">
            <v>6.9599634392281988</v>
          </cell>
          <cell r="K13">
            <v>7.8600168428932351</v>
          </cell>
          <cell r="L13" t="str">
            <v>p</v>
          </cell>
          <cell r="M13">
            <v>8.0630300942868214</v>
          </cell>
          <cell r="N13" t="str">
            <v>p</v>
          </cell>
        </row>
        <row r="15">
          <cell r="A15" t="str">
            <v>Untrained</v>
          </cell>
          <cell r="B15" t="str">
            <v>..</v>
          </cell>
          <cell r="C15" t="str">
            <v>||</v>
          </cell>
          <cell r="D15">
            <v>240</v>
          </cell>
          <cell r="F15">
            <v>310</v>
          </cell>
          <cell r="G15">
            <v>340</v>
          </cell>
          <cell r="I15">
            <v>220</v>
          </cell>
          <cell r="K15">
            <v>370</v>
          </cell>
          <cell r="L15" t="str">
            <v>p</v>
          </cell>
          <cell r="M15">
            <v>480</v>
          </cell>
          <cell r="N15" t="str">
            <v>p</v>
          </cell>
        </row>
        <row r="17">
          <cell r="A17" t="str">
            <v>Other ranks</v>
          </cell>
          <cell r="B17">
            <v>35370</v>
          </cell>
          <cell r="D17">
            <v>22070</v>
          </cell>
          <cell r="F17">
            <v>21360</v>
          </cell>
          <cell r="G17">
            <v>21120</v>
          </cell>
          <cell r="I17">
            <v>20980</v>
          </cell>
          <cell r="K17">
            <v>22480</v>
          </cell>
          <cell r="L17" t="str">
            <v>rp</v>
          </cell>
          <cell r="M17">
            <v>21860</v>
          </cell>
          <cell r="N17" t="str">
            <v>p</v>
          </cell>
        </row>
        <row r="18">
          <cell r="A18" t="str">
            <v>Trained</v>
          </cell>
          <cell r="B18" t="str">
            <v>..</v>
          </cell>
          <cell r="D18">
            <v>16350</v>
          </cell>
          <cell r="F18">
            <v>14730</v>
          </cell>
          <cell r="G18">
            <v>15640</v>
          </cell>
          <cell r="I18">
            <v>16070</v>
          </cell>
          <cell r="K18">
            <v>16560</v>
          </cell>
          <cell r="L18" t="str">
            <v>p</v>
          </cell>
          <cell r="M18">
            <v>15670</v>
          </cell>
          <cell r="N18" t="str">
            <v>p</v>
          </cell>
        </row>
        <row r="19">
          <cell r="A19" t="str">
            <v>as a percentage of trained strength3</v>
          </cell>
          <cell r="B19" t="str">
            <v>..</v>
          </cell>
          <cell r="D19">
            <v>10.056743672642355</v>
          </cell>
          <cell r="F19">
            <v>9.5776577685952216</v>
          </cell>
          <cell r="G19">
            <v>10.123358535614804</v>
          </cell>
          <cell r="I19">
            <v>10.643165346888843</v>
          </cell>
          <cell r="K19">
            <v>11.385208375238754</v>
          </cell>
          <cell r="L19" t="str">
            <v>p</v>
          </cell>
          <cell r="M19">
            <v>11.109243910917421</v>
          </cell>
          <cell r="N19" t="str">
            <v>p</v>
          </cell>
        </row>
        <row r="21">
          <cell r="A21" t="str">
            <v>Untrained</v>
          </cell>
          <cell r="B21" t="str">
            <v>..</v>
          </cell>
          <cell r="D21">
            <v>5720</v>
          </cell>
          <cell r="F21">
            <v>6640</v>
          </cell>
          <cell r="G21">
            <v>5490</v>
          </cell>
          <cell r="I21">
            <v>4910</v>
          </cell>
          <cell r="K21">
            <v>5920</v>
          </cell>
          <cell r="L21" t="str">
            <v>p</v>
          </cell>
          <cell r="M21">
            <v>6190</v>
          </cell>
          <cell r="N21" t="str">
            <v>p</v>
          </cell>
        </row>
        <row r="23">
          <cell r="A23" t="str">
            <v>Naval Service</v>
          </cell>
          <cell r="B23">
            <v>8110</v>
          </cell>
          <cell r="D23">
            <v>5270</v>
          </cell>
          <cell r="F23">
            <v>4770</v>
          </cell>
          <cell r="G23">
            <v>4630</v>
          </cell>
          <cell r="I23">
            <v>4490</v>
          </cell>
          <cell r="K23">
            <v>4320</v>
          </cell>
          <cell r="L23" t="str">
            <v>p</v>
          </cell>
          <cell r="M23">
            <v>4340</v>
          </cell>
          <cell r="N23" t="str">
            <v>p</v>
          </cell>
        </row>
        <row r="25">
          <cell r="A25" t="str">
            <v>Officers</v>
          </cell>
          <cell r="B25">
            <v>800</v>
          </cell>
          <cell r="D25">
            <v>620</v>
          </cell>
          <cell r="F25">
            <v>470</v>
          </cell>
          <cell r="G25">
            <v>510</v>
          </cell>
          <cell r="I25">
            <v>520</v>
          </cell>
          <cell r="K25">
            <v>500</v>
          </cell>
          <cell r="L25" t="str">
            <v>p</v>
          </cell>
          <cell r="M25">
            <v>580</v>
          </cell>
          <cell r="N25" t="str">
            <v>p</v>
          </cell>
        </row>
        <row r="26">
          <cell r="A26" t="str">
            <v>Trained</v>
          </cell>
          <cell r="B26" t="str">
            <v>..</v>
          </cell>
          <cell r="D26">
            <v>500</v>
          </cell>
          <cell r="F26">
            <v>380</v>
          </cell>
          <cell r="G26">
            <v>420</v>
          </cell>
          <cell r="I26">
            <v>430</v>
          </cell>
          <cell r="K26">
            <v>400</v>
          </cell>
          <cell r="L26" t="str">
            <v>p</v>
          </cell>
          <cell r="M26">
            <v>460</v>
          </cell>
          <cell r="N26" t="str">
            <v>p</v>
          </cell>
        </row>
        <row r="27">
          <cell r="A27" t="str">
            <v>as a percentage of trained strength3</v>
          </cell>
          <cell r="B27" t="str">
            <v>..</v>
          </cell>
          <cell r="D27">
            <v>7.2723739661642721</v>
          </cell>
          <cell r="F27">
            <v>5.7105029789041124</v>
          </cell>
          <cell r="G27">
            <v>6.2920732580659227</v>
          </cell>
          <cell r="I27">
            <v>6.5001504664459828</v>
          </cell>
          <cell r="K27">
            <v>6.0269927501940224</v>
          </cell>
          <cell r="L27" t="str">
            <v>p</v>
          </cell>
          <cell r="M27">
            <v>7.0149966567962556</v>
          </cell>
          <cell r="N27" t="str">
            <v>p</v>
          </cell>
        </row>
        <row r="29">
          <cell r="A29" t="str">
            <v>Untrained</v>
          </cell>
          <cell r="B29" t="str">
            <v>..</v>
          </cell>
          <cell r="D29">
            <v>120</v>
          </cell>
          <cell r="F29">
            <v>90</v>
          </cell>
          <cell r="G29">
            <v>90</v>
          </cell>
          <cell r="I29">
            <v>90</v>
          </cell>
          <cell r="K29">
            <v>100</v>
          </cell>
          <cell r="L29" t="str">
            <v>p</v>
          </cell>
          <cell r="M29">
            <v>120</v>
          </cell>
          <cell r="N29" t="str">
            <v>p</v>
          </cell>
        </row>
        <row r="31">
          <cell r="A31" t="str">
            <v>Other ranks</v>
          </cell>
          <cell r="B31">
            <v>7310</v>
          </cell>
          <cell r="D31">
            <v>4650</v>
          </cell>
          <cell r="F31">
            <v>4300</v>
          </cell>
          <cell r="G31">
            <v>4130</v>
          </cell>
          <cell r="I31">
            <v>3960</v>
          </cell>
          <cell r="K31">
            <v>3820</v>
          </cell>
          <cell r="L31" t="str">
            <v>p</v>
          </cell>
          <cell r="M31">
            <v>3760</v>
          </cell>
          <cell r="N31" t="str">
            <v>p</v>
          </cell>
        </row>
        <row r="32">
          <cell r="A32" t="str">
            <v>Trained</v>
          </cell>
          <cell r="B32" t="str">
            <v>..</v>
          </cell>
          <cell r="D32">
            <v>3560</v>
          </cell>
          <cell r="F32">
            <v>3060</v>
          </cell>
          <cell r="G32">
            <v>3170</v>
          </cell>
          <cell r="I32">
            <v>2870</v>
          </cell>
          <cell r="K32">
            <v>2800</v>
          </cell>
          <cell r="L32" t="str">
            <v>p</v>
          </cell>
          <cell r="M32">
            <v>2660</v>
          </cell>
          <cell r="N32" t="str">
            <v>p</v>
          </cell>
        </row>
        <row r="33">
          <cell r="A33" t="str">
            <v>as a percentage of trained strength3</v>
          </cell>
          <cell r="B33" t="str">
            <v>..</v>
          </cell>
          <cell r="D33">
            <v>10.444412434661386</v>
          </cell>
          <cell r="F33">
            <v>10.277487109015494</v>
          </cell>
          <cell r="G33">
            <v>10.83235178082348</v>
          </cell>
          <cell r="I33">
            <v>10.077554550896364</v>
          </cell>
          <cell r="K33">
            <v>9.999762165247585</v>
          </cell>
          <cell r="L33" t="str">
            <v>p</v>
          </cell>
          <cell r="M33">
            <v>9.517991124308967</v>
          </cell>
          <cell r="N33" t="str">
            <v>p</v>
          </cell>
        </row>
        <row r="35">
          <cell r="A35" t="str">
            <v>Untrained</v>
          </cell>
          <cell r="B35" t="str">
            <v>..</v>
          </cell>
          <cell r="D35">
            <v>1080</v>
          </cell>
          <cell r="F35">
            <v>1250</v>
          </cell>
          <cell r="G35">
            <v>960</v>
          </cell>
          <cell r="I35">
            <v>1100</v>
          </cell>
          <cell r="K35">
            <v>1020</v>
          </cell>
          <cell r="L35" t="str">
            <v>rp</v>
          </cell>
          <cell r="M35">
            <v>1110</v>
          </cell>
          <cell r="N35" t="str">
            <v>p</v>
          </cell>
        </row>
        <row r="37">
          <cell r="A37" t="str">
            <v>Army</v>
          </cell>
          <cell r="B37">
            <v>22820</v>
          </cell>
          <cell r="C37" t="str">
            <v>||</v>
          </cell>
          <cell r="D37">
            <v>14470</v>
          </cell>
          <cell r="F37">
            <v>14600</v>
          </cell>
          <cell r="G37">
            <v>15070</v>
          </cell>
          <cell r="I37">
            <v>14190</v>
          </cell>
          <cell r="K37">
            <v>15770</v>
          </cell>
          <cell r="L37" t="str">
            <v>p</v>
          </cell>
          <cell r="M37">
            <v>15330</v>
          </cell>
          <cell r="N37" t="str">
            <v>p</v>
          </cell>
        </row>
        <row r="39">
          <cell r="A39" t="str">
            <v>Officers2</v>
          </cell>
          <cell r="B39">
            <v>1860</v>
          </cell>
          <cell r="C39" t="str">
            <v>||</v>
          </cell>
          <cell r="D39">
            <v>1040</v>
          </cell>
          <cell r="F39">
            <v>950</v>
          </cell>
          <cell r="G39">
            <v>1100</v>
          </cell>
          <cell r="I39">
            <v>1070</v>
          </cell>
          <cell r="K39">
            <v>1330</v>
          </cell>
          <cell r="L39" t="str">
            <v>p</v>
          </cell>
          <cell r="M39">
            <v>1490</v>
          </cell>
          <cell r="N39" t="str">
            <v>p</v>
          </cell>
        </row>
        <row r="40">
          <cell r="A40" t="str">
            <v>Trained</v>
          </cell>
          <cell r="B40" t="str">
            <v>..</v>
          </cell>
          <cell r="C40" t="str">
            <v>||</v>
          </cell>
          <cell r="D40">
            <v>960</v>
          </cell>
          <cell r="F40">
            <v>780</v>
          </cell>
          <cell r="G40">
            <v>900</v>
          </cell>
          <cell r="I40">
            <v>980</v>
          </cell>
          <cell r="K40">
            <v>1110</v>
          </cell>
          <cell r="L40" t="str">
            <v>p</v>
          </cell>
          <cell r="M40">
            <v>1160</v>
          </cell>
          <cell r="N40" t="str">
            <v>p</v>
          </cell>
        </row>
        <row r="41">
          <cell r="A41" t="str">
            <v>as a percentage of trained strength3</v>
          </cell>
          <cell r="B41" t="str">
            <v>..</v>
          </cell>
          <cell r="C41" t="str">
            <v>||</v>
          </cell>
          <cell r="D41">
            <v>7.5396213793126057</v>
          </cell>
          <cell r="F41">
            <v>5.8047509787910494</v>
          </cell>
          <cell r="G41">
            <v>6.6071913637709336</v>
          </cell>
          <cell r="I41">
            <v>7.1005917159763312</v>
          </cell>
          <cell r="K41">
            <v>8.0567331312905459</v>
          </cell>
          <cell r="L41" t="str">
            <v>p</v>
          </cell>
          <cell r="M41">
            <v>8.4177651886552631</v>
          </cell>
          <cell r="N41" t="str">
            <v>p</v>
          </cell>
        </row>
        <row r="43">
          <cell r="A43" t="str">
            <v>Untrained</v>
          </cell>
          <cell r="B43" t="str">
            <v>..</v>
          </cell>
          <cell r="C43" t="str">
            <v>||</v>
          </cell>
          <cell r="D43">
            <v>80</v>
          </cell>
          <cell r="F43">
            <v>170</v>
          </cell>
          <cell r="G43">
            <v>200</v>
          </cell>
          <cell r="I43">
            <v>90</v>
          </cell>
          <cell r="K43">
            <v>220</v>
          </cell>
          <cell r="L43" t="str">
            <v>p</v>
          </cell>
          <cell r="M43">
            <v>330</v>
          </cell>
          <cell r="N43" t="str">
            <v>p</v>
          </cell>
        </row>
        <row r="45">
          <cell r="A45" t="str">
            <v>Other ranks</v>
          </cell>
          <cell r="B45">
            <v>20960</v>
          </cell>
          <cell r="D45">
            <v>13430</v>
          </cell>
          <cell r="F45">
            <v>13640</v>
          </cell>
          <cell r="G45">
            <v>13970</v>
          </cell>
          <cell r="I45">
            <v>13120</v>
          </cell>
          <cell r="K45">
            <v>14440</v>
          </cell>
          <cell r="L45" t="str">
            <v>p</v>
          </cell>
          <cell r="M45">
            <v>13830</v>
          </cell>
          <cell r="N45" t="str">
            <v>p</v>
          </cell>
        </row>
        <row r="46">
          <cell r="A46" t="str">
            <v>Trained</v>
          </cell>
          <cell r="B46" t="str">
            <v>..</v>
          </cell>
          <cell r="D46">
            <v>9250</v>
          </cell>
          <cell r="F46">
            <v>8790</v>
          </cell>
          <cell r="G46">
            <v>9840</v>
          </cell>
          <cell r="I46">
            <v>9520</v>
          </cell>
          <cell r="K46">
            <v>9820</v>
          </cell>
          <cell r="L46" t="str">
            <v>p</v>
          </cell>
          <cell r="M46">
            <v>9310</v>
          </cell>
          <cell r="N46" t="str">
            <v>p</v>
          </cell>
        </row>
        <row r="47">
          <cell r="A47" t="str">
            <v>as a percentage of trained strength3</v>
          </cell>
          <cell r="B47" t="str">
            <v>..</v>
          </cell>
          <cell r="D47">
            <v>10.868999113046442</v>
          </cell>
          <cell r="F47">
            <v>10.314744045828963</v>
          </cell>
          <cell r="G47">
            <v>11.44388975952131</v>
          </cell>
          <cell r="I47">
            <v>11.334970620092601</v>
          </cell>
          <cell r="K47">
            <v>11.963612050728688</v>
          </cell>
          <cell r="L47" t="str">
            <v>p</v>
          </cell>
          <cell r="M47">
            <v>11.568367408763791</v>
          </cell>
          <cell r="N47" t="str">
            <v>p</v>
          </cell>
        </row>
        <row r="49">
          <cell r="A49" t="str">
            <v>Untrained</v>
          </cell>
          <cell r="B49" t="str">
            <v>..</v>
          </cell>
          <cell r="D49">
            <v>4180</v>
          </cell>
          <cell r="F49">
            <v>4850</v>
          </cell>
          <cell r="G49">
            <v>4130</v>
          </cell>
          <cell r="I49">
            <v>3600</v>
          </cell>
          <cell r="K49">
            <v>4620</v>
          </cell>
          <cell r="L49" t="str">
            <v>p</v>
          </cell>
          <cell r="M49">
            <v>4530</v>
          </cell>
          <cell r="N49" t="str">
            <v>p</v>
          </cell>
        </row>
        <row r="51">
          <cell r="A51" t="str">
            <v>Royal Air Force</v>
          </cell>
          <cell r="B51">
            <v>8150</v>
          </cell>
          <cell r="D51">
            <v>4610</v>
          </cell>
          <cell r="F51">
            <v>4040</v>
          </cell>
          <cell r="G51">
            <v>3730</v>
          </cell>
          <cell r="I51">
            <v>4590</v>
          </cell>
          <cell r="K51">
            <v>5070</v>
          </cell>
          <cell r="M51">
            <v>5020</v>
          </cell>
          <cell r="N51" t="str">
            <v>p</v>
          </cell>
        </row>
        <row r="53">
          <cell r="A53" t="str">
            <v>Officers</v>
          </cell>
          <cell r="B53">
            <v>1050</v>
          </cell>
          <cell r="D53">
            <v>620</v>
          </cell>
          <cell r="F53">
            <v>620</v>
          </cell>
          <cell r="G53">
            <v>700</v>
          </cell>
          <cell r="I53">
            <v>700</v>
          </cell>
          <cell r="K53">
            <v>850</v>
          </cell>
          <cell r="M53">
            <v>760</v>
          </cell>
          <cell r="N53" t="str">
            <v>p</v>
          </cell>
        </row>
        <row r="54">
          <cell r="A54" t="str">
            <v>Trained</v>
          </cell>
          <cell r="B54" t="str">
            <v>..</v>
          </cell>
          <cell r="D54">
            <v>580</v>
          </cell>
          <cell r="F54">
            <v>580</v>
          </cell>
          <cell r="G54">
            <v>640</v>
          </cell>
          <cell r="I54">
            <v>670</v>
          </cell>
          <cell r="K54">
            <v>800</v>
          </cell>
          <cell r="M54">
            <v>720</v>
          </cell>
          <cell r="N54" t="str">
            <v>p</v>
          </cell>
        </row>
        <row r="55">
          <cell r="A55" t="str">
            <v>as a percentage of trained strength3</v>
          </cell>
          <cell r="B55" t="str">
            <v>..</v>
          </cell>
          <cell r="D55">
            <v>5.8550547551397019</v>
          </cell>
          <cell r="F55">
            <v>5.985891140466145</v>
          </cell>
          <cell r="G55">
            <v>6.6768486589623892</v>
          </cell>
          <cell r="I55">
            <v>7.0791450897496571</v>
          </cell>
          <cell r="K55">
            <v>8.9040397958332953</v>
          </cell>
          <cell r="M55">
            <v>8.2892643707812024</v>
          </cell>
          <cell r="N55" t="str">
            <v>p</v>
          </cell>
        </row>
        <row r="57">
          <cell r="A57" t="str">
            <v>Untrained</v>
          </cell>
          <cell r="B57" t="str">
            <v>..</v>
          </cell>
          <cell r="D57">
            <v>40</v>
          </cell>
          <cell r="F57">
            <v>40</v>
          </cell>
          <cell r="G57">
            <v>60</v>
          </cell>
          <cell r="I57">
            <v>30</v>
          </cell>
          <cell r="K57">
            <v>50</v>
          </cell>
          <cell r="M57">
            <v>30</v>
          </cell>
          <cell r="N57" t="str">
            <v>p</v>
          </cell>
        </row>
        <row r="59">
          <cell r="A59" t="str">
            <v>Other ranks</v>
          </cell>
          <cell r="B59">
            <v>7090</v>
          </cell>
          <cell r="D59">
            <v>3990</v>
          </cell>
          <cell r="F59">
            <v>3410</v>
          </cell>
          <cell r="G59">
            <v>3020</v>
          </cell>
          <cell r="I59">
            <v>3890</v>
          </cell>
          <cell r="K59">
            <v>4220</v>
          </cell>
          <cell r="M59">
            <v>4270</v>
          </cell>
          <cell r="N59" t="str">
            <v>p</v>
          </cell>
        </row>
        <row r="60">
          <cell r="A60" t="str">
            <v>Trained</v>
          </cell>
          <cell r="B60" t="str">
            <v>..</v>
          </cell>
          <cell r="D60">
            <v>3540</v>
          </cell>
          <cell r="F60">
            <v>2880</v>
          </cell>
          <cell r="G60">
            <v>2630</v>
          </cell>
          <cell r="I60">
            <v>3670</v>
          </cell>
          <cell r="K60">
            <v>3930</v>
          </cell>
          <cell r="M60">
            <v>3710</v>
          </cell>
          <cell r="N60" t="str">
            <v>p</v>
          </cell>
        </row>
        <row r="61">
          <cell r="A61" t="str">
            <v>as a percentage of trained strength3</v>
          </cell>
          <cell r="B61" t="str">
            <v>..</v>
          </cell>
          <cell r="D61">
            <v>8.1570369914824266</v>
          </cell>
          <cell r="F61">
            <v>7.4189518154535739</v>
          </cell>
          <cell r="G61">
            <v>6.6982035457201494</v>
          </cell>
          <cell r="I61">
            <v>9.5513230883217926</v>
          </cell>
          <cell r="K61">
            <v>11.14062299039638</v>
          </cell>
          <cell r="M61">
            <v>11.336768486228195</v>
          </cell>
          <cell r="N61" t="str">
            <v>p</v>
          </cell>
        </row>
        <row r="63">
          <cell r="A63" t="str">
            <v>Untrained</v>
          </cell>
          <cell r="B63" t="str">
            <v>..</v>
          </cell>
          <cell r="D63">
            <v>450</v>
          </cell>
          <cell r="F63">
            <v>530</v>
          </cell>
          <cell r="G63">
            <v>400</v>
          </cell>
          <cell r="I63">
            <v>220</v>
          </cell>
          <cell r="K63">
            <v>280</v>
          </cell>
          <cell r="M63">
            <v>560</v>
          </cell>
          <cell r="N63" t="str">
            <v>p</v>
          </cell>
        </row>
        <row r="64">
          <cell r="I64" t="str">
            <v>Source: DASA (Quad-Service)</v>
          </cell>
        </row>
        <row r="66">
          <cell r="A66" t="str">
            <v xml:space="preserve">UK Regular Forces includes all trained and untrained personnel. Gurkhas, Full Time Reserve personnel, and mobilised reservists are excluded.
</v>
          </cell>
        </row>
        <row r="67">
          <cell r="A67" t="str">
            <v>Outflow from UK Regular Forces to civil life includes recalled reservists on release and outflow to the Home Service battalions of the Royal Irish Regiment, which has disbanded on 31 March 2008.</v>
          </cell>
        </row>
        <row r="69">
          <cell r="A69" t="str">
            <v>1.  Does not include promotion to officer from other ranks.</v>
          </cell>
        </row>
        <row r="70">
          <cell r="A70" t="str">
            <v>2.  From 1997/98, Army officer outflow figures include miscellaneous outflow.</v>
          </cell>
        </row>
        <row r="71">
          <cell r="A71" t="str">
            <v>3.  Calculated as a percentage of the average trained strength over the year.</v>
          </cell>
        </row>
        <row r="73">
          <cell r="A73" t="str">
            <v>Due to ongoing validation of data from the Joint Personnel Administration System, all Naval Service flow statistics for 12 month periods ending 31 October 2006 onwards, all Army flow statistics for 12 month periods ending 31 March 2007 onwards and all RAF</v>
          </cell>
        </row>
      </sheetData>
      <sheetData sheetId="20" refreshError="1"/>
      <sheetData sheetId="21" refreshError="1"/>
      <sheetData sheetId="22">
        <row r="5">
          <cell r="A5" t="str">
            <v>Table 2.24 Outflow1 from trained UK Regular Forces to civil life by Service and ethnic origin2</v>
          </cell>
        </row>
        <row r="7">
          <cell r="A7" t="str">
            <v xml:space="preserve"> </v>
          </cell>
          <cell r="B7" t="str">
            <v>1997/98</v>
          </cell>
          <cell r="D7" t="str">
            <v>2003/04</v>
          </cell>
          <cell r="E7" t="str">
            <v>2004/05</v>
          </cell>
          <cell r="F7" t="str">
            <v>2005/06</v>
          </cell>
          <cell r="H7" t="str">
            <v>2006/07</v>
          </cell>
          <cell r="J7" t="str">
            <v>2007/08</v>
          </cell>
        </row>
        <row r="9">
          <cell r="A9" t="str">
            <v>All Services</v>
          </cell>
          <cell r="B9">
            <v>18390</v>
          </cell>
          <cell r="D9">
            <v>16460</v>
          </cell>
          <cell r="E9">
            <v>17600</v>
          </cell>
          <cell r="F9">
            <v>18140</v>
          </cell>
          <cell r="H9">
            <v>18870</v>
          </cell>
          <cell r="I9" t="str">
            <v>p</v>
          </cell>
          <cell r="J9">
            <v>18010</v>
          </cell>
          <cell r="K9" t="str">
            <v>p</v>
          </cell>
        </row>
        <row r="10">
          <cell r="B10">
            <v>0</v>
          </cell>
          <cell r="D10">
            <v>0</v>
          </cell>
          <cell r="E10">
            <v>0</v>
          </cell>
          <cell r="F10">
            <v>0</v>
          </cell>
          <cell r="H10">
            <v>0</v>
          </cell>
          <cell r="J10">
            <v>0</v>
          </cell>
        </row>
        <row r="11">
          <cell r="A11" t="str">
            <v>Officers3</v>
          </cell>
          <cell r="B11">
            <v>2040</v>
          </cell>
          <cell r="D11">
            <v>1740</v>
          </cell>
          <cell r="E11">
            <v>1970</v>
          </cell>
          <cell r="F11">
            <v>2080</v>
          </cell>
          <cell r="H11">
            <v>2310</v>
          </cell>
          <cell r="I11" t="str">
            <v>p</v>
          </cell>
          <cell r="J11">
            <v>2340</v>
          </cell>
          <cell r="K11" t="str">
            <v>p</v>
          </cell>
        </row>
        <row r="12">
          <cell r="A12" t="str">
            <v>White</v>
          </cell>
          <cell r="B12">
            <v>2015</v>
          </cell>
          <cell r="C12" t="str">
            <v>||</v>
          </cell>
          <cell r="D12">
            <v>1565</v>
          </cell>
          <cell r="E12">
            <v>1770</v>
          </cell>
          <cell r="F12">
            <v>1880</v>
          </cell>
          <cell r="H12">
            <v>2095</v>
          </cell>
          <cell r="I12" t="str">
            <v>p</v>
          </cell>
          <cell r="J12">
            <v>2125</v>
          </cell>
          <cell r="K12" t="str">
            <v>p</v>
          </cell>
        </row>
        <row r="13">
          <cell r="A13" t="str">
            <v>Ethnic minorities</v>
          </cell>
          <cell r="B13">
            <v>20</v>
          </cell>
          <cell r="C13" t="str">
            <v>||</v>
          </cell>
          <cell r="D13">
            <v>40</v>
          </cell>
          <cell r="E13">
            <v>45</v>
          </cell>
          <cell r="F13">
            <v>55</v>
          </cell>
          <cell r="H13">
            <v>45</v>
          </cell>
          <cell r="I13" t="str">
            <v>p</v>
          </cell>
          <cell r="J13">
            <v>70</v>
          </cell>
          <cell r="K13" t="str">
            <v>p</v>
          </cell>
        </row>
        <row r="14">
          <cell r="A14" t="str">
            <v>Unknown4</v>
          </cell>
          <cell r="B14">
            <v>5</v>
          </cell>
          <cell r="C14" t="str">
            <v>||</v>
          </cell>
          <cell r="D14">
            <v>135</v>
          </cell>
          <cell r="E14">
            <v>150</v>
          </cell>
          <cell r="F14">
            <v>140</v>
          </cell>
          <cell r="H14">
            <v>170</v>
          </cell>
          <cell r="I14" t="str">
            <v>p</v>
          </cell>
          <cell r="J14">
            <v>145</v>
          </cell>
          <cell r="K14" t="str">
            <v>p</v>
          </cell>
        </row>
        <row r="15">
          <cell r="B15">
            <v>0</v>
          </cell>
          <cell r="D15">
            <v>0</v>
          </cell>
          <cell r="E15">
            <v>0</v>
          </cell>
          <cell r="F15">
            <v>0</v>
          </cell>
        </row>
        <row r="16">
          <cell r="A16" t="str">
            <v>Other ranks</v>
          </cell>
          <cell r="B16">
            <v>16350</v>
          </cell>
          <cell r="D16">
            <v>14730</v>
          </cell>
          <cell r="E16">
            <v>15640</v>
          </cell>
          <cell r="F16">
            <v>16070</v>
          </cell>
          <cell r="H16">
            <v>16560</v>
          </cell>
          <cell r="I16" t="str">
            <v>p</v>
          </cell>
          <cell r="J16">
            <v>15670</v>
          </cell>
          <cell r="K16" t="str">
            <v>p</v>
          </cell>
        </row>
        <row r="17">
          <cell r="A17" t="str">
            <v>White</v>
          </cell>
          <cell r="B17">
            <v>16060</v>
          </cell>
          <cell r="C17" t="str">
            <v>||</v>
          </cell>
          <cell r="D17">
            <v>12640</v>
          </cell>
          <cell r="E17">
            <v>13695</v>
          </cell>
          <cell r="F17">
            <v>14250</v>
          </cell>
          <cell r="H17">
            <v>14720</v>
          </cell>
          <cell r="I17" t="str">
            <v>p</v>
          </cell>
          <cell r="J17">
            <v>13840</v>
          </cell>
          <cell r="K17" t="str">
            <v>p</v>
          </cell>
        </row>
        <row r="18">
          <cell r="A18" t="str">
            <v>Ethnic minorities</v>
          </cell>
          <cell r="B18">
            <v>190</v>
          </cell>
          <cell r="C18" t="str">
            <v>||</v>
          </cell>
          <cell r="D18">
            <v>425</v>
          </cell>
          <cell r="E18">
            <v>475</v>
          </cell>
          <cell r="F18">
            <v>560</v>
          </cell>
          <cell r="H18">
            <v>740</v>
          </cell>
          <cell r="I18" t="str">
            <v>p</v>
          </cell>
          <cell r="J18">
            <v>1000</v>
          </cell>
          <cell r="K18" t="str">
            <v>p</v>
          </cell>
        </row>
        <row r="19">
          <cell r="A19" t="str">
            <v>Unknown3</v>
          </cell>
          <cell r="B19">
            <v>100</v>
          </cell>
          <cell r="C19" t="str">
            <v>||</v>
          </cell>
          <cell r="D19">
            <v>1660</v>
          </cell>
          <cell r="E19">
            <v>1465</v>
          </cell>
          <cell r="F19">
            <v>1260</v>
          </cell>
          <cell r="H19">
            <v>1095</v>
          </cell>
          <cell r="I19" t="str">
            <v>p</v>
          </cell>
          <cell r="J19">
            <v>835</v>
          </cell>
          <cell r="K19" t="str">
            <v>p</v>
          </cell>
        </row>
        <row r="20">
          <cell r="B20">
            <v>0</v>
          </cell>
          <cell r="D20">
            <v>0</v>
          </cell>
          <cell r="E20">
            <v>0</v>
          </cell>
          <cell r="F20">
            <v>0</v>
          </cell>
        </row>
        <row r="21">
          <cell r="A21" t="str">
            <v>Naval Service</v>
          </cell>
          <cell r="B21">
            <v>4060</v>
          </cell>
          <cell r="D21">
            <v>3440</v>
          </cell>
          <cell r="E21">
            <v>3590</v>
          </cell>
          <cell r="F21">
            <v>3300</v>
          </cell>
          <cell r="H21">
            <v>3200</v>
          </cell>
          <cell r="I21" t="str">
            <v>p</v>
          </cell>
          <cell r="J21">
            <v>3110</v>
          </cell>
          <cell r="K21" t="str">
            <v>p</v>
          </cell>
        </row>
        <row r="22">
          <cell r="B22">
            <v>0</v>
          </cell>
          <cell r="D22">
            <v>0</v>
          </cell>
          <cell r="E22">
            <v>0</v>
          </cell>
          <cell r="F22">
            <v>0</v>
          </cell>
        </row>
        <row r="23">
          <cell r="A23" t="str">
            <v>Officers</v>
          </cell>
          <cell r="B23">
            <v>500</v>
          </cell>
          <cell r="D23">
            <v>380</v>
          </cell>
          <cell r="E23">
            <v>420</v>
          </cell>
          <cell r="F23">
            <v>430</v>
          </cell>
          <cell r="H23">
            <v>400</v>
          </cell>
          <cell r="I23" t="str">
            <v>p</v>
          </cell>
          <cell r="J23">
            <v>460</v>
          </cell>
          <cell r="K23" t="str">
            <v>p</v>
          </cell>
        </row>
        <row r="24">
          <cell r="A24" t="str">
            <v>White</v>
          </cell>
          <cell r="B24">
            <v>495</v>
          </cell>
          <cell r="C24" t="str">
            <v>||</v>
          </cell>
          <cell r="D24">
            <v>350</v>
          </cell>
          <cell r="E24">
            <v>390</v>
          </cell>
          <cell r="F24">
            <v>410</v>
          </cell>
          <cell r="H24">
            <v>375</v>
          </cell>
          <cell r="I24" t="str">
            <v>p</v>
          </cell>
          <cell r="J24">
            <v>435</v>
          </cell>
          <cell r="K24" t="str">
            <v>p</v>
          </cell>
        </row>
        <row r="25">
          <cell r="A25" t="str">
            <v>Ethnic minorities</v>
          </cell>
          <cell r="B25">
            <v>5</v>
          </cell>
          <cell r="C25" t="str">
            <v>||</v>
          </cell>
          <cell r="D25">
            <v>5</v>
          </cell>
          <cell r="E25" t="str">
            <v>~</v>
          </cell>
          <cell r="F25">
            <v>5</v>
          </cell>
          <cell r="H25">
            <v>10</v>
          </cell>
          <cell r="I25" t="str">
            <v>p</v>
          </cell>
          <cell r="J25">
            <v>10</v>
          </cell>
          <cell r="K25" t="str">
            <v>p</v>
          </cell>
        </row>
        <row r="26">
          <cell r="A26" t="str">
            <v>Unknown4</v>
          </cell>
          <cell r="B26">
            <v>0</v>
          </cell>
          <cell r="C26" t="str">
            <v>||</v>
          </cell>
          <cell r="D26">
            <v>25</v>
          </cell>
          <cell r="E26">
            <v>25</v>
          </cell>
          <cell r="F26">
            <v>15</v>
          </cell>
          <cell r="H26">
            <v>15</v>
          </cell>
          <cell r="I26" t="str">
            <v>p</v>
          </cell>
          <cell r="J26">
            <v>15</v>
          </cell>
          <cell r="K26" t="str">
            <v>p</v>
          </cell>
        </row>
        <row r="27">
          <cell r="B27">
            <v>0</v>
          </cell>
          <cell r="D27">
            <v>0</v>
          </cell>
          <cell r="E27">
            <v>0</v>
          </cell>
          <cell r="F27">
            <v>0</v>
          </cell>
        </row>
        <row r="28">
          <cell r="A28" t="str">
            <v>Other ranks</v>
          </cell>
          <cell r="B28">
            <v>3560</v>
          </cell>
          <cell r="D28">
            <v>3060</v>
          </cell>
          <cell r="E28">
            <v>3170</v>
          </cell>
          <cell r="F28">
            <v>2870</v>
          </cell>
          <cell r="H28">
            <v>2800</v>
          </cell>
          <cell r="I28" t="str">
            <v>p</v>
          </cell>
          <cell r="J28">
            <v>2660</v>
          </cell>
          <cell r="K28" t="str">
            <v>p</v>
          </cell>
        </row>
        <row r="29">
          <cell r="A29" t="str">
            <v>White</v>
          </cell>
          <cell r="B29">
            <v>3540</v>
          </cell>
          <cell r="C29" t="str">
            <v>||</v>
          </cell>
          <cell r="D29">
            <v>2725</v>
          </cell>
          <cell r="E29">
            <v>2770</v>
          </cell>
          <cell r="F29">
            <v>2670</v>
          </cell>
          <cell r="H29">
            <v>2620</v>
          </cell>
          <cell r="I29" t="str">
            <v>p</v>
          </cell>
          <cell r="J29">
            <v>2510</v>
          </cell>
          <cell r="K29" t="str">
            <v>p</v>
          </cell>
        </row>
        <row r="30">
          <cell r="A30" t="str">
            <v>Ethnic minorities</v>
          </cell>
          <cell r="B30">
            <v>25</v>
          </cell>
          <cell r="C30" t="str">
            <v>||</v>
          </cell>
          <cell r="D30">
            <v>50</v>
          </cell>
          <cell r="E30">
            <v>60</v>
          </cell>
          <cell r="F30">
            <v>75</v>
          </cell>
          <cell r="H30">
            <v>65</v>
          </cell>
          <cell r="I30" t="str">
            <v>p</v>
          </cell>
          <cell r="J30">
            <v>65</v>
          </cell>
          <cell r="K30" t="str">
            <v>p</v>
          </cell>
        </row>
        <row r="31">
          <cell r="A31" t="str">
            <v>Unknown4</v>
          </cell>
          <cell r="B31">
            <v>0</v>
          </cell>
          <cell r="C31" t="str">
            <v>||</v>
          </cell>
          <cell r="D31">
            <v>285</v>
          </cell>
          <cell r="E31">
            <v>345</v>
          </cell>
          <cell r="F31">
            <v>125</v>
          </cell>
          <cell r="H31">
            <v>120</v>
          </cell>
          <cell r="I31" t="str">
            <v>p</v>
          </cell>
          <cell r="J31">
            <v>80</v>
          </cell>
          <cell r="K31" t="str">
            <v>p</v>
          </cell>
        </row>
        <row r="32">
          <cell r="B32">
            <v>0</v>
          </cell>
          <cell r="D32">
            <v>0</v>
          </cell>
          <cell r="E32">
            <v>0</v>
          </cell>
          <cell r="F32">
            <v>0</v>
          </cell>
        </row>
        <row r="33">
          <cell r="A33" t="str">
            <v>Army</v>
          </cell>
          <cell r="B33">
            <v>10210</v>
          </cell>
          <cell r="D33">
            <v>9570</v>
          </cell>
          <cell r="E33">
            <v>10740</v>
          </cell>
          <cell r="F33">
            <v>10500</v>
          </cell>
          <cell r="H33">
            <v>10930</v>
          </cell>
          <cell r="I33" t="str">
            <v>p</v>
          </cell>
          <cell r="J33">
            <v>10470</v>
          </cell>
          <cell r="K33" t="str">
            <v>p</v>
          </cell>
        </row>
        <row r="34">
          <cell r="B34">
            <v>0</v>
          </cell>
          <cell r="D34">
            <v>0</v>
          </cell>
          <cell r="E34">
            <v>0</v>
          </cell>
          <cell r="F34">
            <v>0</v>
          </cell>
        </row>
        <row r="35">
          <cell r="A35" t="str">
            <v>Officers3</v>
          </cell>
          <cell r="B35">
            <v>960</v>
          </cell>
          <cell r="D35">
            <v>780</v>
          </cell>
          <cell r="E35">
            <v>900</v>
          </cell>
          <cell r="F35">
            <v>980</v>
          </cell>
          <cell r="H35">
            <v>1110</v>
          </cell>
          <cell r="I35" t="str">
            <v>p</v>
          </cell>
          <cell r="J35">
            <v>1160</v>
          </cell>
          <cell r="K35" t="str">
            <v>p</v>
          </cell>
        </row>
        <row r="36">
          <cell r="A36" t="str">
            <v>White</v>
          </cell>
          <cell r="B36">
            <v>950</v>
          </cell>
          <cell r="C36" t="str">
            <v>||</v>
          </cell>
          <cell r="D36">
            <v>705</v>
          </cell>
          <cell r="E36">
            <v>805</v>
          </cell>
          <cell r="F36">
            <v>875</v>
          </cell>
          <cell r="H36">
            <v>1005</v>
          </cell>
          <cell r="I36" t="str">
            <v>p</v>
          </cell>
          <cell r="J36">
            <v>1060</v>
          </cell>
          <cell r="K36" t="str">
            <v>p</v>
          </cell>
        </row>
        <row r="37">
          <cell r="A37" t="str">
            <v>Ethnic minorities</v>
          </cell>
          <cell r="B37">
            <v>5</v>
          </cell>
          <cell r="C37" t="str">
            <v>||</v>
          </cell>
          <cell r="D37">
            <v>15</v>
          </cell>
          <cell r="E37">
            <v>25</v>
          </cell>
          <cell r="F37">
            <v>25</v>
          </cell>
          <cell r="H37">
            <v>20</v>
          </cell>
          <cell r="I37" t="str">
            <v>p</v>
          </cell>
          <cell r="J37">
            <v>35</v>
          </cell>
          <cell r="K37" t="str">
            <v>p</v>
          </cell>
        </row>
        <row r="38">
          <cell r="A38" t="str">
            <v>Unknown4</v>
          </cell>
          <cell r="B38" t="str">
            <v>~</v>
          </cell>
          <cell r="C38" t="str">
            <v>||</v>
          </cell>
          <cell r="D38">
            <v>60</v>
          </cell>
          <cell r="E38">
            <v>75</v>
          </cell>
          <cell r="F38">
            <v>80</v>
          </cell>
          <cell r="H38">
            <v>85</v>
          </cell>
          <cell r="I38" t="str">
            <v>p</v>
          </cell>
          <cell r="J38">
            <v>65</v>
          </cell>
          <cell r="K38" t="str">
            <v>p</v>
          </cell>
        </row>
        <row r="39">
          <cell r="B39">
            <v>0</v>
          </cell>
          <cell r="D39">
            <v>0</v>
          </cell>
          <cell r="E39">
            <v>0</v>
          </cell>
          <cell r="F39">
            <v>0</v>
          </cell>
        </row>
        <row r="40">
          <cell r="A40" t="str">
            <v>Other ranks</v>
          </cell>
          <cell r="B40">
            <v>9250</v>
          </cell>
          <cell r="D40">
            <v>8790</v>
          </cell>
          <cell r="E40">
            <v>9840</v>
          </cell>
          <cell r="F40">
            <v>9520</v>
          </cell>
          <cell r="H40">
            <v>9820</v>
          </cell>
          <cell r="I40" t="str">
            <v>p</v>
          </cell>
          <cell r="J40">
            <v>9310</v>
          </cell>
          <cell r="K40" t="str">
            <v>p</v>
          </cell>
        </row>
        <row r="41">
          <cell r="A41" t="str">
            <v>White</v>
          </cell>
          <cell r="B41">
            <v>9065</v>
          </cell>
          <cell r="C41" t="str">
            <v>||</v>
          </cell>
          <cell r="D41">
            <v>7410</v>
          </cell>
          <cell r="E41">
            <v>8640</v>
          </cell>
          <cell r="F41">
            <v>8355</v>
          </cell>
          <cell r="H41">
            <v>8590</v>
          </cell>
          <cell r="I41" t="str">
            <v>p</v>
          </cell>
          <cell r="J41">
            <v>8020</v>
          </cell>
          <cell r="K41" t="str">
            <v>p</v>
          </cell>
        </row>
        <row r="42">
          <cell r="A42" t="str">
            <v>Ethnic minorities</v>
          </cell>
          <cell r="B42">
            <v>105</v>
          </cell>
          <cell r="C42" t="str">
            <v>||</v>
          </cell>
          <cell r="D42">
            <v>320</v>
          </cell>
          <cell r="E42">
            <v>350</v>
          </cell>
          <cell r="F42">
            <v>385</v>
          </cell>
          <cell r="H42">
            <v>580</v>
          </cell>
          <cell r="I42" t="str">
            <v>p</v>
          </cell>
          <cell r="J42">
            <v>845</v>
          </cell>
          <cell r="K42" t="str">
            <v>p</v>
          </cell>
        </row>
        <row r="43">
          <cell r="A43" t="str">
            <v>Unknown4</v>
          </cell>
          <cell r="B43">
            <v>80</v>
          </cell>
          <cell r="C43" t="str">
            <v>||</v>
          </cell>
          <cell r="D43">
            <v>1060</v>
          </cell>
          <cell r="E43">
            <v>850</v>
          </cell>
          <cell r="F43">
            <v>785</v>
          </cell>
          <cell r="H43">
            <v>645</v>
          </cell>
          <cell r="I43" t="str">
            <v>p</v>
          </cell>
          <cell r="J43">
            <v>445</v>
          </cell>
          <cell r="K43" t="str">
            <v>p</v>
          </cell>
        </row>
        <row r="44">
          <cell r="B44">
            <v>0</v>
          </cell>
          <cell r="D44">
            <v>0</v>
          </cell>
          <cell r="E44">
            <v>0</v>
          </cell>
          <cell r="F44">
            <v>0</v>
          </cell>
        </row>
        <row r="45">
          <cell r="A45" t="str">
            <v>Royal Air Force</v>
          </cell>
          <cell r="B45">
            <v>4120</v>
          </cell>
          <cell r="D45">
            <v>3460</v>
          </cell>
          <cell r="E45">
            <v>3270</v>
          </cell>
          <cell r="F45">
            <v>4340</v>
          </cell>
          <cell r="H45">
            <v>4740</v>
          </cell>
          <cell r="J45">
            <v>4430</v>
          </cell>
          <cell r="K45" t="str">
            <v>p</v>
          </cell>
        </row>
        <row r="46">
          <cell r="B46">
            <v>0</v>
          </cell>
          <cell r="D46">
            <v>0</v>
          </cell>
          <cell r="E46">
            <v>0</v>
          </cell>
          <cell r="F46">
            <v>0</v>
          </cell>
        </row>
        <row r="47">
          <cell r="A47" t="str">
            <v>Officers</v>
          </cell>
          <cell r="B47">
            <v>580</v>
          </cell>
          <cell r="D47">
            <v>580</v>
          </cell>
          <cell r="E47">
            <v>640</v>
          </cell>
          <cell r="F47">
            <v>670</v>
          </cell>
          <cell r="H47">
            <v>800</v>
          </cell>
          <cell r="J47">
            <v>720</v>
          </cell>
          <cell r="K47" t="str">
            <v>p</v>
          </cell>
        </row>
        <row r="48">
          <cell r="A48" t="str">
            <v>White</v>
          </cell>
          <cell r="B48">
            <v>575</v>
          </cell>
          <cell r="C48" t="str">
            <v>||</v>
          </cell>
          <cell r="D48">
            <v>510</v>
          </cell>
          <cell r="E48">
            <v>575</v>
          </cell>
          <cell r="F48">
            <v>595</v>
          </cell>
          <cell r="H48">
            <v>710</v>
          </cell>
          <cell r="J48">
            <v>630</v>
          </cell>
          <cell r="K48" t="str">
            <v>p</v>
          </cell>
        </row>
        <row r="49">
          <cell r="A49" t="str">
            <v>Ethnic minorities</v>
          </cell>
          <cell r="B49">
            <v>5</v>
          </cell>
          <cell r="C49" t="str">
            <v>||</v>
          </cell>
          <cell r="D49">
            <v>15</v>
          </cell>
          <cell r="E49">
            <v>20</v>
          </cell>
          <cell r="F49">
            <v>25</v>
          </cell>
          <cell r="H49">
            <v>15</v>
          </cell>
          <cell r="J49">
            <v>25</v>
          </cell>
          <cell r="K49" t="str">
            <v>p</v>
          </cell>
        </row>
        <row r="50">
          <cell r="A50" t="str">
            <v>Unknown4</v>
          </cell>
          <cell r="B50" t="str">
            <v>~</v>
          </cell>
          <cell r="C50" t="str">
            <v>||</v>
          </cell>
          <cell r="D50">
            <v>50</v>
          </cell>
          <cell r="E50">
            <v>50</v>
          </cell>
          <cell r="F50">
            <v>45</v>
          </cell>
          <cell r="H50">
            <v>75</v>
          </cell>
          <cell r="J50">
            <v>65</v>
          </cell>
          <cell r="K50" t="str">
            <v>p</v>
          </cell>
        </row>
        <row r="51">
          <cell r="B51">
            <v>0</v>
          </cell>
          <cell r="D51">
            <v>0</v>
          </cell>
          <cell r="E51">
            <v>0</v>
          </cell>
          <cell r="F51">
            <v>0</v>
          </cell>
        </row>
        <row r="52">
          <cell r="A52" t="str">
            <v>Other ranks</v>
          </cell>
          <cell r="B52">
            <v>3540</v>
          </cell>
          <cell r="D52">
            <v>2880</v>
          </cell>
          <cell r="E52">
            <v>2630</v>
          </cell>
          <cell r="F52">
            <v>3670</v>
          </cell>
          <cell r="H52">
            <v>3930</v>
          </cell>
          <cell r="J52">
            <v>3710</v>
          </cell>
          <cell r="K52" t="str">
            <v>p</v>
          </cell>
        </row>
        <row r="53">
          <cell r="A53" t="str">
            <v>White</v>
          </cell>
          <cell r="B53">
            <v>3455</v>
          </cell>
          <cell r="C53" t="str">
            <v>||</v>
          </cell>
          <cell r="D53">
            <v>2505</v>
          </cell>
          <cell r="E53">
            <v>2285</v>
          </cell>
          <cell r="F53">
            <v>3220</v>
          </cell>
          <cell r="H53">
            <v>3505</v>
          </cell>
          <cell r="J53">
            <v>3305</v>
          </cell>
          <cell r="K53" t="str">
            <v>p</v>
          </cell>
        </row>
        <row r="54">
          <cell r="A54" t="str">
            <v>Ethnic minorities</v>
          </cell>
          <cell r="B54">
            <v>60</v>
          </cell>
          <cell r="C54" t="str">
            <v>||</v>
          </cell>
          <cell r="D54">
            <v>55</v>
          </cell>
          <cell r="E54">
            <v>65</v>
          </cell>
          <cell r="F54">
            <v>100</v>
          </cell>
          <cell r="H54">
            <v>95</v>
          </cell>
          <cell r="J54">
            <v>90</v>
          </cell>
          <cell r="K54" t="str">
            <v>p</v>
          </cell>
        </row>
        <row r="55">
          <cell r="A55" t="str">
            <v>Unknown4</v>
          </cell>
          <cell r="B55">
            <v>20</v>
          </cell>
          <cell r="C55" t="str">
            <v>||</v>
          </cell>
          <cell r="D55">
            <v>320</v>
          </cell>
          <cell r="E55">
            <v>270</v>
          </cell>
          <cell r="F55">
            <v>350</v>
          </cell>
          <cell r="H55">
            <v>335</v>
          </cell>
          <cell r="J55">
            <v>310</v>
          </cell>
          <cell r="K55" t="str">
            <v>p</v>
          </cell>
        </row>
        <row r="57">
          <cell r="A57" t="str">
            <v xml:space="preserve"> Ethnic minorities as a percentage5 of total (excluding Unknown)</v>
          </cell>
        </row>
        <row r="58">
          <cell r="A58" t="str">
            <v>All personnel</v>
          </cell>
          <cell r="B58">
            <v>1.1482939632545932</v>
          </cell>
          <cell r="C58" t="str">
            <v>||</v>
          </cell>
          <cell r="D58">
            <v>3.1763342648762865</v>
          </cell>
          <cell r="E58">
            <v>3.2588978545067873</v>
          </cell>
          <cell r="F58">
            <v>3.6618876941457588</v>
          </cell>
          <cell r="H58">
            <v>4.4664166382543478</v>
          </cell>
          <cell r="I58" t="str">
            <v>p</v>
          </cell>
          <cell r="J58">
            <v>6.2866870157313919</v>
          </cell>
          <cell r="K58" t="str">
            <v>p</v>
          </cell>
        </row>
        <row r="60">
          <cell r="A60" t="str">
            <v xml:space="preserve">Officers </v>
          </cell>
          <cell r="B60">
            <v>0.88495575221238942</v>
          </cell>
          <cell r="C60" t="str">
            <v>||</v>
          </cell>
          <cell r="D60">
            <v>2.4314214463840398</v>
          </cell>
          <cell r="E60">
            <v>2.5852585258525851</v>
          </cell>
          <cell r="F60">
            <v>2.7935851008794619</v>
          </cell>
          <cell r="H60">
            <v>2.1037868162692845</v>
          </cell>
          <cell r="I60" t="str">
            <v>p</v>
          </cell>
          <cell r="J60">
            <v>3.2757051865332123</v>
          </cell>
          <cell r="K60" t="str">
            <v>p</v>
          </cell>
        </row>
        <row r="61">
          <cell r="A61" t="str">
            <v xml:space="preserve">Naval Service </v>
          </cell>
          <cell r="B61">
            <v>1.2024048096192386</v>
          </cell>
          <cell r="C61" t="str">
            <v>||</v>
          </cell>
          <cell r="D61">
            <v>1.9607843137254901</v>
          </cell>
          <cell r="E61" t="str">
            <v>~</v>
          </cell>
          <cell r="F61">
            <v>1.6826923076923077</v>
          </cell>
          <cell r="H61">
            <v>2.34375</v>
          </cell>
          <cell r="I61" t="str">
            <v>p</v>
          </cell>
          <cell r="J61">
            <v>2.2421524663677128</v>
          </cell>
          <cell r="K61" t="str">
            <v>p</v>
          </cell>
        </row>
        <row r="62">
          <cell r="A62" t="str">
            <v>Army3</v>
          </cell>
          <cell r="B62">
            <v>0.62827225130890052</v>
          </cell>
          <cell r="C62" t="str">
            <v>||</v>
          </cell>
          <cell r="D62">
            <v>2.0804438280166435</v>
          </cell>
          <cell r="E62">
            <v>3.0156815440289506</v>
          </cell>
          <cell r="F62">
            <v>2.6755852842809364</v>
          </cell>
          <cell r="H62">
            <v>2.0428015564202333</v>
          </cell>
          <cell r="I62" t="str">
            <v>p</v>
          </cell>
          <cell r="J62">
            <v>3.2876712328767121</v>
          </cell>
          <cell r="K62" t="str">
            <v>p</v>
          </cell>
        </row>
        <row r="63">
          <cell r="A63" t="str">
            <v xml:space="preserve">Royal Air Force </v>
          </cell>
          <cell r="B63">
            <v>1.0344827586206897</v>
          </cell>
          <cell r="C63" t="str">
            <v>||</v>
          </cell>
          <cell r="D63">
            <v>3.2319391634980987</v>
          </cell>
          <cell r="E63">
            <v>3.0252100840336134</v>
          </cell>
          <cell r="F63">
            <v>3.7096774193548385</v>
          </cell>
          <cell r="H63">
            <v>2.0632737276478679</v>
          </cell>
          <cell r="J63">
            <v>3.9573820395738202</v>
          </cell>
          <cell r="K63" t="str">
            <v>p</v>
          </cell>
        </row>
        <row r="65">
          <cell r="A65" t="str">
            <v xml:space="preserve">Other ranks </v>
          </cell>
          <cell r="B65">
            <v>1.1812476928755997</v>
          </cell>
          <cell r="C65" t="str">
            <v>||</v>
          </cell>
          <cell r="D65">
            <v>3.2677737812810901</v>
          </cell>
          <cell r="E65">
            <v>3.3453313571882277</v>
          </cell>
          <cell r="F65">
            <v>3.775241439859526</v>
          </cell>
          <cell r="H65">
            <v>4.7933242771201243</v>
          </cell>
          <cell r="I65" t="str">
            <v>p</v>
          </cell>
          <cell r="J65">
            <v>6.7327133036797413</v>
          </cell>
          <cell r="K65" t="str">
            <v>p</v>
          </cell>
        </row>
        <row r="66">
          <cell r="A66" t="str">
            <v xml:space="preserve">Naval Service </v>
          </cell>
          <cell r="B66">
            <v>0.70126227208976155</v>
          </cell>
          <cell r="C66" t="str">
            <v>||</v>
          </cell>
          <cell r="D66">
            <v>1.8024513338139869</v>
          </cell>
          <cell r="E66">
            <v>2.0523708421797595</v>
          </cell>
          <cell r="F66">
            <v>2.7332361516034984</v>
          </cell>
          <cell r="H66">
            <v>2.3845007451564828</v>
          </cell>
          <cell r="I66" t="str">
            <v>p</v>
          </cell>
          <cell r="J66">
            <v>2.4844720496894408</v>
          </cell>
          <cell r="K66" t="str">
            <v>p</v>
          </cell>
        </row>
        <row r="67">
          <cell r="A67" t="str">
            <v xml:space="preserve">Army </v>
          </cell>
          <cell r="B67">
            <v>1.1447884866986482</v>
          </cell>
          <cell r="C67" t="str">
            <v>||</v>
          </cell>
          <cell r="D67">
            <v>4.1650497995084725</v>
          </cell>
          <cell r="E67">
            <v>3.8825230837690508</v>
          </cell>
          <cell r="F67">
            <v>4.3821510297482842</v>
          </cell>
          <cell r="H67">
            <v>6.344015696533682</v>
          </cell>
          <cell r="I67" t="str">
            <v>p</v>
          </cell>
          <cell r="J67">
            <v>9.5216606498194931</v>
          </cell>
          <cell r="K67" t="str">
            <v>p</v>
          </cell>
        </row>
        <row r="68">
          <cell r="A68" t="str">
            <v xml:space="preserve">Royal Air Force </v>
          </cell>
          <cell r="B68">
            <v>1.7628660790446404</v>
          </cell>
          <cell r="C68" t="str">
            <v>||</v>
          </cell>
          <cell r="D68">
            <v>2.1467603434816551</v>
          </cell>
          <cell r="E68">
            <v>2.8462192013593883</v>
          </cell>
          <cell r="F68">
            <v>3.039422208847427</v>
          </cell>
          <cell r="H68">
            <v>2.6381560677589557</v>
          </cell>
          <cell r="J68">
            <v>2.6780459093584463</v>
          </cell>
          <cell r="K68" t="str">
            <v>p</v>
          </cell>
        </row>
        <row r="69">
          <cell r="H69" t="str">
            <v>Source: DASA (Quad-Service)</v>
          </cell>
        </row>
        <row r="71">
          <cell r="A71" t="str">
            <v xml:space="preserve">UK Regular Forces includes only trained personnel. Gurkhas, Full Time Reserve personnel, and mobilised reservists are excluded.
</v>
          </cell>
        </row>
        <row r="72">
          <cell r="A72" t="str">
            <v>Outflow from UK Regular Forces to civil life includes recalled reservists on release and outflow to the Home Service battalions of the Royal Irish Regiment, which disbanded on 31 March 2008.</v>
          </cell>
        </row>
        <row r="74">
          <cell r="A74" t="str">
            <v>1.  Does not include promotions to officer from other ranks or flows between Services.</v>
          </cell>
        </row>
        <row r="75">
          <cell r="A75" t="str">
            <v>2.  From 2002 onwards ethnicity classifications were changed in line with the 2001 census of population so that the new ethnicity classifications used in the 2001 Census of Population could be used.  These classifications are the basis of the figures from</v>
          </cell>
        </row>
        <row r="76">
          <cell r="A76" t="str">
            <v xml:space="preserve">3.  After 1997/98, Army officer outflow figures include miscellaneous outflow. </v>
          </cell>
        </row>
        <row r="77">
          <cell r="A77" t="str">
            <v>4.  Includes those with an unrecorded ethnic origin and those who chose not to declare.</v>
          </cell>
        </row>
        <row r="78">
          <cell r="A78" t="str">
            <v>5.  Percentages are calculated from unrounded data.</v>
          </cell>
        </row>
        <row r="80">
          <cell r="A80" t="str">
            <v>~ denotes fewer than 5 or a percentage based on fewer than 5.</v>
          </cell>
        </row>
        <row r="82">
          <cell r="A82" t="str">
            <v>Due to ongoing validation of data from the Joint Personnel Administration System, all Naval Service flow statistics for 12 month periods ending 31 October 2006 onwards, all Army flow statistics for 12 month periods ending 31 March 2007 onwards and all RAF</v>
          </cell>
        </row>
      </sheetData>
      <sheetData sheetId="23">
        <row r="5">
          <cell r="B5" t="str">
            <v>Table 2.25 Outflow1 from trained UK Regular Forces to civil life by sex and reason for leaving</v>
          </cell>
        </row>
        <row r="7">
          <cell r="B7" t="str">
            <v xml:space="preserve"> </v>
          </cell>
          <cell r="C7" t="str">
            <v>1990/91</v>
          </cell>
          <cell r="E7" t="str">
            <v>1997/98</v>
          </cell>
          <cell r="G7" t="str">
            <v>2003/04</v>
          </cell>
          <cell r="I7" t="str">
            <v>2004/05</v>
          </cell>
          <cell r="K7" t="str">
            <v>2005/06</v>
          </cell>
          <cell r="M7" t="str">
            <v>2006/072</v>
          </cell>
          <cell r="O7" t="str">
            <v>2007/082</v>
          </cell>
        </row>
        <row r="9">
          <cell r="B9" t="str">
            <v>All trained personnel</v>
          </cell>
          <cell r="C9">
            <v>28820</v>
          </cell>
          <cell r="D9" t="str">
            <v>||</v>
          </cell>
          <cell r="E9">
            <v>18390</v>
          </cell>
          <cell r="G9">
            <v>16460</v>
          </cell>
          <cell r="I9">
            <v>17600</v>
          </cell>
          <cell r="K9">
            <v>18140</v>
          </cell>
          <cell r="M9">
            <v>18870</v>
          </cell>
          <cell r="N9" t="str">
            <v>p</v>
          </cell>
          <cell r="O9">
            <v>18010</v>
          </cell>
          <cell r="P9" t="str">
            <v>p</v>
          </cell>
        </row>
        <row r="11">
          <cell r="B11" t="str">
            <v>Trained officers</v>
          </cell>
          <cell r="C11">
            <v>2760</v>
          </cell>
          <cell r="D11" t="str">
            <v>||</v>
          </cell>
          <cell r="E11">
            <v>2040</v>
          </cell>
          <cell r="G11">
            <v>1740</v>
          </cell>
          <cell r="I11">
            <v>1970</v>
          </cell>
          <cell r="K11">
            <v>2080</v>
          </cell>
          <cell r="M11">
            <v>2310</v>
          </cell>
          <cell r="N11" t="str">
            <v>p</v>
          </cell>
          <cell r="O11">
            <v>2340</v>
          </cell>
          <cell r="P11" t="str">
            <v>p</v>
          </cell>
        </row>
        <row r="13">
          <cell r="B13" t="str">
            <v>Male</v>
          </cell>
          <cell r="C13">
            <v>2450</v>
          </cell>
          <cell r="D13" t="str">
            <v>||</v>
          </cell>
          <cell r="E13">
            <v>1860</v>
          </cell>
          <cell r="G13">
            <v>1580</v>
          </cell>
          <cell r="I13">
            <v>1760</v>
          </cell>
          <cell r="K13">
            <v>1880</v>
          </cell>
          <cell r="M13">
            <v>2090</v>
          </cell>
          <cell r="N13" t="str">
            <v>p</v>
          </cell>
          <cell r="O13">
            <v>2080</v>
          </cell>
          <cell r="P13" t="str">
            <v>p</v>
          </cell>
        </row>
        <row r="14">
          <cell r="B14" t="str">
            <v>Age, option point and time3</v>
          </cell>
          <cell r="C14">
            <v>1130</v>
          </cell>
          <cell r="E14">
            <v>980</v>
          </cell>
          <cell r="G14">
            <v>710</v>
          </cell>
          <cell r="I14">
            <v>800</v>
          </cell>
          <cell r="K14">
            <v>810</v>
          </cell>
          <cell r="M14" t="str">
            <v>..</v>
          </cell>
          <cell r="O14" t="str">
            <v>..</v>
          </cell>
        </row>
        <row r="15">
          <cell r="B15" t="str">
            <v>Full career: age4</v>
          </cell>
          <cell r="C15">
            <v>440</v>
          </cell>
          <cell r="E15">
            <v>420</v>
          </cell>
          <cell r="G15">
            <v>430</v>
          </cell>
          <cell r="I15">
            <v>470</v>
          </cell>
          <cell r="K15" t="str">
            <v>..</v>
          </cell>
          <cell r="M15" t="str">
            <v>..</v>
          </cell>
          <cell r="O15" t="str">
            <v>..</v>
          </cell>
        </row>
        <row r="16">
          <cell r="B16" t="str">
            <v>Full career: option point5</v>
          </cell>
          <cell r="C16">
            <v>190</v>
          </cell>
          <cell r="E16">
            <v>160</v>
          </cell>
          <cell r="G16">
            <v>180</v>
          </cell>
          <cell r="I16">
            <v>190</v>
          </cell>
          <cell r="K16" t="str">
            <v>..</v>
          </cell>
          <cell r="M16" t="str">
            <v>..</v>
          </cell>
          <cell r="O16" t="str">
            <v>..</v>
          </cell>
        </row>
        <row r="17">
          <cell r="B17" t="str">
            <v>Short career: time6</v>
          </cell>
          <cell r="C17">
            <v>460</v>
          </cell>
          <cell r="E17">
            <v>380</v>
          </cell>
          <cell r="G17">
            <v>90</v>
          </cell>
          <cell r="I17">
            <v>130</v>
          </cell>
          <cell r="K17" t="str">
            <v>..</v>
          </cell>
          <cell r="M17" t="str">
            <v>..</v>
          </cell>
          <cell r="O17" t="str">
            <v>..</v>
          </cell>
        </row>
        <row r="18">
          <cell r="B18" t="str">
            <v>Short career: option7</v>
          </cell>
          <cell r="C18">
            <v>40</v>
          </cell>
          <cell r="E18">
            <v>20</v>
          </cell>
          <cell r="G18">
            <v>0</v>
          </cell>
          <cell r="I18">
            <v>0</v>
          </cell>
          <cell r="K18" t="str">
            <v>..</v>
          </cell>
          <cell r="M18" t="str">
            <v>..</v>
          </cell>
          <cell r="O18" t="str">
            <v>..</v>
          </cell>
        </row>
        <row r="19">
          <cell r="B19" t="str">
            <v>Redundancies</v>
          </cell>
          <cell r="C19">
            <v>0</v>
          </cell>
          <cell r="E19">
            <v>0</v>
          </cell>
          <cell r="G19">
            <v>0</v>
          </cell>
          <cell r="I19">
            <v>0</v>
          </cell>
          <cell r="K19">
            <v>40</v>
          </cell>
          <cell r="M19" t="str">
            <v>..</v>
          </cell>
          <cell r="O19" t="str">
            <v>..</v>
          </cell>
        </row>
        <row r="20">
          <cell r="B20" t="str">
            <v>Voluntary Outflow</v>
          </cell>
          <cell r="C20">
            <v>1180</v>
          </cell>
          <cell r="E20">
            <v>790</v>
          </cell>
          <cell r="G20">
            <v>760</v>
          </cell>
          <cell r="I20">
            <v>820</v>
          </cell>
          <cell r="K20">
            <v>900</v>
          </cell>
          <cell r="M20" t="str">
            <v>..</v>
          </cell>
          <cell r="O20" t="str">
            <v>..</v>
          </cell>
        </row>
        <row r="21">
          <cell r="B21" t="str">
            <v>Medical reasons and death</v>
          </cell>
          <cell r="C21">
            <v>100</v>
          </cell>
          <cell r="E21">
            <v>70</v>
          </cell>
          <cell r="G21">
            <v>60</v>
          </cell>
          <cell r="I21">
            <v>100</v>
          </cell>
          <cell r="K21">
            <v>70</v>
          </cell>
          <cell r="M21" t="str">
            <v>..</v>
          </cell>
          <cell r="O21" t="str">
            <v>..</v>
          </cell>
        </row>
        <row r="22">
          <cell r="B22" t="str">
            <v>Other reasons8, 9</v>
          </cell>
          <cell r="C22">
            <v>40</v>
          </cell>
          <cell r="D22" t="str">
            <v>||</v>
          </cell>
          <cell r="E22">
            <v>20</v>
          </cell>
          <cell r="G22">
            <v>40</v>
          </cell>
          <cell r="I22">
            <v>40</v>
          </cell>
          <cell r="K22">
            <v>70</v>
          </cell>
          <cell r="M22" t="str">
            <v>..</v>
          </cell>
          <cell r="O22" t="str">
            <v>..</v>
          </cell>
        </row>
        <row r="24">
          <cell r="B24" t="str">
            <v xml:space="preserve">Female </v>
          </cell>
          <cell r="C24">
            <v>310</v>
          </cell>
          <cell r="D24" t="str">
            <v>||</v>
          </cell>
          <cell r="E24">
            <v>180</v>
          </cell>
          <cell r="G24">
            <v>160</v>
          </cell>
          <cell r="I24">
            <v>200</v>
          </cell>
          <cell r="K24">
            <v>200</v>
          </cell>
          <cell r="M24">
            <v>220</v>
          </cell>
          <cell r="N24" t="str">
            <v>p</v>
          </cell>
          <cell r="O24">
            <v>260</v>
          </cell>
          <cell r="P24" t="str">
            <v>p</v>
          </cell>
        </row>
        <row r="25">
          <cell r="B25" t="str">
            <v>Age, option point and time3</v>
          </cell>
          <cell r="C25">
            <v>180</v>
          </cell>
          <cell r="E25">
            <v>100</v>
          </cell>
          <cell r="G25">
            <v>50</v>
          </cell>
          <cell r="I25">
            <v>80</v>
          </cell>
          <cell r="K25">
            <v>70</v>
          </cell>
          <cell r="M25" t="str">
            <v>..</v>
          </cell>
          <cell r="O25" t="str">
            <v>..</v>
          </cell>
        </row>
        <row r="26">
          <cell r="B26" t="str">
            <v>Full career: age4</v>
          </cell>
          <cell r="C26">
            <v>10</v>
          </cell>
          <cell r="E26">
            <v>0</v>
          </cell>
          <cell r="G26">
            <v>0</v>
          </cell>
          <cell r="I26">
            <v>10</v>
          </cell>
          <cell r="K26" t="str">
            <v>..</v>
          </cell>
          <cell r="M26" t="str">
            <v>..</v>
          </cell>
          <cell r="O26" t="str">
            <v>..</v>
          </cell>
        </row>
        <row r="27">
          <cell r="B27" t="str">
            <v>Full career: option point5</v>
          </cell>
          <cell r="C27">
            <v>10</v>
          </cell>
          <cell r="E27">
            <v>20</v>
          </cell>
          <cell r="G27">
            <v>20</v>
          </cell>
          <cell r="I27">
            <v>20</v>
          </cell>
          <cell r="K27" t="str">
            <v>..</v>
          </cell>
          <cell r="M27" t="str">
            <v>..</v>
          </cell>
          <cell r="O27" t="str">
            <v>..</v>
          </cell>
        </row>
        <row r="28">
          <cell r="B28" t="str">
            <v>Short career: time6</v>
          </cell>
          <cell r="C28">
            <v>150</v>
          </cell>
          <cell r="E28">
            <v>80</v>
          </cell>
          <cell r="G28">
            <v>30</v>
          </cell>
          <cell r="I28">
            <v>40</v>
          </cell>
          <cell r="K28" t="str">
            <v>..</v>
          </cell>
          <cell r="M28" t="str">
            <v>..</v>
          </cell>
          <cell r="O28" t="str">
            <v>..</v>
          </cell>
        </row>
        <row r="29">
          <cell r="B29" t="str">
            <v>Short career: option7</v>
          </cell>
          <cell r="C29">
            <v>0</v>
          </cell>
          <cell r="E29">
            <v>0</v>
          </cell>
          <cell r="G29">
            <v>0</v>
          </cell>
          <cell r="I29">
            <v>0</v>
          </cell>
          <cell r="K29" t="str">
            <v>..</v>
          </cell>
          <cell r="M29" t="str">
            <v>..</v>
          </cell>
          <cell r="O29" t="str">
            <v>..</v>
          </cell>
        </row>
        <row r="30">
          <cell r="B30" t="str">
            <v>Redundancies</v>
          </cell>
          <cell r="C30">
            <v>0</v>
          </cell>
          <cell r="E30">
            <v>0</v>
          </cell>
          <cell r="G30">
            <v>0</v>
          </cell>
          <cell r="I30">
            <v>0</v>
          </cell>
          <cell r="K30">
            <v>0</v>
          </cell>
          <cell r="M30" t="str">
            <v>..</v>
          </cell>
          <cell r="O30" t="str">
            <v>..</v>
          </cell>
        </row>
        <row r="31">
          <cell r="B31" t="str">
            <v>Voluntary Outflow</v>
          </cell>
          <cell r="C31">
            <v>120</v>
          </cell>
          <cell r="E31">
            <v>60</v>
          </cell>
          <cell r="G31">
            <v>100</v>
          </cell>
          <cell r="I31">
            <v>110</v>
          </cell>
          <cell r="K31">
            <v>110</v>
          </cell>
          <cell r="M31" t="str">
            <v>..</v>
          </cell>
          <cell r="O31" t="str">
            <v>..</v>
          </cell>
        </row>
        <row r="32">
          <cell r="B32" t="str">
            <v>Medical reasons and death</v>
          </cell>
          <cell r="C32">
            <v>0</v>
          </cell>
          <cell r="E32">
            <v>10</v>
          </cell>
          <cell r="G32">
            <v>10</v>
          </cell>
          <cell r="I32">
            <v>10</v>
          </cell>
          <cell r="K32">
            <v>10</v>
          </cell>
          <cell r="M32" t="str">
            <v>..</v>
          </cell>
          <cell r="O32" t="str">
            <v>..</v>
          </cell>
        </row>
        <row r="33">
          <cell r="B33" t="str">
            <v>Other reasons8, 9</v>
          </cell>
          <cell r="C33">
            <v>10</v>
          </cell>
          <cell r="D33" t="str">
            <v>||</v>
          </cell>
          <cell r="E33">
            <v>0</v>
          </cell>
          <cell r="G33">
            <v>0</v>
          </cell>
          <cell r="I33">
            <v>0</v>
          </cell>
          <cell r="K33">
            <v>0</v>
          </cell>
          <cell r="M33" t="str">
            <v>..</v>
          </cell>
          <cell r="O33" t="str">
            <v>..</v>
          </cell>
        </row>
        <row r="35">
          <cell r="B35" t="str">
            <v>Trained other ranks</v>
          </cell>
          <cell r="C35">
            <v>26060</v>
          </cell>
          <cell r="E35">
            <v>16350</v>
          </cell>
          <cell r="G35">
            <v>14730</v>
          </cell>
          <cell r="I35">
            <v>15640</v>
          </cell>
          <cell r="K35">
            <v>16070</v>
          </cell>
          <cell r="M35">
            <v>16560</v>
          </cell>
          <cell r="N35" t="str">
            <v>p</v>
          </cell>
          <cell r="O35">
            <v>15670</v>
          </cell>
          <cell r="P35" t="str">
            <v>p</v>
          </cell>
        </row>
        <row r="37">
          <cell r="B37" t="str">
            <v>Male</v>
          </cell>
          <cell r="C37">
            <v>24070</v>
          </cell>
          <cell r="E37">
            <v>14880</v>
          </cell>
          <cell r="G37">
            <v>13390</v>
          </cell>
          <cell r="I37">
            <v>14260</v>
          </cell>
          <cell r="K37">
            <v>14700</v>
          </cell>
          <cell r="M37">
            <v>15190</v>
          </cell>
          <cell r="N37" t="str">
            <v>p</v>
          </cell>
          <cell r="O37">
            <v>14360</v>
          </cell>
          <cell r="P37" t="str">
            <v>p</v>
          </cell>
        </row>
        <row r="38">
          <cell r="B38" t="str">
            <v>End of engagement</v>
          </cell>
          <cell r="C38">
            <v>5330</v>
          </cell>
          <cell r="E38">
            <v>4240</v>
          </cell>
          <cell r="G38">
            <v>3030</v>
          </cell>
          <cell r="I38">
            <v>2960</v>
          </cell>
          <cell r="K38">
            <v>3440</v>
          </cell>
          <cell r="M38" t="str">
            <v>..</v>
          </cell>
          <cell r="O38" t="str">
            <v>..</v>
          </cell>
        </row>
        <row r="39">
          <cell r="B39" t="str">
            <v>Redundancies</v>
          </cell>
          <cell r="C39">
            <v>0</v>
          </cell>
          <cell r="E39">
            <v>0</v>
          </cell>
          <cell r="G39">
            <v>0</v>
          </cell>
          <cell r="I39">
            <v>0</v>
          </cell>
          <cell r="K39">
            <v>490</v>
          </cell>
          <cell r="M39" t="str">
            <v>..</v>
          </cell>
          <cell r="O39" t="str">
            <v>..</v>
          </cell>
        </row>
        <row r="40">
          <cell r="B40" t="str">
            <v>Voluntary Outflow</v>
          </cell>
          <cell r="C40">
            <v>15640</v>
          </cell>
          <cell r="E40">
            <v>7970</v>
          </cell>
          <cell r="G40">
            <v>6720</v>
          </cell>
          <cell r="I40">
            <v>7310</v>
          </cell>
          <cell r="K40">
            <v>7260</v>
          </cell>
          <cell r="M40" t="str">
            <v>..</v>
          </cell>
          <cell r="O40" t="str">
            <v>..</v>
          </cell>
        </row>
        <row r="41">
          <cell r="B41" t="str">
            <v>Service no longer required, disciplinary</v>
          </cell>
        </row>
        <row r="42">
          <cell r="B42" t="str">
            <v>and other reasons8</v>
          </cell>
          <cell r="C42">
            <v>1850</v>
          </cell>
          <cell r="E42">
            <v>1500</v>
          </cell>
          <cell r="G42">
            <v>2760</v>
          </cell>
          <cell r="I42">
            <v>2940</v>
          </cell>
          <cell r="K42">
            <v>2430</v>
          </cell>
          <cell r="M42" t="str">
            <v>..</v>
          </cell>
          <cell r="O42" t="str">
            <v>..</v>
          </cell>
        </row>
        <row r="43">
          <cell r="B43" t="str">
            <v>Medical reasons and death</v>
          </cell>
          <cell r="C43">
            <v>1120</v>
          </cell>
          <cell r="E43">
            <v>1110</v>
          </cell>
          <cell r="G43">
            <v>830</v>
          </cell>
          <cell r="I43">
            <v>1020</v>
          </cell>
          <cell r="K43">
            <v>1020</v>
          </cell>
          <cell r="M43" t="str">
            <v>..</v>
          </cell>
          <cell r="O43" t="str">
            <v>..</v>
          </cell>
        </row>
        <row r="44">
          <cell r="B44" t="str">
            <v>Compassionate release</v>
          </cell>
          <cell r="C44">
            <v>130</v>
          </cell>
          <cell r="E44">
            <v>60</v>
          </cell>
          <cell r="G44">
            <v>50</v>
          </cell>
          <cell r="I44">
            <v>40</v>
          </cell>
          <cell r="K44">
            <v>50</v>
          </cell>
          <cell r="M44" t="str">
            <v>..</v>
          </cell>
          <cell r="O44" t="str">
            <v>..</v>
          </cell>
        </row>
        <row r="46">
          <cell r="B46" t="str">
            <v>Female</v>
          </cell>
          <cell r="C46">
            <v>1990</v>
          </cell>
          <cell r="E46">
            <v>1470</v>
          </cell>
          <cell r="G46">
            <v>1330</v>
          </cell>
          <cell r="I46">
            <v>1380</v>
          </cell>
          <cell r="K46">
            <v>1360</v>
          </cell>
          <cell r="M46">
            <v>1360</v>
          </cell>
          <cell r="N46" t="str">
            <v>p</v>
          </cell>
          <cell r="O46">
            <v>1320</v>
          </cell>
          <cell r="P46" t="str">
            <v>p</v>
          </cell>
        </row>
        <row r="47">
          <cell r="B47" t="str">
            <v>End of engagement</v>
          </cell>
          <cell r="C47">
            <v>160</v>
          </cell>
          <cell r="E47">
            <v>150</v>
          </cell>
          <cell r="G47">
            <v>110</v>
          </cell>
          <cell r="I47">
            <v>110</v>
          </cell>
          <cell r="K47">
            <v>140</v>
          </cell>
          <cell r="M47" t="str">
            <v>..</v>
          </cell>
          <cell r="O47" t="str">
            <v>..</v>
          </cell>
        </row>
        <row r="48">
          <cell r="B48" t="str">
            <v>Redundancies</v>
          </cell>
          <cell r="C48">
            <v>0</v>
          </cell>
          <cell r="E48">
            <v>0</v>
          </cell>
          <cell r="G48">
            <v>0</v>
          </cell>
          <cell r="I48">
            <v>0</v>
          </cell>
          <cell r="K48">
            <v>10</v>
          </cell>
          <cell r="M48" t="str">
            <v>..</v>
          </cell>
          <cell r="O48" t="str">
            <v>..</v>
          </cell>
        </row>
        <row r="49">
          <cell r="B49" t="str">
            <v>Voluntary Outflow3</v>
          </cell>
          <cell r="C49">
            <v>1650</v>
          </cell>
          <cell r="E49">
            <v>1090</v>
          </cell>
          <cell r="G49">
            <v>910</v>
          </cell>
          <cell r="I49">
            <v>920</v>
          </cell>
          <cell r="K49">
            <v>900</v>
          </cell>
          <cell r="M49" t="str">
            <v>..</v>
          </cell>
          <cell r="O49" t="str">
            <v>..</v>
          </cell>
        </row>
        <row r="50">
          <cell r="B50" t="str">
            <v>of which:</v>
          </cell>
        </row>
        <row r="51">
          <cell r="B51" t="str">
            <v>Marriage</v>
          </cell>
          <cell r="C51">
            <v>540</v>
          </cell>
          <cell r="E51">
            <v>0</v>
          </cell>
          <cell r="G51">
            <v>0</v>
          </cell>
          <cell r="I51">
            <v>0</v>
          </cell>
          <cell r="K51" t="str">
            <v>..</v>
          </cell>
          <cell r="M51" t="str">
            <v>..</v>
          </cell>
          <cell r="O51" t="str">
            <v>..</v>
          </cell>
        </row>
        <row r="52">
          <cell r="B52" t="str">
            <v>Pregnancy</v>
          </cell>
          <cell r="C52">
            <v>350</v>
          </cell>
          <cell r="E52">
            <v>180</v>
          </cell>
          <cell r="G52">
            <v>170</v>
          </cell>
          <cell r="I52">
            <v>190</v>
          </cell>
          <cell r="K52" t="str">
            <v>..</v>
          </cell>
          <cell r="M52" t="str">
            <v>..</v>
          </cell>
          <cell r="O52" t="str">
            <v>..</v>
          </cell>
        </row>
        <row r="53">
          <cell r="B53" t="str">
            <v>Service no longer required, disciplinary</v>
          </cell>
        </row>
        <row r="54">
          <cell r="B54" t="str">
            <v>and other reasons8</v>
          </cell>
          <cell r="C54">
            <v>150</v>
          </cell>
          <cell r="E54">
            <v>110</v>
          </cell>
          <cell r="G54">
            <v>200</v>
          </cell>
          <cell r="I54">
            <v>210</v>
          </cell>
          <cell r="K54">
            <v>200</v>
          </cell>
          <cell r="M54" t="str">
            <v>..</v>
          </cell>
          <cell r="O54" t="str">
            <v>..</v>
          </cell>
        </row>
        <row r="55">
          <cell r="B55" t="str">
            <v>Medical reasons and death</v>
          </cell>
          <cell r="C55">
            <v>30</v>
          </cell>
          <cell r="E55">
            <v>110</v>
          </cell>
          <cell r="G55">
            <v>100</v>
          </cell>
          <cell r="I55">
            <v>120</v>
          </cell>
          <cell r="K55">
            <v>120</v>
          </cell>
          <cell r="M55" t="str">
            <v>..</v>
          </cell>
          <cell r="O55" t="str">
            <v>..</v>
          </cell>
        </row>
        <row r="56">
          <cell r="B56" t="str">
            <v>Compassionate release</v>
          </cell>
          <cell r="C56">
            <v>10</v>
          </cell>
          <cell r="E56">
            <v>20</v>
          </cell>
          <cell r="G56">
            <v>20</v>
          </cell>
          <cell r="I56">
            <v>10</v>
          </cell>
          <cell r="K56">
            <v>10</v>
          </cell>
          <cell r="M56" t="str">
            <v>..</v>
          </cell>
          <cell r="O56" t="str">
            <v>..</v>
          </cell>
        </row>
        <row r="57">
          <cell r="K57" t="str">
            <v>Source: DASA (Quad-Service)</v>
          </cell>
        </row>
        <row r="58">
          <cell r="B58" t="str">
            <v>UK Regular Forces includes only trained personnel. Gurkhas, Full Time Reserve personnel, and mobilised reservists are excluded.</v>
          </cell>
        </row>
        <row r="59">
          <cell r="B59" t="str">
            <v>Outflow from UK Regular Forces to civil life includes recalled reservists on release and outflow to the Home Service battalions of the Royal Irish Regiment, which disbanded on 31 March 2008.</v>
          </cell>
        </row>
        <row r="61">
          <cell r="B61" t="str">
            <v>1.  Does not include promotions to officer from other ranks or flows between Services.</v>
          </cell>
        </row>
        <row r="62">
          <cell r="B62" t="str">
            <v>2.   Due to ongoing validation of data from a new personnel administration system, breakdowns of outflow by exit reason are not currently available from 1 April 2006.</v>
          </cell>
        </row>
        <row r="63">
          <cell r="B63" t="str">
            <v>3.   Due to the introduction of the joint personnel administration system, there are no further breakdowns of this category available from 2005/06.</v>
          </cell>
        </row>
        <row r="64">
          <cell r="B64" t="str">
            <v>4.   Naval Service: completion of Full Term Commission; Army: completion of Regular Career Commission; RAF: exit at Normal Retirement Date.</v>
          </cell>
        </row>
        <row r="65">
          <cell r="B65" t="str">
            <v>5.   Naval Service: completion of Career Commission; Army: completion of Intermediate Regular Commission; RAF: exit at Initial or Optional Retirement Date (typically aged 38-44 years).</v>
          </cell>
        </row>
        <row r="66">
          <cell r="B66" t="str">
            <v>6.   Naval Service: completion of an Initial Commission (Short Career Commission before 1999); Army/RAF: Short Service Commission.</v>
          </cell>
        </row>
        <row r="67">
          <cell r="B67" t="str">
            <v>7.   RAF only: 8 year break-point in Short Service Commission or 8 or 12 year breakpoint in other commissions.</v>
          </cell>
        </row>
        <row r="68">
          <cell r="B68" t="str">
            <v xml:space="preserve">8.   Includes dismissal. </v>
          </cell>
        </row>
        <row r="69">
          <cell r="B69" t="str">
            <v>9.   From 1997/98, Army Officer outflow figures include miscellaneous outflow.</v>
          </cell>
        </row>
        <row r="71">
          <cell r="B71" t="str">
            <v>Due to ongoing validation of data from the Joint Personnel Administration System, all Naval Service flow statistics for 12 month periods ending 31 October 2006 onwards, all Army flow statistics for 12 month periods ending 31 March 2007 onwards and all RAF</v>
          </cell>
        </row>
      </sheetData>
      <sheetData sheetId="24">
        <row r="5">
          <cell r="A5" t="str">
            <v>Table 2.26 Outflow1 from UK Regular Forces to civil life by sex and Service</v>
          </cell>
        </row>
        <row r="7">
          <cell r="A7" t="str">
            <v xml:space="preserve"> </v>
          </cell>
          <cell r="B7" t="str">
            <v>1990/91</v>
          </cell>
          <cell r="D7" t="str">
            <v>1997/98</v>
          </cell>
          <cell r="F7" t="str">
            <v>2003/04</v>
          </cell>
          <cell r="G7" t="str">
            <v>2004/05</v>
          </cell>
          <cell r="H7" t="str">
            <v>2005/06</v>
          </cell>
          <cell r="J7" t="str">
            <v>2006/07</v>
          </cell>
          <cell r="L7" t="str">
            <v>2007/08</v>
          </cell>
        </row>
        <row r="8">
          <cell r="A8" t="str">
            <v>Females: total</v>
          </cell>
          <cell r="B8">
            <v>3060</v>
          </cell>
          <cell r="C8" t="str">
            <v>||</v>
          </cell>
          <cell r="D8">
            <v>2490</v>
          </cell>
          <cell r="F8">
            <v>2200</v>
          </cell>
          <cell r="G8">
            <v>2100</v>
          </cell>
          <cell r="H8">
            <v>1980</v>
          </cell>
          <cell r="J8">
            <v>2160</v>
          </cell>
          <cell r="K8" t="str">
            <v>p</v>
          </cell>
          <cell r="L8">
            <v>2170</v>
          </cell>
          <cell r="M8" t="str">
            <v>p</v>
          </cell>
        </row>
        <row r="9">
          <cell r="B9">
            <v>0</v>
          </cell>
          <cell r="D9">
            <v>0</v>
          </cell>
          <cell r="F9">
            <v>0</v>
          </cell>
          <cell r="G9">
            <v>0</v>
          </cell>
          <cell r="H9">
            <v>0</v>
          </cell>
          <cell r="J9">
            <v>0</v>
          </cell>
          <cell r="L9">
            <v>0</v>
          </cell>
        </row>
        <row r="10">
          <cell r="A10" t="str">
            <v>Officers: total</v>
          </cell>
          <cell r="B10">
            <v>360</v>
          </cell>
          <cell r="C10" t="str">
            <v>||</v>
          </cell>
          <cell r="D10">
            <v>230</v>
          </cell>
          <cell r="F10">
            <v>220</v>
          </cell>
          <cell r="G10">
            <v>250</v>
          </cell>
          <cell r="H10">
            <v>240</v>
          </cell>
          <cell r="J10">
            <v>300</v>
          </cell>
          <cell r="K10" t="str">
            <v>p</v>
          </cell>
          <cell r="L10">
            <v>350</v>
          </cell>
          <cell r="M10" t="str">
            <v>p</v>
          </cell>
        </row>
        <row r="11">
          <cell r="A11" t="str">
            <v>Naval Service</v>
          </cell>
          <cell r="B11">
            <v>40</v>
          </cell>
          <cell r="D11">
            <v>60</v>
          </cell>
          <cell r="F11">
            <v>30</v>
          </cell>
          <cell r="G11">
            <v>50</v>
          </cell>
          <cell r="H11">
            <v>40</v>
          </cell>
          <cell r="J11">
            <v>50</v>
          </cell>
          <cell r="K11" t="str">
            <v>p</v>
          </cell>
          <cell r="L11">
            <v>50</v>
          </cell>
          <cell r="M11" t="str">
            <v>p</v>
          </cell>
        </row>
        <row r="12">
          <cell r="A12" t="str">
            <v>Army2</v>
          </cell>
          <cell r="B12">
            <v>180</v>
          </cell>
          <cell r="C12" t="str">
            <v>||</v>
          </cell>
          <cell r="D12">
            <v>100</v>
          </cell>
          <cell r="F12">
            <v>110</v>
          </cell>
          <cell r="G12">
            <v>130</v>
          </cell>
          <cell r="H12">
            <v>110</v>
          </cell>
          <cell r="J12">
            <v>140</v>
          </cell>
          <cell r="K12" t="str">
            <v>p</v>
          </cell>
          <cell r="L12">
            <v>190</v>
          </cell>
          <cell r="M12" t="str">
            <v>p</v>
          </cell>
        </row>
        <row r="13">
          <cell r="A13" t="str">
            <v>Royal Air Force</v>
          </cell>
          <cell r="B13">
            <v>140</v>
          </cell>
          <cell r="D13">
            <v>60</v>
          </cell>
          <cell r="F13">
            <v>70</v>
          </cell>
          <cell r="G13">
            <v>80</v>
          </cell>
          <cell r="H13">
            <v>90</v>
          </cell>
          <cell r="J13">
            <v>100</v>
          </cell>
          <cell r="L13">
            <v>100</v>
          </cell>
          <cell r="M13" t="str">
            <v>p</v>
          </cell>
        </row>
        <row r="14">
          <cell r="B14">
            <v>0</v>
          </cell>
          <cell r="D14">
            <v>0</v>
          </cell>
          <cell r="F14">
            <v>0</v>
          </cell>
          <cell r="G14">
            <v>0</v>
          </cell>
          <cell r="H14">
            <v>0</v>
          </cell>
          <cell r="J14">
            <v>0</v>
          </cell>
          <cell r="L14">
            <v>0</v>
          </cell>
        </row>
        <row r="15">
          <cell r="A15" t="str">
            <v>Other ranks: total</v>
          </cell>
          <cell r="B15">
            <v>2700</v>
          </cell>
          <cell r="D15">
            <v>2260</v>
          </cell>
          <cell r="F15">
            <v>1990</v>
          </cell>
          <cell r="G15">
            <v>1840</v>
          </cell>
          <cell r="H15">
            <v>1730</v>
          </cell>
          <cell r="J15">
            <v>1870</v>
          </cell>
          <cell r="K15" t="str">
            <v>p</v>
          </cell>
          <cell r="L15">
            <v>1830</v>
          </cell>
          <cell r="M15" t="str">
            <v>p</v>
          </cell>
        </row>
        <row r="16">
          <cell r="A16" t="str">
            <v>Naval Service</v>
          </cell>
          <cell r="B16">
            <v>640</v>
          </cell>
          <cell r="D16">
            <v>560</v>
          </cell>
          <cell r="F16">
            <v>510</v>
          </cell>
          <cell r="G16">
            <v>440</v>
          </cell>
          <cell r="H16">
            <v>440</v>
          </cell>
          <cell r="J16">
            <v>440</v>
          </cell>
          <cell r="K16" t="str">
            <v>p</v>
          </cell>
          <cell r="L16">
            <v>420</v>
          </cell>
          <cell r="M16" t="str">
            <v>p</v>
          </cell>
        </row>
        <row r="17">
          <cell r="A17" t="str">
            <v>Army</v>
          </cell>
          <cell r="B17">
            <v>1060</v>
          </cell>
          <cell r="D17">
            <v>1180</v>
          </cell>
          <cell r="F17">
            <v>980</v>
          </cell>
          <cell r="G17">
            <v>960</v>
          </cell>
          <cell r="H17">
            <v>840</v>
          </cell>
          <cell r="J17">
            <v>960</v>
          </cell>
          <cell r="K17" t="str">
            <v>p</v>
          </cell>
          <cell r="L17">
            <v>900</v>
          </cell>
          <cell r="M17" t="str">
            <v>p</v>
          </cell>
        </row>
        <row r="18">
          <cell r="A18" t="str">
            <v>Royal Air Force</v>
          </cell>
          <cell r="B18">
            <v>1000</v>
          </cell>
          <cell r="D18">
            <v>530</v>
          </cell>
          <cell r="F18">
            <v>500</v>
          </cell>
          <cell r="G18">
            <v>450</v>
          </cell>
          <cell r="H18">
            <v>450</v>
          </cell>
          <cell r="J18">
            <v>460</v>
          </cell>
          <cell r="L18">
            <v>500</v>
          </cell>
          <cell r="M18" t="str">
            <v>p</v>
          </cell>
        </row>
        <row r="19">
          <cell r="B19">
            <v>0</v>
          </cell>
          <cell r="D19">
            <v>0</v>
          </cell>
          <cell r="F19">
            <v>0</v>
          </cell>
          <cell r="G19">
            <v>0</v>
          </cell>
          <cell r="H19">
            <v>0</v>
          </cell>
        </row>
        <row r="20">
          <cell r="A20" t="str">
            <v>Males: total</v>
          </cell>
          <cell r="B20">
            <v>36020</v>
          </cell>
          <cell r="C20" t="str">
            <v>||</v>
          </cell>
          <cell r="D20">
            <v>21860</v>
          </cell>
          <cell r="F20">
            <v>21200</v>
          </cell>
          <cell r="G20">
            <v>21330</v>
          </cell>
          <cell r="H20">
            <v>21290</v>
          </cell>
          <cell r="J20">
            <v>23000</v>
          </cell>
          <cell r="K20" t="str">
            <v>rp</v>
          </cell>
          <cell r="L20">
            <v>22510</v>
          </cell>
          <cell r="M20" t="str">
            <v>p</v>
          </cell>
        </row>
        <row r="21">
          <cell r="B21">
            <v>0</v>
          </cell>
          <cell r="D21">
            <v>0</v>
          </cell>
          <cell r="F21">
            <v>0</v>
          </cell>
          <cell r="G21">
            <v>0</v>
          </cell>
          <cell r="H21">
            <v>0</v>
          </cell>
          <cell r="J21">
            <v>0</v>
          </cell>
          <cell r="L21">
            <v>0</v>
          </cell>
        </row>
        <row r="22">
          <cell r="A22" t="str">
            <v>Officers: total</v>
          </cell>
          <cell r="B22">
            <v>3350</v>
          </cell>
          <cell r="C22" t="str">
            <v>||</v>
          </cell>
          <cell r="D22">
            <v>2060</v>
          </cell>
          <cell r="F22">
            <v>1830</v>
          </cell>
          <cell r="G22">
            <v>2050</v>
          </cell>
          <cell r="H22">
            <v>2050</v>
          </cell>
          <cell r="J22">
            <v>2380</v>
          </cell>
          <cell r="K22" t="str">
            <v>p</v>
          </cell>
          <cell r="L22">
            <v>2480</v>
          </cell>
          <cell r="M22" t="str">
            <v>p</v>
          </cell>
        </row>
        <row r="23">
          <cell r="A23" t="str">
            <v>Naval Service</v>
          </cell>
          <cell r="B23">
            <v>760</v>
          </cell>
          <cell r="D23">
            <v>560</v>
          </cell>
          <cell r="F23">
            <v>440</v>
          </cell>
          <cell r="G23">
            <v>460</v>
          </cell>
          <cell r="H23">
            <v>480</v>
          </cell>
          <cell r="J23">
            <v>450</v>
          </cell>
          <cell r="K23" t="str">
            <v>p</v>
          </cell>
          <cell r="L23">
            <v>530</v>
          </cell>
          <cell r="M23" t="str">
            <v>p</v>
          </cell>
        </row>
        <row r="24">
          <cell r="A24" t="str">
            <v>Army2</v>
          </cell>
          <cell r="B24">
            <v>1680</v>
          </cell>
          <cell r="C24" t="str">
            <v>||</v>
          </cell>
          <cell r="D24">
            <v>930</v>
          </cell>
          <cell r="F24">
            <v>840</v>
          </cell>
          <cell r="G24">
            <v>970</v>
          </cell>
          <cell r="H24">
            <v>960</v>
          </cell>
          <cell r="J24">
            <v>1180</v>
          </cell>
          <cell r="K24" t="str">
            <v>p</v>
          </cell>
          <cell r="L24">
            <v>1300</v>
          </cell>
          <cell r="M24" t="str">
            <v>p</v>
          </cell>
        </row>
        <row r="25">
          <cell r="A25" t="str">
            <v>Royal Air Force</v>
          </cell>
          <cell r="B25">
            <v>920</v>
          </cell>
          <cell r="D25">
            <v>560</v>
          </cell>
          <cell r="F25">
            <v>550</v>
          </cell>
          <cell r="G25">
            <v>620</v>
          </cell>
          <cell r="H25">
            <v>610</v>
          </cell>
          <cell r="J25">
            <v>750</v>
          </cell>
          <cell r="L25">
            <v>650</v>
          </cell>
          <cell r="M25" t="str">
            <v>p</v>
          </cell>
        </row>
        <row r="26">
          <cell r="B26">
            <v>0</v>
          </cell>
          <cell r="D26">
            <v>0</v>
          </cell>
          <cell r="F26">
            <v>0</v>
          </cell>
          <cell r="G26">
            <v>0</v>
          </cell>
          <cell r="H26">
            <v>0</v>
          </cell>
          <cell r="J26">
            <v>0</v>
          </cell>
          <cell r="L26">
            <v>0</v>
          </cell>
        </row>
        <row r="27">
          <cell r="A27" t="str">
            <v>Other ranks: total</v>
          </cell>
          <cell r="B27">
            <v>32670</v>
          </cell>
          <cell r="D27">
            <v>19800</v>
          </cell>
          <cell r="F27">
            <v>19370</v>
          </cell>
          <cell r="G27">
            <v>19280</v>
          </cell>
          <cell r="H27">
            <v>19240</v>
          </cell>
          <cell r="J27">
            <v>20610</v>
          </cell>
          <cell r="K27" t="str">
            <v>p</v>
          </cell>
          <cell r="L27">
            <v>20040</v>
          </cell>
          <cell r="M27" t="str">
            <v>p</v>
          </cell>
        </row>
        <row r="28">
          <cell r="A28" t="str">
            <v>Naval Service</v>
          </cell>
          <cell r="B28">
            <v>6670</v>
          </cell>
          <cell r="D28">
            <v>4090</v>
          </cell>
          <cell r="F28">
            <v>3800</v>
          </cell>
          <cell r="G28">
            <v>3690</v>
          </cell>
          <cell r="H28">
            <v>3520</v>
          </cell>
          <cell r="J28">
            <v>3380</v>
          </cell>
          <cell r="K28" t="str">
            <v>p</v>
          </cell>
          <cell r="L28">
            <v>3340</v>
          </cell>
          <cell r="M28" t="str">
            <v>p</v>
          </cell>
        </row>
        <row r="29">
          <cell r="A29" t="str">
            <v>Army</v>
          </cell>
          <cell r="B29">
            <v>19910</v>
          </cell>
          <cell r="D29">
            <v>12260</v>
          </cell>
          <cell r="F29">
            <v>12660</v>
          </cell>
          <cell r="G29">
            <v>13020</v>
          </cell>
          <cell r="H29">
            <v>12280</v>
          </cell>
          <cell r="J29">
            <v>13480</v>
          </cell>
          <cell r="K29" t="str">
            <v>p</v>
          </cell>
          <cell r="L29">
            <v>12930</v>
          </cell>
          <cell r="M29" t="str">
            <v>p</v>
          </cell>
        </row>
        <row r="30">
          <cell r="A30" t="str">
            <v>Royal Air Force</v>
          </cell>
          <cell r="B30">
            <v>6090</v>
          </cell>
          <cell r="D30">
            <v>3460</v>
          </cell>
          <cell r="F30">
            <v>2920</v>
          </cell>
          <cell r="G30">
            <v>2570</v>
          </cell>
          <cell r="H30">
            <v>3440</v>
          </cell>
          <cell r="J30">
            <v>3760</v>
          </cell>
          <cell r="L30">
            <v>3760</v>
          </cell>
          <cell r="M30" t="str">
            <v>p</v>
          </cell>
        </row>
        <row r="32">
          <cell r="A32" t="str">
            <v>Females as a percentage of total</v>
          </cell>
          <cell r="B32">
            <v>7.8354103226797003</v>
          </cell>
          <cell r="C32" t="str">
            <v>||</v>
          </cell>
          <cell r="D32">
            <v>10.233245729303547</v>
          </cell>
          <cell r="F32">
            <v>9.4125186925870548</v>
          </cell>
          <cell r="G32">
            <v>8.9461778138204782</v>
          </cell>
          <cell r="H32">
            <v>8.4934450891897697</v>
          </cell>
          <cell r="J32">
            <v>8.593687892519279</v>
          </cell>
          <cell r="K32" t="str">
            <v>p</v>
          </cell>
          <cell r="L32">
            <v>8.8058976020738822</v>
          </cell>
          <cell r="M32" t="str">
            <v>p</v>
          </cell>
        </row>
        <row r="33">
          <cell r="F33">
            <v>0</v>
          </cell>
          <cell r="G33">
            <v>0</v>
          </cell>
          <cell r="H33">
            <v>0</v>
          </cell>
          <cell r="J33">
            <v>0</v>
          </cell>
          <cell r="L33">
            <v>0</v>
          </cell>
        </row>
        <row r="34">
          <cell r="A34" t="str">
            <v>Officers: total</v>
          </cell>
          <cell r="B34">
            <v>9.7278361627593632</v>
          </cell>
          <cell r="C34" t="str">
            <v>||</v>
          </cell>
          <cell r="D34">
            <v>9.9474145486415431</v>
          </cell>
          <cell r="F34">
            <v>10.567514677103718</v>
          </cell>
          <cell r="G34">
            <v>11.014744145706851</v>
          </cell>
          <cell r="H34">
            <v>10.655021834061136</v>
          </cell>
          <cell r="J34">
            <v>11.01157148189623</v>
          </cell>
          <cell r="K34" t="str">
            <v>p</v>
          </cell>
          <cell r="L34">
            <v>12.252124645892351</v>
          </cell>
          <cell r="M34" t="str">
            <v>p</v>
          </cell>
        </row>
        <row r="35">
          <cell r="A35" t="str">
            <v>Naval Service</v>
          </cell>
          <cell r="B35">
            <v>5.1442910915934759</v>
          </cell>
          <cell r="D35">
            <v>10.289389067524116</v>
          </cell>
          <cell r="F35">
            <v>7.249466950959488</v>
          </cell>
          <cell r="G35">
            <v>9.8619329388560164</v>
          </cell>
          <cell r="H35">
            <v>8.0459770114942533</v>
          </cell>
          <cell r="J35">
            <v>9.8000000000000007</v>
          </cell>
          <cell r="K35" t="str">
            <v>p</v>
          </cell>
          <cell r="L35">
            <v>8.3333333333333339</v>
          </cell>
          <cell r="M35" t="str">
            <v>p</v>
          </cell>
        </row>
        <row r="36">
          <cell r="A36" t="str">
            <v>Army2</v>
          </cell>
          <cell r="B36">
            <v>9.9462365591397841</v>
          </cell>
          <cell r="C36" t="str">
            <v>||</v>
          </cell>
          <cell r="D36">
            <v>10.115606936416185</v>
          </cell>
          <cell r="F36">
            <v>11.647429171038825</v>
          </cell>
          <cell r="G36">
            <v>11.577028258887877</v>
          </cell>
          <cell r="H36">
            <v>10.654205607476635</v>
          </cell>
          <cell r="J36">
            <v>10.843373493975903</v>
          </cell>
          <cell r="K36" t="str">
            <v>p</v>
          </cell>
          <cell r="L36">
            <v>13.002680965147453</v>
          </cell>
          <cell r="M36" t="str">
            <v>p</v>
          </cell>
        </row>
        <row r="37">
          <cell r="A37" t="str">
            <v>Royal Air Force</v>
          </cell>
          <cell r="B37">
            <v>12.808349146110057</v>
          </cell>
          <cell r="D37">
            <v>9.32475884244373</v>
          </cell>
          <cell r="F37">
            <v>11.414790996784566</v>
          </cell>
          <cell r="G37">
            <v>10.968660968660968</v>
          </cell>
          <cell r="H37">
            <v>12.607449856733524</v>
          </cell>
          <cell r="J37">
            <v>11.985898942420681</v>
          </cell>
          <cell r="L37">
            <v>13.756613756613756</v>
          </cell>
          <cell r="M37" t="str">
            <v>p</v>
          </cell>
        </row>
        <row r="38">
          <cell r="F38">
            <v>0</v>
          </cell>
          <cell r="G38">
            <v>0</v>
          </cell>
          <cell r="H38">
            <v>0</v>
          </cell>
          <cell r="J38">
            <v>0</v>
          </cell>
          <cell r="L38">
            <v>0</v>
          </cell>
        </row>
        <row r="39">
          <cell r="A39" t="str">
            <v>Other ranks: total</v>
          </cell>
          <cell r="B39">
            <v>7.6368468672246097</v>
          </cell>
          <cell r="D39">
            <v>10.262800181241504</v>
          </cell>
          <cell r="F39">
            <v>9.3019989700856698</v>
          </cell>
          <cell r="G39">
            <v>8.7203522226956398</v>
          </cell>
          <cell r="H39">
            <v>8.2574493444576884</v>
          </cell>
          <cell r="J39">
            <v>8.3055296054094931</v>
          </cell>
          <cell r="K39" t="str">
            <v>p</v>
          </cell>
          <cell r="L39">
            <v>8.3607757043541895</v>
          </cell>
          <cell r="M39" t="str">
            <v>p</v>
          </cell>
        </row>
        <row r="40">
          <cell r="A40" t="str">
            <v>Naval Service</v>
          </cell>
          <cell r="B40">
            <v>8.7402544111612634</v>
          </cell>
          <cell r="D40">
            <v>11.98107119810712</v>
          </cell>
          <cell r="F40">
            <v>11.823461091753774</v>
          </cell>
          <cell r="G40">
            <v>10.588805427671431</v>
          </cell>
          <cell r="H40">
            <v>11.150353178607467</v>
          </cell>
          <cell r="J40">
            <v>11.567652447003402</v>
          </cell>
          <cell r="K40" t="str">
            <v>p</v>
          </cell>
          <cell r="L40">
            <v>11.211477151965994</v>
          </cell>
          <cell r="M40" t="str">
            <v>p</v>
          </cell>
        </row>
        <row r="41">
          <cell r="A41" t="str">
            <v>Army</v>
          </cell>
          <cell r="B41">
            <v>5.0419767219996183</v>
          </cell>
          <cell r="D41">
            <v>8.7762393925859765</v>
          </cell>
          <cell r="F41">
            <v>7.2051601553910434</v>
          </cell>
          <cell r="G41">
            <v>6.8350987689665041</v>
          </cell>
          <cell r="H41">
            <v>6.3953045201615977</v>
          </cell>
          <cell r="J41">
            <v>6.6749757651294832</v>
          </cell>
          <cell r="K41" t="str">
            <v>p</v>
          </cell>
          <cell r="L41">
            <v>6.534624837357236</v>
          </cell>
          <cell r="M41" t="str">
            <v>p</v>
          </cell>
        </row>
        <row r="42">
          <cell r="A42" t="str">
            <v>Royal Air Force</v>
          </cell>
          <cell r="B42">
            <v>14.16889891442267</v>
          </cell>
          <cell r="D42">
            <v>13.26812139453223</v>
          </cell>
          <cell r="F42">
            <v>14.503369469674773</v>
          </cell>
          <cell r="G42">
            <v>14.880952380952381</v>
          </cell>
          <cell r="H42">
            <v>11.587872559095581</v>
          </cell>
          <cell r="J42">
            <v>10.934535104364326</v>
          </cell>
          <cell r="L42">
            <v>11.767463666197843</v>
          </cell>
          <cell r="M42" t="str">
            <v>p</v>
          </cell>
        </row>
        <row r="43">
          <cell r="H43" t="str">
            <v>Source: DASA (Quad-Service)</v>
          </cell>
        </row>
        <row r="44">
          <cell r="A44" t="str">
            <v xml:space="preserve">UK Regular Forces includes all trained and untrained personnel. Gurkhas, Full Time Reserve personnel, and mobilised reservists are excluded.
</v>
          </cell>
        </row>
        <row r="45">
          <cell r="A45" t="str">
            <v>Outflow from UK Regular Forces to civil life includes recalled reservists on release and outflow to the Home Service battalions of the Royal Irish Regiment, which disbanded on 31 March 2008.</v>
          </cell>
        </row>
        <row r="47">
          <cell r="A47" t="str">
            <v>1.  Does not include promotions to officer from other ranks or flows between services.</v>
          </cell>
        </row>
        <row r="48">
          <cell r="A48" t="str">
            <v xml:space="preserve">2.  From 1997/98, Army officer outflow figures include miscellaneous outflow. </v>
          </cell>
        </row>
        <row r="50">
          <cell r="A50" t="str">
            <v>Due to ongoing validation of data from the Joint Personnel Administration System, all Naval Service flow statistics for 12 month periods ending 31 October 2006 onwards, all Army flow statistics for 12 month periods ending 31 March 2007 onwards and all RAF</v>
          </cell>
        </row>
      </sheetData>
      <sheetData sheetId="25">
        <row r="6">
          <cell r="A6" t="str">
            <v>Table 2.27 Military salaries1: illustrative rates and indices (1990/91=100)</v>
          </cell>
        </row>
        <row r="7">
          <cell r="A7" t="str">
            <v>The data in this table are outside the scope of National Statistics because they do not meet all of the high professional quality assurance standards set out in the National Statistics Code of Practice.</v>
          </cell>
        </row>
        <row r="9">
          <cell r="I9" t="str">
            <v>Pounds Sterling</v>
          </cell>
        </row>
        <row r="11">
          <cell r="A11" t="str">
            <v xml:space="preserve"> </v>
          </cell>
          <cell r="B11" t="str">
            <v xml:space="preserve"> </v>
          </cell>
          <cell r="C11" t="str">
            <v>1990/91</v>
          </cell>
          <cell r="D11" t="str">
            <v xml:space="preserve"> </v>
          </cell>
          <cell r="E11" t="str">
            <v>2003/04</v>
          </cell>
          <cell r="F11" t="str">
            <v>2004/05</v>
          </cell>
          <cell r="G11" t="str">
            <v>2005/06</v>
          </cell>
          <cell r="H11" t="str">
            <v>2006/07</v>
          </cell>
          <cell r="I11" t="str">
            <v>2007/08</v>
          </cell>
          <cell r="J11" t="str">
            <v>2008/09</v>
          </cell>
        </row>
        <row r="13">
          <cell r="A13" t="str">
            <v>Military salaries Index2: all ranks3</v>
          </cell>
          <cell r="C13">
            <v>100</v>
          </cell>
          <cell r="D13" t="str">
            <v>II</v>
          </cell>
          <cell r="E13">
            <v>188</v>
          </cell>
          <cell r="F13">
            <v>193</v>
          </cell>
          <cell r="G13">
            <v>199</v>
          </cell>
          <cell r="H13">
            <v>205</v>
          </cell>
          <cell r="I13">
            <v>213</v>
          </cell>
          <cell r="J13">
            <v>221</v>
          </cell>
        </row>
        <row r="15">
          <cell r="A15" t="str">
            <v>Senior officers (Major General and above)</v>
          </cell>
          <cell r="C15">
            <v>100</v>
          </cell>
          <cell r="D15" t="str">
            <v>II</v>
          </cell>
          <cell r="E15">
            <v>188</v>
          </cell>
          <cell r="F15">
            <v>194</v>
          </cell>
          <cell r="G15">
            <v>201</v>
          </cell>
          <cell r="H15">
            <v>208</v>
          </cell>
          <cell r="I15">
            <v>214</v>
          </cell>
          <cell r="J15">
            <v>221</v>
          </cell>
        </row>
        <row r="16">
          <cell r="A16" t="str">
            <v>Officers (up to Brigadier)</v>
          </cell>
          <cell r="C16">
            <v>100</v>
          </cell>
          <cell r="D16" t="str">
            <v>II</v>
          </cell>
          <cell r="E16">
            <v>184</v>
          </cell>
          <cell r="F16">
            <v>190</v>
          </cell>
          <cell r="G16">
            <v>195</v>
          </cell>
          <cell r="H16">
            <v>201</v>
          </cell>
          <cell r="I16">
            <v>208</v>
          </cell>
          <cell r="J16">
            <v>217</v>
          </cell>
        </row>
        <row r="17">
          <cell r="A17" t="str">
            <v>Other ranks (Sergeant and above)</v>
          </cell>
          <cell r="C17">
            <v>100</v>
          </cell>
          <cell r="D17" t="str">
            <v>II</v>
          </cell>
          <cell r="E17">
            <v>194</v>
          </cell>
          <cell r="F17">
            <v>200</v>
          </cell>
          <cell r="G17">
            <v>206</v>
          </cell>
          <cell r="H17">
            <v>212</v>
          </cell>
          <cell r="I17">
            <v>219</v>
          </cell>
          <cell r="J17">
            <v>227</v>
          </cell>
        </row>
        <row r="18">
          <cell r="A18" t="str">
            <v>Other ranks (up to corporal)</v>
          </cell>
          <cell r="C18">
            <v>100</v>
          </cell>
          <cell r="D18" t="str">
            <v>II</v>
          </cell>
          <cell r="E18">
            <v>186</v>
          </cell>
          <cell r="F18">
            <v>192</v>
          </cell>
          <cell r="G18">
            <v>198</v>
          </cell>
          <cell r="H18">
            <v>204</v>
          </cell>
          <cell r="I18">
            <v>212</v>
          </cell>
          <cell r="J18">
            <v>219</v>
          </cell>
        </row>
        <row r="20">
          <cell r="A20" t="str">
            <v>Illustrative rates4 of annual military salary (in terms of Army ranks)</v>
          </cell>
        </row>
        <row r="21">
          <cell r="B21" t="str">
            <v>Pay 2000 Pay System5</v>
          </cell>
          <cell r="I21" t="str">
            <v>Pounds Sterling</v>
          </cell>
        </row>
        <row r="23">
          <cell r="A23" t="str">
            <v>General</v>
          </cell>
          <cell r="B23" t="str">
            <v>Level 4</v>
          </cell>
          <cell r="C23" t="str">
            <v>..</v>
          </cell>
          <cell r="E23">
            <v>131980</v>
          </cell>
          <cell r="F23">
            <v>135675</v>
          </cell>
          <cell r="G23">
            <v>143673</v>
          </cell>
          <cell r="H23">
            <v>152727.96</v>
          </cell>
          <cell r="I23">
            <v>160625.04</v>
          </cell>
          <cell r="J23">
            <v>164159.04000000001</v>
          </cell>
        </row>
        <row r="24">
          <cell r="A24" t="str">
            <v>Brigadier</v>
          </cell>
          <cell r="B24" t="str">
            <v>Level 5</v>
          </cell>
          <cell r="C24" t="str">
            <v>..</v>
          </cell>
          <cell r="E24">
            <v>79557.42</v>
          </cell>
          <cell r="F24">
            <v>81562.899999999994</v>
          </cell>
          <cell r="G24">
            <v>84008.4</v>
          </cell>
          <cell r="H24">
            <v>86526.96</v>
          </cell>
          <cell r="I24">
            <v>89443.56</v>
          </cell>
          <cell r="J24">
            <v>96287.76</v>
          </cell>
        </row>
        <row r="25">
          <cell r="A25" t="str">
            <v>Colonel</v>
          </cell>
          <cell r="B25" t="str">
            <v>Level 1</v>
          </cell>
          <cell r="C25" t="str">
            <v>..</v>
          </cell>
          <cell r="E25">
            <v>63614.46</v>
          </cell>
          <cell r="F25">
            <v>65218.2</v>
          </cell>
          <cell r="G25">
            <v>67174.600000000006</v>
          </cell>
          <cell r="H25">
            <v>69189.36</v>
          </cell>
          <cell r="I25">
            <v>71521.56</v>
          </cell>
          <cell r="J25">
            <v>77544.84</v>
          </cell>
        </row>
        <row r="26">
          <cell r="A26" t="str">
            <v>Lieutenant Colonel</v>
          </cell>
          <cell r="B26" t="str">
            <v>Level 9</v>
          </cell>
          <cell r="C26" t="str">
            <v>..</v>
          </cell>
          <cell r="E26">
            <v>60723.06</v>
          </cell>
          <cell r="F26">
            <v>62254.400000000001</v>
          </cell>
          <cell r="G26">
            <v>64123.199999999997</v>
          </cell>
          <cell r="H26">
            <v>66046.679999999993</v>
          </cell>
          <cell r="I26">
            <v>68272.92</v>
          </cell>
          <cell r="J26">
            <v>74022.600000000006</v>
          </cell>
        </row>
        <row r="28">
          <cell r="A28" t="str">
            <v>Major</v>
          </cell>
          <cell r="B28" t="str">
            <v>Level 9</v>
          </cell>
          <cell r="C28" t="str">
            <v>..</v>
          </cell>
          <cell r="E28">
            <v>46873.62</v>
          </cell>
          <cell r="F28">
            <v>48055.9</v>
          </cell>
          <cell r="G28">
            <v>49497.65</v>
          </cell>
          <cell r="H28">
            <v>50983.199999999997</v>
          </cell>
          <cell r="I28">
            <v>52701.72</v>
          </cell>
          <cell r="J28">
            <v>54550.559999999998</v>
          </cell>
        </row>
        <row r="29">
          <cell r="A29" t="str">
            <v>Captain</v>
          </cell>
          <cell r="B29" t="str">
            <v>Level 3</v>
          </cell>
          <cell r="C29" t="str">
            <v>..</v>
          </cell>
          <cell r="E29">
            <v>32746.02</v>
          </cell>
          <cell r="F29">
            <v>33572.699999999997</v>
          </cell>
          <cell r="G29">
            <v>34580.1</v>
          </cell>
          <cell r="H29">
            <v>35616.720000000001</v>
          </cell>
          <cell r="I29">
            <v>36817.32</v>
          </cell>
          <cell r="J29">
            <v>38108.76</v>
          </cell>
        </row>
        <row r="30">
          <cell r="A30" t="str">
            <v>Lieutenant</v>
          </cell>
          <cell r="B30" t="str">
            <v>Level 8</v>
          </cell>
          <cell r="C30" t="str">
            <v>..</v>
          </cell>
          <cell r="E30">
            <v>25524.84</v>
          </cell>
          <cell r="F30">
            <v>26166.85</v>
          </cell>
          <cell r="G30">
            <v>26951.599999999999</v>
          </cell>
          <cell r="H30">
            <v>27761.88</v>
          </cell>
          <cell r="I30">
            <v>28697.759999999998</v>
          </cell>
          <cell r="J30">
            <v>29704.32</v>
          </cell>
        </row>
        <row r="31">
          <cell r="A31" t="str">
            <v>2nd Lieutenant</v>
          </cell>
          <cell r="B31" t="str">
            <v>Level 5</v>
          </cell>
          <cell r="C31" t="str">
            <v>..</v>
          </cell>
          <cell r="E31">
            <v>20173.919999999998</v>
          </cell>
          <cell r="F31">
            <v>20680.900000000001</v>
          </cell>
          <cell r="G31">
            <v>21301.4</v>
          </cell>
          <cell r="H31">
            <v>21940.2</v>
          </cell>
          <cell r="I31">
            <v>22679.759999999998</v>
          </cell>
          <cell r="J31">
            <v>23475.24</v>
          </cell>
        </row>
        <row r="33">
          <cell r="A33" t="str">
            <v>Warrant Officer I</v>
          </cell>
          <cell r="B33" t="str">
            <v>Level 7 H</v>
          </cell>
          <cell r="C33" t="str">
            <v>..</v>
          </cell>
          <cell r="E33">
            <v>38312.879999999997</v>
          </cell>
          <cell r="F33">
            <v>39277.65</v>
          </cell>
          <cell r="G33">
            <v>40456.6</v>
          </cell>
          <cell r="H33">
            <v>41672.04</v>
          </cell>
          <cell r="I33">
            <v>43076.76</v>
          </cell>
          <cell r="J33">
            <v>44587.8</v>
          </cell>
        </row>
        <row r="34">
          <cell r="A34" t="str">
            <v>Warrant Officer II</v>
          </cell>
          <cell r="B34" t="str">
            <v>Level 9 H</v>
          </cell>
          <cell r="C34" t="str">
            <v>..</v>
          </cell>
          <cell r="E34">
            <v>35443.440000000002</v>
          </cell>
          <cell r="F34">
            <v>36335.75</v>
          </cell>
          <cell r="G34">
            <v>37427.1</v>
          </cell>
          <cell r="H34">
            <v>38551.32</v>
          </cell>
          <cell r="I34">
            <v>39850.800000000003</v>
          </cell>
          <cell r="J34">
            <v>41248.800000000003</v>
          </cell>
        </row>
        <row r="35">
          <cell r="A35" t="str">
            <v>Staff Sergeant</v>
          </cell>
          <cell r="B35" t="str">
            <v>Level 7 L</v>
          </cell>
          <cell r="C35" t="str">
            <v>..</v>
          </cell>
          <cell r="E35">
            <v>31351.56</v>
          </cell>
          <cell r="F35">
            <v>32141.9</v>
          </cell>
          <cell r="G35">
            <v>33105.5</v>
          </cell>
          <cell r="H35">
            <v>34098.239999999998</v>
          </cell>
          <cell r="I35">
            <v>35247.599999999999</v>
          </cell>
          <cell r="J35">
            <v>36483.96</v>
          </cell>
        </row>
        <row r="36">
          <cell r="A36" t="str">
            <v>Sergeant</v>
          </cell>
          <cell r="B36" t="str">
            <v>Level 7 H</v>
          </cell>
          <cell r="C36" t="str">
            <v>..</v>
          </cell>
          <cell r="E36">
            <v>30260.880000000001</v>
          </cell>
          <cell r="F36">
            <v>31025</v>
          </cell>
          <cell r="G36">
            <v>31955.75</v>
          </cell>
          <cell r="H36">
            <v>32915.64</v>
          </cell>
          <cell r="I36">
            <v>34025.160000000003</v>
          </cell>
          <cell r="J36">
            <v>35218.800000000003</v>
          </cell>
        </row>
        <row r="38">
          <cell r="A38" t="str">
            <v>Corporal</v>
          </cell>
          <cell r="B38" t="str">
            <v>Level 7 H</v>
          </cell>
          <cell r="C38" t="str">
            <v>..</v>
          </cell>
          <cell r="E38">
            <v>27193.8</v>
          </cell>
          <cell r="F38">
            <v>27878.7</v>
          </cell>
          <cell r="G38">
            <v>28714.55</v>
          </cell>
          <cell r="H38">
            <v>29576.04</v>
          </cell>
          <cell r="I38">
            <v>30572.880000000001</v>
          </cell>
          <cell r="J38">
            <v>31645.56</v>
          </cell>
        </row>
        <row r="39">
          <cell r="A39" t="str">
            <v>Lance Corporal</v>
          </cell>
          <cell r="B39" t="str">
            <v>Level 9 H</v>
          </cell>
          <cell r="C39" t="str">
            <v>..</v>
          </cell>
          <cell r="E39">
            <v>23716.799999999999</v>
          </cell>
          <cell r="F39">
            <v>24312.65</v>
          </cell>
          <cell r="G39">
            <v>25042.65</v>
          </cell>
          <cell r="H39">
            <v>25794.48</v>
          </cell>
          <cell r="I39">
            <v>26664</v>
          </cell>
          <cell r="J39">
            <v>27599.279999999999</v>
          </cell>
        </row>
        <row r="40">
          <cell r="A40" t="str">
            <v>Private</v>
          </cell>
          <cell r="B40" t="str">
            <v>Level 1 L</v>
          </cell>
          <cell r="C40" t="str">
            <v>..</v>
          </cell>
          <cell r="E40">
            <v>13080.84</v>
          </cell>
          <cell r="F40">
            <v>13461.2</v>
          </cell>
          <cell r="G40">
            <v>13866.35</v>
          </cell>
          <cell r="H40">
            <v>14322.6</v>
          </cell>
          <cell r="I40">
            <v>15677.04</v>
          </cell>
          <cell r="J40">
            <v>16226.76</v>
          </cell>
        </row>
        <row r="41">
          <cell r="J41" t="str">
            <v>Source: DASA (Quad-Sevice)</v>
          </cell>
        </row>
        <row r="43">
          <cell r="A43" t="str">
            <v>1. Data are for UK Regular Forces which includes all trained and untrained personnel. Gurkhas, Full Time Reserve personnel, and mobilised reservists are excluded.</v>
          </cell>
        </row>
        <row r="44">
          <cell r="A44" t="str">
            <v>2. Indices are based on average daily rates of pay during the year. All indices are calculated using standard rank weights taken at 1 March 2008. These have been updated since the previous UKDS (2006/07), which used rank weights taken at 1 May 2005. Since</v>
          </cell>
        </row>
        <row r="45">
          <cell r="A45" t="str">
            <v xml:space="preserve">3. Equivalent ranks in the Naval Service and Royal Air Force are shown in Table 2.28.
</v>
          </cell>
        </row>
        <row r="46">
          <cell r="A46" t="str">
            <v xml:space="preserve">4. The illustrative rates of annual military salary are calculated using the Pay Review Bodies' figures for the appropriate year.  The rate shown for each rank is the pay level with the largest number of people at 1 March 2008.   </v>
          </cell>
        </row>
        <row r="47">
          <cell r="A47" t="str">
            <v>5. In the course of  2001/02, Pay 2000 was introduced for officers and other ranks. For other ranks this involved the introduction of Higher (H) and Lower (L) incremental pay ranges to which personnel are assigned in accordance with their trade. This repl</v>
          </cell>
        </row>
      </sheetData>
      <sheetData sheetId="26"/>
      <sheetData sheetId="27">
        <row r="2">
          <cell r="A2" t="str">
            <v>Table 2.3 Location of Service and civilian personnel1,2 in the United Kingdom</v>
          </cell>
        </row>
      </sheetData>
      <sheetData sheetId="28">
        <row r="2">
          <cell r="A2" t="str">
            <v>Table 2.4 Global locations of Service1 and civilian personnel, at 1 April each year</v>
          </cell>
        </row>
      </sheetData>
      <sheetData sheetId="29">
        <row r="2">
          <cell r="A2" t="str">
            <v>Table 2.5  Strength of locally entered personnel including Gurkhas by global location, at 1 April each year</v>
          </cell>
        </row>
      </sheetData>
      <sheetData sheetId="30">
        <row r="5">
          <cell r="A5" t="str">
            <v>Table 2.7 Strength of UK Regular Forces by Service, and whether trained or untrained, at 1 April each year</v>
          </cell>
        </row>
      </sheetData>
      <sheetData sheetId="31">
        <row r="5">
          <cell r="A5" t="str">
            <v>Table 2.8 Strength of UK Regular Forces by age and rank at 1 April each year</v>
          </cell>
        </row>
      </sheetData>
      <sheetData sheetId="32"/>
      <sheetData sheetId="33"/>
      <sheetData sheetId="34">
        <row r="5">
          <cell r="A5" t="str">
            <v>Table 2.9 Full-time trained strength and requirement1 at 1 April 
                     each year</v>
          </cell>
        </row>
      </sheetData>
      <sheetData sheetId="35">
        <row r="5">
          <cell r="A5" t="str">
            <v>Table 2.10 Strength of UK Regular Forces by ethnic origin, Service
                        and rank1 at 1 April 2008</v>
          </cell>
        </row>
      </sheetData>
      <sheetData sheetId="36">
        <row r="5">
          <cell r="A5" t="str">
            <v>Table 2.11 Strength of UK Regular Forces by ethnic origin and rank1 
                       at 1 April each year</v>
          </cell>
        </row>
      </sheetData>
      <sheetData sheetId="37">
        <row r="5">
          <cell r="A5" t="str">
            <v>Table 2.12 Strength of UK Regular Forces by sex and rank1 at 1 April each year</v>
          </cell>
        </row>
      </sheetData>
      <sheetData sheetId="38">
        <row r="5">
          <cell r="A5" t="str">
            <v>Table 2.13 Strength of UK Regular Forces by sex and Service at 1 April each year</v>
          </cell>
        </row>
      </sheetData>
      <sheetData sheetId="39">
        <row r="5">
          <cell r="B5" t="str">
            <v>Table 2.14 Strength of UK Regular Forces by Service and ethnic origin at 1 April each year</v>
          </cell>
        </row>
      </sheetData>
      <sheetData sheetId="40">
        <row r="5">
          <cell r="B5" t="str">
            <v>Table 2.15 Strength of UK Regular Forces by Service and religion at 1 April each year</v>
          </cell>
        </row>
      </sheetData>
      <sheetData sheetId="41">
        <row r="5">
          <cell r="B5" t="str">
            <v>Table 2.16 Strength of the Trained UK Regular Forces by nationality and Service at 1 April each year</v>
          </cell>
        </row>
      </sheetData>
      <sheetData sheetId="42">
        <row r="5">
          <cell r="B5" t="str">
            <v>Table 2.17 Strength of the Reserve Forces at 1 April each year1</v>
          </cell>
        </row>
      </sheetData>
      <sheetData sheetId="43">
        <row r="5">
          <cell r="A5" t="str">
            <v>Table 2.19 Intake1 to UK Regular Forces from civil life2 by sex and Service</v>
          </cell>
        </row>
      </sheetData>
      <sheetData sheetId="44">
        <row r="5">
          <cell r="A5" t="str">
            <v>Table 2.20 Intake to untrained strength of UK Regular Forces by ethnic origin and Service</v>
          </cell>
        </row>
      </sheetData>
      <sheetData sheetId="45">
        <row r="5">
          <cell r="A5" t="str">
            <v>Table 2.21 Intake to untrained strength of UK Regular Forces by sex and Service</v>
          </cell>
        </row>
      </sheetData>
      <sheetData sheetId="46">
        <row r="5">
          <cell r="A5" t="str">
            <v>Table 2.23 Outflow1 from UK Regular Forces to civil life by Service
                         and whether trained or untrained</v>
          </cell>
        </row>
      </sheetData>
      <sheetData sheetId="47"/>
      <sheetData sheetId="48"/>
      <sheetData sheetId="49">
        <row r="5">
          <cell r="A5" t="str">
            <v>Table 2.24 Outflow1 from trained UK Regular Forces to civil life by Service and ethnic origin2</v>
          </cell>
        </row>
      </sheetData>
      <sheetData sheetId="50">
        <row r="5">
          <cell r="B5" t="str">
            <v>Table 2.25 Outflow1 from trained UK Regular Forces to civil life by sex and reason for leaving</v>
          </cell>
        </row>
      </sheetData>
      <sheetData sheetId="51">
        <row r="5">
          <cell r="A5" t="str">
            <v>Table 2.26 Outflow1 from UK Regular Forces to civil life by sex and Service</v>
          </cell>
        </row>
      </sheetData>
      <sheetData sheetId="52">
        <row r="6">
          <cell r="A6" t="str">
            <v>Table 2.27 Military salaries1: illustrative rates and indices (1990/91=100)</v>
          </cell>
        </row>
      </sheetData>
      <sheetData sheetId="53"/>
      <sheetData sheetId="54">
        <row r="2">
          <cell r="A2" t="str">
            <v>Table 2.3 Location of Service and civilian personnel1,2 in the United Kingdom</v>
          </cell>
        </row>
      </sheetData>
      <sheetData sheetId="55">
        <row r="2">
          <cell r="A2" t="str">
            <v>Table 2.4 Global locations of Service1 and civilian personnel, at 1 April each year</v>
          </cell>
        </row>
      </sheetData>
      <sheetData sheetId="56">
        <row r="2">
          <cell r="A2" t="str">
            <v>Table 2.5  Strength of locally entered personnel including Gurkhas by global location, at 1 April each year</v>
          </cell>
        </row>
      </sheetData>
      <sheetData sheetId="57">
        <row r="5">
          <cell r="A5" t="str">
            <v>Table 2.7 Strength of UK Regular Forces by Service, and whether trained or untrained, at 1 April each year</v>
          </cell>
        </row>
      </sheetData>
      <sheetData sheetId="58">
        <row r="5">
          <cell r="A5" t="str">
            <v>Table 2.8 Strength of UK Regular Forces by age and rank at 1 April each year</v>
          </cell>
        </row>
      </sheetData>
      <sheetData sheetId="59"/>
      <sheetData sheetId="60"/>
      <sheetData sheetId="61">
        <row r="5">
          <cell r="A5" t="str">
            <v>Table 2.9 Full-time trained strength and requirement1 at 1 April 
                     each year</v>
          </cell>
        </row>
      </sheetData>
      <sheetData sheetId="62">
        <row r="5">
          <cell r="A5" t="str">
            <v>Table 2.10 Strength of UK Regular Forces by ethnic origin, Service
                        and rank1 at 1 April 2008</v>
          </cell>
        </row>
      </sheetData>
      <sheetData sheetId="63">
        <row r="5">
          <cell r="A5" t="str">
            <v>Table 2.11 Strength of UK Regular Forces by ethnic origin and rank1 
                       at 1 April each year</v>
          </cell>
        </row>
      </sheetData>
      <sheetData sheetId="64">
        <row r="5">
          <cell r="A5" t="str">
            <v>Table 2.12 Strength of UK Regular Forces by sex and rank1 at 1 April each year</v>
          </cell>
        </row>
      </sheetData>
      <sheetData sheetId="65">
        <row r="5">
          <cell r="A5" t="str">
            <v>Table 2.13 Strength of UK Regular Forces by sex and Service at 1 April each year</v>
          </cell>
        </row>
      </sheetData>
      <sheetData sheetId="66">
        <row r="5">
          <cell r="B5" t="str">
            <v>Table 2.14 Strength of UK Regular Forces by Service and ethnic origin at 1 April each year</v>
          </cell>
        </row>
      </sheetData>
      <sheetData sheetId="67">
        <row r="5">
          <cell r="B5" t="str">
            <v>Table 2.15 Strength of UK Regular Forces by Service and religion at 1 April each year</v>
          </cell>
        </row>
      </sheetData>
      <sheetData sheetId="68">
        <row r="5">
          <cell r="B5" t="str">
            <v>Table 2.16 Strength of the Trained UK Regular Forces by nationality and Service at 1 April each year</v>
          </cell>
        </row>
      </sheetData>
      <sheetData sheetId="69">
        <row r="5">
          <cell r="B5" t="str">
            <v>Table 2.17 Strength of the Reserve Forces at 1 April each year1</v>
          </cell>
        </row>
      </sheetData>
      <sheetData sheetId="70">
        <row r="5">
          <cell r="A5" t="str">
            <v>Table 2.19 Intake1 to UK Regular Forces from civil life2 by sex and Service</v>
          </cell>
        </row>
      </sheetData>
      <sheetData sheetId="71">
        <row r="5">
          <cell r="A5" t="str">
            <v>Table 2.20 Intake to untrained strength of UK Regular Forces by ethnic origin and Service</v>
          </cell>
        </row>
      </sheetData>
      <sheetData sheetId="72">
        <row r="5">
          <cell r="A5" t="str">
            <v>Table 2.21 Intake to untrained strength of UK Regular Forces by sex and Service</v>
          </cell>
        </row>
      </sheetData>
      <sheetData sheetId="73">
        <row r="5">
          <cell r="A5" t="str">
            <v>Table 2.23 Outflow1 from UK Regular Forces to civil life by Service
                         and whether trained or untrained</v>
          </cell>
        </row>
      </sheetData>
      <sheetData sheetId="74"/>
      <sheetData sheetId="75"/>
      <sheetData sheetId="76">
        <row r="5">
          <cell r="A5" t="str">
            <v>Table 2.24 Outflow1 from trained UK Regular Forces to civil life by Service and ethnic origin2</v>
          </cell>
        </row>
      </sheetData>
      <sheetData sheetId="77">
        <row r="5">
          <cell r="B5" t="str">
            <v>Table 2.25 Outflow1 from trained UK Regular Forces to civil life by sex and reason for leaving</v>
          </cell>
        </row>
      </sheetData>
      <sheetData sheetId="78">
        <row r="5">
          <cell r="A5" t="str">
            <v>Table 2.26 Outflow1 from UK Regular Forces to civil life by sex and Service</v>
          </cell>
        </row>
      </sheetData>
      <sheetData sheetId="79">
        <row r="6">
          <cell r="A6" t="str">
            <v>Table 2.27 Military salaries1: illustrative rates and indices (1990/91=100)</v>
          </cell>
        </row>
      </sheetData>
      <sheetData sheetId="8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gencies orig"/>
      <sheetName val="agencies"/>
      <sheetName val="PIVOT orig"/>
      <sheetName val="PIVOT"/>
      <sheetName val="UKDS data orig"/>
      <sheetName val="UKDS data"/>
      <sheetName val="RAB LOOKUPS"/>
      <sheetName val="agencies_orig1"/>
      <sheetName val="PIVOT_orig1"/>
      <sheetName val="UKDS_data_orig1"/>
      <sheetName val="UKDS_data1"/>
      <sheetName val="RAB_LOOKUPS1"/>
      <sheetName val="agencies_orig"/>
      <sheetName val="PIVOT_orig"/>
      <sheetName val="UKDS_data_orig"/>
      <sheetName val="UKDS_data"/>
      <sheetName val="RAB_LOOKUP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17&amp;2.18 CHARTS &amp; TEXT"/>
      <sheetName val="UKDS2002"/>
      <sheetName val="PM65"/>
      <sheetName val="Data"/>
      <sheetName val="Graphs"/>
      <sheetName val="Progress"/>
      <sheetName val="Sheet2"/>
      <sheetName val="2_17&amp;2_18_CHARTS_&amp;_TEXT1"/>
      <sheetName val="2_17&amp;2_18_CHARTS_&amp;_TEXT"/>
    </sheetNames>
    <sheetDataSet>
      <sheetData sheetId="0" refreshError="1"/>
      <sheetData sheetId="1" refreshError="1"/>
      <sheetData sheetId="2" refreshError="1"/>
      <sheetData sheetId="3"/>
      <sheetData sheetId="4" refreshError="1"/>
      <sheetData sheetId="5" refreshError="1"/>
      <sheetData sheetId="6" refreshError="1"/>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ROUNDED"/>
      <sheetName val="graphs ROUNDED"/>
      <sheetName val="TSP7 Pages 2-5"/>
      <sheetName val="TSP7 Pages 6-11"/>
      <sheetName val="Data Input"/>
      <sheetName val="AR&amp;A 0607"/>
      <sheetName val="tables_ROUNDED"/>
      <sheetName val="graphs_ROUNDED"/>
      <sheetName val="TSP7_Pages_2-5"/>
      <sheetName val="TSP7_Pages_6-11"/>
      <sheetName val="Data_Input"/>
      <sheetName val="AR&amp;A_0607"/>
    </sheetNames>
    <sheetDataSet>
      <sheetData sheetId="0"/>
      <sheetData sheetId="1"/>
      <sheetData sheetId="2"/>
      <sheetData sheetId="3"/>
      <sheetData sheetId="4">
        <row r="4">
          <cell r="C4">
            <v>28946</v>
          </cell>
          <cell r="D4">
            <v>29312</v>
          </cell>
          <cell r="E4">
            <v>29677</v>
          </cell>
          <cell r="F4">
            <v>30042</v>
          </cell>
          <cell r="G4">
            <v>30407</v>
          </cell>
          <cell r="H4">
            <v>30773</v>
          </cell>
          <cell r="I4">
            <v>31138</v>
          </cell>
          <cell r="J4">
            <v>31503</v>
          </cell>
          <cell r="K4">
            <v>31868</v>
          </cell>
          <cell r="L4">
            <v>32234</v>
          </cell>
          <cell r="M4">
            <v>32599</v>
          </cell>
          <cell r="N4">
            <v>32964</v>
          </cell>
          <cell r="O4">
            <v>33329</v>
          </cell>
          <cell r="P4">
            <v>33695</v>
          </cell>
          <cell r="Q4">
            <v>34060</v>
          </cell>
          <cell r="R4">
            <v>34425</v>
          </cell>
          <cell r="S4">
            <v>34790</v>
          </cell>
          <cell r="T4">
            <v>35156</v>
          </cell>
          <cell r="U4">
            <v>35521</v>
          </cell>
          <cell r="V4">
            <v>35886</v>
          </cell>
          <cell r="W4">
            <v>36251</v>
          </cell>
          <cell r="X4">
            <v>36617</v>
          </cell>
          <cell r="Y4">
            <v>36982</v>
          </cell>
          <cell r="Z4">
            <v>37347</v>
          </cell>
          <cell r="AA4">
            <v>37712</v>
          </cell>
          <cell r="AB4">
            <v>38078</v>
          </cell>
          <cell r="AC4">
            <v>38443</v>
          </cell>
          <cell r="AD4">
            <v>38808</v>
          </cell>
          <cell r="AE4">
            <v>39173</v>
          </cell>
          <cell r="AF4">
            <v>39539</v>
          </cell>
          <cell r="AG4">
            <v>39904</v>
          </cell>
          <cell r="AH4">
            <v>40269</v>
          </cell>
          <cell r="AI4">
            <v>40634</v>
          </cell>
          <cell r="AJ4">
            <v>41000</v>
          </cell>
          <cell r="AK4">
            <v>41365</v>
          </cell>
          <cell r="AL4">
            <v>41730</v>
          </cell>
          <cell r="AM4">
            <v>42095</v>
          </cell>
          <cell r="AN4">
            <v>42461</v>
          </cell>
          <cell r="AO4">
            <v>42826</v>
          </cell>
          <cell r="AP4">
            <v>43191</v>
          </cell>
          <cell r="AQ4">
            <v>43556</v>
          </cell>
          <cell r="AR4">
            <v>43922</v>
          </cell>
        </row>
        <row r="6">
          <cell r="C6">
            <v>20768</v>
          </cell>
          <cell r="D6">
            <v>20056</v>
          </cell>
          <cell r="E6">
            <v>20094</v>
          </cell>
          <cell r="F6">
            <v>18244</v>
          </cell>
          <cell r="G6">
            <v>17384</v>
          </cell>
          <cell r="H6">
            <v>16984</v>
          </cell>
          <cell r="I6">
            <v>17312</v>
          </cell>
          <cell r="J6">
            <v>18503</v>
          </cell>
          <cell r="K6">
            <v>18659</v>
          </cell>
          <cell r="L6">
            <v>18951</v>
          </cell>
          <cell r="M6">
            <v>19565</v>
          </cell>
          <cell r="N6">
            <v>20654</v>
          </cell>
          <cell r="O6">
            <v>20976</v>
          </cell>
          <cell r="P6">
            <v>20398</v>
          </cell>
          <cell r="Q6">
            <v>15282</v>
          </cell>
          <cell r="R6">
            <v>14341</v>
          </cell>
          <cell r="S6">
            <v>13472</v>
          </cell>
          <cell r="T6">
            <v>13727</v>
          </cell>
          <cell r="U6">
            <v>13537</v>
          </cell>
          <cell r="V6">
            <v>14345</v>
          </cell>
          <cell r="W6">
            <v>14423</v>
          </cell>
          <cell r="X6">
            <v>14227</v>
          </cell>
          <cell r="Y6">
            <v>13803</v>
          </cell>
          <cell r="Z6">
            <v>14307</v>
          </cell>
          <cell r="AA6">
            <v>14434</v>
          </cell>
          <cell r="AB6">
            <v>14522</v>
          </cell>
          <cell r="AC6">
            <v>14143</v>
          </cell>
          <cell r="AD6">
            <v>0</v>
          </cell>
          <cell r="AE6">
            <v>12530</v>
          </cell>
          <cell r="AF6">
            <v>0</v>
          </cell>
          <cell r="AG6">
            <v>0</v>
          </cell>
          <cell r="AH6">
            <v>0</v>
          </cell>
          <cell r="AI6">
            <v>0</v>
          </cell>
          <cell r="AJ6">
            <v>0</v>
          </cell>
          <cell r="AK6">
            <v>0</v>
          </cell>
          <cell r="AL6">
            <v>0</v>
          </cell>
          <cell r="AM6">
            <v>0</v>
          </cell>
          <cell r="AN6">
            <v>0</v>
          </cell>
          <cell r="AO6">
            <v>0</v>
          </cell>
          <cell r="AP6">
            <v>0</v>
          </cell>
          <cell r="AQ6">
            <v>0</v>
          </cell>
          <cell r="AR6">
            <v>0</v>
          </cell>
        </row>
        <row r="8">
          <cell r="C8">
            <v>13541</v>
          </cell>
          <cell r="D8">
            <v>13124</v>
          </cell>
          <cell r="E8">
            <v>12748</v>
          </cell>
          <cell r="F8">
            <v>10928</v>
          </cell>
          <cell r="G8">
            <v>9938</v>
          </cell>
          <cell r="H8">
            <v>9677</v>
          </cell>
          <cell r="I8">
            <v>9736</v>
          </cell>
          <cell r="J8">
            <v>10568</v>
          </cell>
          <cell r="K8">
            <v>10584</v>
          </cell>
          <cell r="L8">
            <v>10848</v>
          </cell>
          <cell r="M8">
            <v>11392</v>
          </cell>
          <cell r="N8">
            <v>12203</v>
          </cell>
          <cell r="O8">
            <v>12434</v>
          </cell>
          <cell r="P8">
            <v>11872</v>
          </cell>
          <cell r="Q8">
            <v>8477</v>
          </cell>
          <cell r="R8">
            <v>8759</v>
          </cell>
          <cell r="S8">
            <v>8905</v>
          </cell>
          <cell r="T8">
            <v>9202</v>
          </cell>
          <cell r="U8">
            <v>9047</v>
          </cell>
          <cell r="V8">
            <v>9389</v>
          </cell>
          <cell r="W8">
            <v>9298</v>
          </cell>
          <cell r="X8">
            <v>8883</v>
          </cell>
          <cell r="Y8">
            <v>8534</v>
          </cell>
          <cell r="Z8">
            <v>8940</v>
          </cell>
          <cell r="AA8">
            <v>9046</v>
          </cell>
          <cell r="AB8">
            <v>9332</v>
          </cell>
          <cell r="AC8">
            <v>9153</v>
          </cell>
          <cell r="AD8">
            <v>0</v>
          </cell>
          <cell r="AE8">
            <v>8799</v>
          </cell>
          <cell r="AF8">
            <v>0</v>
          </cell>
          <cell r="AG8">
            <v>0</v>
          </cell>
          <cell r="AH8">
            <v>0</v>
          </cell>
          <cell r="AI8">
            <v>0</v>
          </cell>
          <cell r="AJ8">
            <v>0</v>
          </cell>
          <cell r="AK8">
            <v>0</v>
          </cell>
          <cell r="AL8">
            <v>0</v>
          </cell>
          <cell r="AM8">
            <v>0</v>
          </cell>
          <cell r="AN8">
            <v>0</v>
          </cell>
          <cell r="AO8">
            <v>0</v>
          </cell>
          <cell r="AP8">
            <v>0</v>
          </cell>
          <cell r="AQ8">
            <v>0</v>
          </cell>
          <cell r="AR8">
            <v>0</v>
          </cell>
        </row>
        <row r="9">
          <cell r="C9">
            <v>7607</v>
          </cell>
          <cell r="D9">
            <v>7386</v>
          </cell>
          <cell r="E9">
            <v>6971</v>
          </cell>
          <cell r="F9">
            <v>6658</v>
          </cell>
          <cell r="G9">
            <v>6576</v>
          </cell>
          <cell r="H9">
            <v>6635</v>
          </cell>
          <cell r="I9">
            <v>6436</v>
          </cell>
          <cell r="J9">
            <v>6358</v>
          </cell>
          <cell r="K9">
            <v>6258</v>
          </cell>
          <cell r="L9">
            <v>6323</v>
          </cell>
          <cell r="M9">
            <v>6280</v>
          </cell>
          <cell r="N9">
            <v>6275</v>
          </cell>
          <cell r="O9">
            <v>6292</v>
          </cell>
          <cell r="P9">
            <v>6287</v>
          </cell>
          <cell r="Q9">
            <v>4190</v>
          </cell>
          <cell r="R9">
            <v>5182</v>
          </cell>
          <cell r="S9">
            <v>5141</v>
          </cell>
          <cell r="T9">
            <v>5419</v>
          </cell>
          <cell r="U9">
            <v>5373</v>
          </cell>
          <cell r="V9">
            <v>5410</v>
          </cell>
          <cell r="W9">
            <v>5420</v>
          </cell>
          <cell r="X9">
            <v>5530</v>
          </cell>
          <cell r="Y9">
            <v>5516</v>
          </cell>
          <cell r="Z9">
            <v>5550</v>
          </cell>
          <cell r="AA9">
            <v>5508</v>
          </cell>
          <cell r="AB9">
            <v>5426</v>
          </cell>
          <cell r="AC9">
            <v>5323</v>
          </cell>
          <cell r="AD9">
            <v>0</v>
          </cell>
          <cell r="AE9">
            <v>5097</v>
          </cell>
          <cell r="AF9">
            <v>0</v>
          </cell>
          <cell r="AG9">
            <v>0</v>
          </cell>
          <cell r="AH9">
            <v>0</v>
          </cell>
          <cell r="AI9">
            <v>0</v>
          </cell>
          <cell r="AJ9">
            <v>0</v>
          </cell>
          <cell r="AK9">
            <v>0</v>
          </cell>
          <cell r="AL9">
            <v>0</v>
          </cell>
          <cell r="AM9">
            <v>0</v>
          </cell>
          <cell r="AN9">
            <v>0</v>
          </cell>
          <cell r="AO9">
            <v>0</v>
          </cell>
          <cell r="AP9">
            <v>0</v>
          </cell>
          <cell r="AQ9">
            <v>0</v>
          </cell>
          <cell r="AR9">
            <v>0</v>
          </cell>
        </row>
        <row r="10">
          <cell r="Y10">
            <v>5407</v>
          </cell>
          <cell r="Z10">
            <v>5431</v>
          </cell>
          <cell r="AA10">
            <v>5376</v>
          </cell>
          <cell r="AB10">
            <v>5281</v>
          </cell>
          <cell r="AC10">
            <v>5163</v>
          </cell>
          <cell r="AE10">
            <v>5097</v>
          </cell>
        </row>
        <row r="11">
          <cell r="Y11">
            <v>109</v>
          </cell>
          <cell r="Z11">
            <v>119</v>
          </cell>
          <cell r="AA11">
            <v>132</v>
          </cell>
          <cell r="AB11">
            <v>145</v>
          </cell>
          <cell r="AC11">
            <v>160</v>
          </cell>
        </row>
        <row r="12">
          <cell r="C12">
            <v>5934</v>
          </cell>
          <cell r="D12">
            <v>5738</v>
          </cell>
          <cell r="E12">
            <v>5777</v>
          </cell>
          <cell r="F12">
            <v>4270</v>
          </cell>
          <cell r="G12">
            <v>3362</v>
          </cell>
          <cell r="H12">
            <v>3042</v>
          </cell>
          <cell r="I12">
            <v>3300</v>
          </cell>
          <cell r="J12">
            <v>4210</v>
          </cell>
          <cell r="K12">
            <v>4326</v>
          </cell>
          <cell r="L12">
            <v>4525</v>
          </cell>
          <cell r="M12">
            <v>5112</v>
          </cell>
          <cell r="N12">
            <v>5928</v>
          </cell>
          <cell r="O12">
            <v>6142</v>
          </cell>
          <cell r="P12">
            <v>5585</v>
          </cell>
          <cell r="Q12">
            <v>4287</v>
          </cell>
          <cell r="R12">
            <v>3577</v>
          </cell>
          <cell r="S12">
            <v>3764</v>
          </cell>
          <cell r="T12">
            <v>3783</v>
          </cell>
          <cell r="U12">
            <v>3674</v>
          </cell>
          <cell r="V12">
            <v>3979</v>
          </cell>
          <cell r="W12">
            <v>3878</v>
          </cell>
          <cell r="X12">
            <v>3353</v>
          </cell>
          <cell r="Y12">
            <v>3018</v>
          </cell>
          <cell r="Z12">
            <v>3390</v>
          </cell>
          <cell r="AA12">
            <v>3538</v>
          </cell>
          <cell r="AB12">
            <v>3906</v>
          </cell>
          <cell r="AC12">
            <v>3830</v>
          </cell>
          <cell r="AD12">
            <v>0</v>
          </cell>
          <cell r="AE12">
            <v>3702</v>
          </cell>
          <cell r="AF12">
            <v>0</v>
          </cell>
          <cell r="AG12">
            <v>0</v>
          </cell>
          <cell r="AH12">
            <v>0</v>
          </cell>
          <cell r="AI12">
            <v>0</v>
          </cell>
          <cell r="AJ12">
            <v>0</v>
          </cell>
          <cell r="AK12">
            <v>0</v>
          </cell>
          <cell r="AL12">
            <v>0</v>
          </cell>
          <cell r="AM12">
            <v>0</v>
          </cell>
          <cell r="AN12">
            <v>0</v>
          </cell>
          <cell r="AO12">
            <v>0</v>
          </cell>
          <cell r="AP12">
            <v>0</v>
          </cell>
          <cell r="AQ12">
            <v>0</v>
          </cell>
          <cell r="AR12">
            <v>0</v>
          </cell>
        </row>
        <row r="13">
          <cell r="Y13">
            <v>2991</v>
          </cell>
          <cell r="Z13">
            <v>3274</v>
          </cell>
          <cell r="AA13">
            <v>3316</v>
          </cell>
          <cell r="AB13">
            <v>3563</v>
          </cell>
          <cell r="AC13">
            <v>3409</v>
          </cell>
          <cell r="AE13">
            <v>3702</v>
          </cell>
        </row>
        <row r="14">
          <cell r="Y14">
            <v>27</v>
          </cell>
          <cell r="Z14">
            <v>116</v>
          </cell>
          <cell r="AA14">
            <v>222</v>
          </cell>
          <cell r="AB14">
            <v>343</v>
          </cell>
          <cell r="AC14">
            <v>421</v>
          </cell>
        </row>
        <row r="16">
          <cell r="C16">
            <v>1110</v>
          </cell>
          <cell r="D16">
            <v>1031</v>
          </cell>
          <cell r="E16">
            <v>987</v>
          </cell>
          <cell r="F16">
            <v>882</v>
          </cell>
          <cell r="G16">
            <v>977</v>
          </cell>
          <cell r="H16">
            <v>1014</v>
          </cell>
          <cell r="I16">
            <v>1226</v>
          </cell>
          <cell r="J16">
            <v>1191</v>
          </cell>
          <cell r="K16">
            <v>1229</v>
          </cell>
          <cell r="L16">
            <v>1265</v>
          </cell>
          <cell r="M16">
            <v>1325</v>
          </cell>
          <cell r="N16">
            <v>1427</v>
          </cell>
          <cell r="O16">
            <v>1510</v>
          </cell>
          <cell r="P16">
            <v>1497</v>
          </cell>
          <cell r="Q16">
            <v>1177</v>
          </cell>
          <cell r="R16">
            <v>999</v>
          </cell>
          <cell r="S16">
            <v>889</v>
          </cell>
          <cell r="T16">
            <v>983</v>
          </cell>
          <cell r="U16">
            <v>927</v>
          </cell>
          <cell r="V16">
            <v>1224</v>
          </cell>
          <cell r="W16">
            <v>1296</v>
          </cell>
          <cell r="X16">
            <v>1266</v>
          </cell>
          <cell r="Y16">
            <v>1217</v>
          </cell>
          <cell r="Z16">
            <v>1230</v>
          </cell>
          <cell r="AA16">
            <v>1293</v>
          </cell>
          <cell r="AB16">
            <v>1416</v>
          </cell>
          <cell r="AC16">
            <v>1377</v>
          </cell>
          <cell r="AD16">
            <v>0</v>
          </cell>
          <cell r="AE16">
            <v>760</v>
          </cell>
          <cell r="AF16">
            <v>0</v>
          </cell>
          <cell r="AG16">
            <v>0</v>
          </cell>
          <cell r="AH16">
            <v>0</v>
          </cell>
          <cell r="AI16">
            <v>0</v>
          </cell>
          <cell r="AJ16">
            <v>0</v>
          </cell>
          <cell r="AK16">
            <v>0</v>
          </cell>
          <cell r="AL16">
            <v>0</v>
          </cell>
          <cell r="AM16">
            <v>0</v>
          </cell>
          <cell r="AN16">
            <v>0</v>
          </cell>
          <cell r="AO16">
            <v>0</v>
          </cell>
          <cell r="AP16">
            <v>0</v>
          </cell>
          <cell r="AQ16">
            <v>0</v>
          </cell>
          <cell r="AR16">
            <v>0</v>
          </cell>
        </row>
        <row r="17">
          <cell r="C17">
            <v>577</v>
          </cell>
          <cell r="D17">
            <v>508</v>
          </cell>
          <cell r="E17">
            <v>484</v>
          </cell>
          <cell r="F17">
            <v>454</v>
          </cell>
          <cell r="G17">
            <v>457</v>
          </cell>
          <cell r="H17">
            <v>460</v>
          </cell>
          <cell r="I17">
            <v>542</v>
          </cell>
          <cell r="J17">
            <v>473</v>
          </cell>
          <cell r="K17">
            <v>460</v>
          </cell>
          <cell r="L17">
            <v>553</v>
          </cell>
          <cell r="M17">
            <v>551</v>
          </cell>
          <cell r="N17">
            <v>503</v>
          </cell>
          <cell r="O17">
            <v>487</v>
          </cell>
          <cell r="P17">
            <v>515</v>
          </cell>
          <cell r="Q17">
            <v>303</v>
          </cell>
          <cell r="R17">
            <v>321</v>
          </cell>
          <cell r="S17">
            <v>355</v>
          </cell>
          <cell r="T17">
            <v>387</v>
          </cell>
          <cell r="U17">
            <v>360</v>
          </cell>
          <cell r="V17">
            <v>369</v>
          </cell>
          <cell r="W17">
            <v>382</v>
          </cell>
          <cell r="X17">
            <v>392</v>
          </cell>
          <cell r="Y17">
            <v>394</v>
          </cell>
          <cell r="Z17">
            <v>389</v>
          </cell>
          <cell r="AA17">
            <v>390</v>
          </cell>
          <cell r="AB17">
            <v>384</v>
          </cell>
          <cell r="AC17">
            <v>374</v>
          </cell>
          <cell r="AD17">
            <v>0</v>
          </cell>
          <cell r="AE17">
            <v>50</v>
          </cell>
          <cell r="AF17">
            <v>0</v>
          </cell>
          <cell r="AG17">
            <v>0</v>
          </cell>
          <cell r="AH17">
            <v>0</v>
          </cell>
          <cell r="AI17">
            <v>0</v>
          </cell>
          <cell r="AJ17">
            <v>0</v>
          </cell>
          <cell r="AK17">
            <v>0</v>
          </cell>
          <cell r="AL17">
            <v>0</v>
          </cell>
          <cell r="AM17">
            <v>0</v>
          </cell>
          <cell r="AN17">
            <v>0</v>
          </cell>
          <cell r="AO17">
            <v>0</v>
          </cell>
          <cell r="AP17">
            <v>0</v>
          </cell>
          <cell r="AQ17">
            <v>0</v>
          </cell>
          <cell r="AR17">
            <v>0</v>
          </cell>
        </row>
        <row r="18">
          <cell r="Y18">
            <v>394</v>
          </cell>
          <cell r="Z18">
            <v>389</v>
          </cell>
          <cell r="AA18">
            <v>390</v>
          </cell>
          <cell r="AB18">
            <v>384</v>
          </cell>
          <cell r="AC18">
            <v>374</v>
          </cell>
          <cell r="AE18">
            <v>50</v>
          </cell>
        </row>
        <row r="19">
          <cell r="Y19">
            <v>0</v>
          </cell>
          <cell r="Z19">
            <v>0</v>
          </cell>
        </row>
        <row r="20">
          <cell r="C20">
            <v>533</v>
          </cell>
          <cell r="D20">
            <v>523</v>
          </cell>
          <cell r="E20">
            <v>503</v>
          </cell>
          <cell r="F20">
            <v>428</v>
          </cell>
          <cell r="G20">
            <v>520</v>
          </cell>
          <cell r="H20">
            <v>554</v>
          </cell>
          <cell r="I20">
            <v>684</v>
          </cell>
          <cell r="J20">
            <v>718</v>
          </cell>
          <cell r="K20">
            <v>769</v>
          </cell>
          <cell r="L20">
            <v>712</v>
          </cell>
          <cell r="M20">
            <v>774</v>
          </cell>
          <cell r="N20">
            <v>924</v>
          </cell>
          <cell r="O20">
            <v>1023</v>
          </cell>
          <cell r="P20">
            <v>982</v>
          </cell>
          <cell r="Q20">
            <v>874</v>
          </cell>
          <cell r="R20">
            <v>678</v>
          </cell>
          <cell r="S20">
            <v>534</v>
          </cell>
          <cell r="T20">
            <v>596</v>
          </cell>
          <cell r="U20">
            <v>567</v>
          </cell>
          <cell r="V20">
            <v>855</v>
          </cell>
          <cell r="W20">
            <v>914</v>
          </cell>
          <cell r="X20">
            <v>874</v>
          </cell>
          <cell r="Y20">
            <v>823</v>
          </cell>
          <cell r="Z20">
            <v>841</v>
          </cell>
          <cell r="AA20">
            <v>903</v>
          </cell>
          <cell r="AB20">
            <v>1032</v>
          </cell>
          <cell r="AC20">
            <v>1003</v>
          </cell>
          <cell r="AD20">
            <v>0</v>
          </cell>
          <cell r="AE20">
            <v>710</v>
          </cell>
          <cell r="AF20">
            <v>0</v>
          </cell>
          <cell r="AG20">
            <v>0</v>
          </cell>
          <cell r="AH20">
            <v>0</v>
          </cell>
          <cell r="AI20">
            <v>0</v>
          </cell>
          <cell r="AJ20">
            <v>0</v>
          </cell>
          <cell r="AK20">
            <v>0</v>
          </cell>
          <cell r="AL20">
            <v>0</v>
          </cell>
          <cell r="AM20">
            <v>0</v>
          </cell>
          <cell r="AN20">
            <v>0</v>
          </cell>
          <cell r="AO20">
            <v>0</v>
          </cell>
          <cell r="AP20">
            <v>0</v>
          </cell>
          <cell r="AQ20">
            <v>0</v>
          </cell>
          <cell r="AR20">
            <v>0</v>
          </cell>
        </row>
        <row r="21">
          <cell r="Y21">
            <v>823</v>
          </cell>
          <cell r="Z21">
            <v>841</v>
          </cell>
          <cell r="AA21">
            <v>903</v>
          </cell>
          <cell r="AB21">
            <v>1032</v>
          </cell>
          <cell r="AC21">
            <v>1003</v>
          </cell>
          <cell r="AE21">
            <v>710</v>
          </cell>
        </row>
        <row r="22">
          <cell r="Y22">
            <v>0</v>
          </cell>
          <cell r="Z22">
            <v>0</v>
          </cell>
        </row>
        <row r="24">
          <cell r="C24">
            <v>17079</v>
          </cell>
          <cell r="D24">
            <v>15003</v>
          </cell>
          <cell r="E24">
            <v>15177</v>
          </cell>
          <cell r="F24">
            <v>15130</v>
          </cell>
          <cell r="G24">
            <v>15224</v>
          </cell>
          <cell r="H24">
            <v>15074</v>
          </cell>
          <cell r="I24">
            <v>14715</v>
          </cell>
          <cell r="J24">
            <v>14740</v>
          </cell>
          <cell r="K24">
            <v>15014</v>
          </cell>
          <cell r="L24">
            <v>14983</v>
          </cell>
          <cell r="M24">
            <v>13740</v>
          </cell>
          <cell r="N24">
            <v>13553</v>
          </cell>
          <cell r="O24">
            <v>13301</v>
          </cell>
          <cell r="P24">
            <v>14117</v>
          </cell>
          <cell r="Q24">
            <v>12389</v>
          </cell>
          <cell r="R24">
            <v>13535</v>
          </cell>
          <cell r="S24">
            <v>13509</v>
          </cell>
          <cell r="T24">
            <v>13728</v>
          </cell>
          <cell r="U24">
            <v>14124</v>
          </cell>
          <cell r="V24">
            <v>14230</v>
          </cell>
          <cell r="W24">
            <v>14117</v>
          </cell>
          <cell r="X24">
            <v>14012</v>
          </cell>
          <cell r="Y24">
            <v>13793</v>
          </cell>
          <cell r="Z24">
            <v>13354</v>
          </cell>
          <cell r="AA24">
            <v>12837</v>
          </cell>
          <cell r="AB24">
            <v>12037</v>
          </cell>
          <cell r="AC24">
            <v>11651</v>
          </cell>
          <cell r="AD24">
            <v>0</v>
          </cell>
          <cell r="AE24" t="e">
            <v>#VALUE!</v>
          </cell>
          <cell r="AF24">
            <v>0</v>
          </cell>
          <cell r="AG24">
            <v>0</v>
          </cell>
          <cell r="AH24">
            <v>0</v>
          </cell>
          <cell r="AI24">
            <v>0</v>
          </cell>
          <cell r="AJ24">
            <v>0</v>
          </cell>
          <cell r="AK24">
            <v>0</v>
          </cell>
          <cell r="AL24">
            <v>0</v>
          </cell>
          <cell r="AM24">
            <v>0</v>
          </cell>
          <cell r="AN24">
            <v>0</v>
          </cell>
          <cell r="AO24">
            <v>0</v>
          </cell>
          <cell r="AP24">
            <v>0</v>
          </cell>
          <cell r="AQ24">
            <v>0</v>
          </cell>
          <cell r="AR24">
            <v>0</v>
          </cell>
        </row>
        <row r="25">
          <cell r="Y25">
            <v>13790</v>
          </cell>
          <cell r="Z25">
            <v>13348</v>
          </cell>
          <cell r="AA25">
            <v>12820</v>
          </cell>
          <cell r="AB25">
            <v>11995</v>
          </cell>
          <cell r="AC25">
            <v>11558</v>
          </cell>
          <cell r="AE25" t="str">
            <v>..</v>
          </cell>
        </row>
        <row r="26">
          <cell r="Y26">
            <v>3</v>
          </cell>
          <cell r="Z26">
            <v>6</v>
          </cell>
          <cell r="AA26">
            <v>17</v>
          </cell>
          <cell r="AB26">
            <v>42</v>
          </cell>
          <cell r="AC26">
            <v>93</v>
          </cell>
          <cell r="AE26" t="str">
            <v>..</v>
          </cell>
        </row>
        <row r="28">
          <cell r="C28">
            <v>5352</v>
          </cell>
          <cell r="D28">
            <v>5121</v>
          </cell>
          <cell r="E28">
            <v>5424</v>
          </cell>
          <cell r="F28">
            <v>5392</v>
          </cell>
          <cell r="G28">
            <v>5382</v>
          </cell>
          <cell r="H28">
            <v>5223</v>
          </cell>
          <cell r="I28">
            <v>5240</v>
          </cell>
          <cell r="J28">
            <v>5535</v>
          </cell>
          <cell r="K28">
            <v>5664</v>
          </cell>
          <cell r="L28">
            <v>5557</v>
          </cell>
          <cell r="M28">
            <v>5622</v>
          </cell>
          <cell r="N28">
            <v>5890</v>
          </cell>
          <cell r="O28">
            <v>5886</v>
          </cell>
          <cell r="P28">
            <v>5849</v>
          </cell>
          <cell r="Q28">
            <v>4512</v>
          </cell>
          <cell r="R28">
            <v>3566</v>
          </cell>
          <cell r="S28">
            <v>2808</v>
          </cell>
          <cell r="T28">
            <v>2632</v>
          </cell>
          <cell r="U28">
            <v>2671</v>
          </cell>
          <cell r="V28">
            <v>2838</v>
          </cell>
          <cell r="W28">
            <v>2962</v>
          </cell>
          <cell r="X28">
            <v>3147</v>
          </cell>
          <cell r="Y28">
            <v>3101</v>
          </cell>
          <cell r="Z28">
            <v>3208</v>
          </cell>
          <cell r="AA28">
            <v>3183</v>
          </cell>
          <cell r="AB28">
            <v>2928</v>
          </cell>
          <cell r="AC28">
            <v>2593</v>
          </cell>
          <cell r="AD28">
            <v>0</v>
          </cell>
          <cell r="AE28">
            <v>2179</v>
          </cell>
          <cell r="AF28">
            <v>0</v>
          </cell>
          <cell r="AG28">
            <v>0</v>
          </cell>
          <cell r="AH28">
            <v>0</v>
          </cell>
          <cell r="AI28">
            <v>0</v>
          </cell>
          <cell r="AJ28">
            <v>0</v>
          </cell>
          <cell r="AK28">
            <v>0</v>
          </cell>
          <cell r="AL28">
            <v>0</v>
          </cell>
          <cell r="AM28">
            <v>0</v>
          </cell>
          <cell r="AN28">
            <v>0</v>
          </cell>
          <cell r="AO28">
            <v>0</v>
          </cell>
          <cell r="AP28">
            <v>0</v>
          </cell>
          <cell r="AQ28">
            <v>0</v>
          </cell>
          <cell r="AR28">
            <v>0</v>
          </cell>
        </row>
        <row r="29">
          <cell r="C29">
            <v>2256</v>
          </cell>
          <cell r="D29">
            <v>2099</v>
          </cell>
          <cell r="E29">
            <v>2189</v>
          </cell>
          <cell r="F29">
            <v>2074</v>
          </cell>
          <cell r="G29">
            <v>1979</v>
          </cell>
          <cell r="H29">
            <v>1977</v>
          </cell>
          <cell r="I29">
            <v>1968</v>
          </cell>
          <cell r="J29">
            <v>1986</v>
          </cell>
          <cell r="K29">
            <v>1997</v>
          </cell>
          <cell r="L29">
            <v>2094</v>
          </cell>
          <cell r="M29">
            <v>2137</v>
          </cell>
          <cell r="N29">
            <v>2172</v>
          </cell>
          <cell r="O29">
            <v>2166</v>
          </cell>
          <cell r="P29">
            <v>1782</v>
          </cell>
          <cell r="Q29">
            <v>1512</v>
          </cell>
          <cell r="R29">
            <v>1183</v>
          </cell>
          <cell r="S29">
            <v>969</v>
          </cell>
          <cell r="T29">
            <v>906</v>
          </cell>
          <cell r="U29">
            <v>919</v>
          </cell>
          <cell r="V29">
            <v>884</v>
          </cell>
          <cell r="W29">
            <v>925</v>
          </cell>
          <cell r="X29">
            <v>969</v>
          </cell>
          <cell r="Y29">
            <v>991</v>
          </cell>
          <cell r="Z29">
            <v>1045</v>
          </cell>
          <cell r="AA29">
            <v>1087</v>
          </cell>
          <cell r="AB29">
            <v>1061</v>
          </cell>
          <cell r="AC29">
            <v>998</v>
          </cell>
          <cell r="AD29">
            <v>0</v>
          </cell>
          <cell r="AE29">
            <v>923</v>
          </cell>
          <cell r="AF29">
            <v>0</v>
          </cell>
          <cell r="AG29">
            <v>0</v>
          </cell>
          <cell r="AH29">
            <v>0</v>
          </cell>
          <cell r="AI29">
            <v>0</v>
          </cell>
          <cell r="AJ29">
            <v>0</v>
          </cell>
          <cell r="AK29">
            <v>0</v>
          </cell>
          <cell r="AL29">
            <v>0</v>
          </cell>
          <cell r="AM29">
            <v>0</v>
          </cell>
          <cell r="AN29">
            <v>0</v>
          </cell>
          <cell r="AO29">
            <v>0</v>
          </cell>
          <cell r="AP29">
            <v>0</v>
          </cell>
          <cell r="AQ29">
            <v>0</v>
          </cell>
          <cell r="AR29">
            <v>0</v>
          </cell>
        </row>
        <row r="30">
          <cell r="Y30">
            <v>773</v>
          </cell>
          <cell r="Z30">
            <v>805</v>
          </cell>
          <cell r="AA30">
            <v>840</v>
          </cell>
          <cell r="AB30">
            <v>815</v>
          </cell>
          <cell r="AC30">
            <v>765</v>
          </cell>
          <cell r="AE30">
            <v>731</v>
          </cell>
        </row>
        <row r="31">
          <cell r="Y31">
            <v>218</v>
          </cell>
          <cell r="Z31">
            <v>240</v>
          </cell>
          <cell r="AA31">
            <v>247</v>
          </cell>
          <cell r="AB31">
            <v>246</v>
          </cell>
          <cell r="AC31">
            <v>233</v>
          </cell>
          <cell r="AE31">
            <v>192</v>
          </cell>
        </row>
        <row r="32">
          <cell r="C32">
            <v>3096</v>
          </cell>
          <cell r="D32">
            <v>3022</v>
          </cell>
          <cell r="E32">
            <v>3235</v>
          </cell>
          <cell r="F32">
            <v>3318</v>
          </cell>
          <cell r="G32">
            <v>3403</v>
          </cell>
          <cell r="H32">
            <v>3246</v>
          </cell>
          <cell r="I32">
            <v>3272</v>
          </cell>
          <cell r="J32">
            <v>3549</v>
          </cell>
          <cell r="K32">
            <v>3667</v>
          </cell>
          <cell r="L32">
            <v>3463</v>
          </cell>
          <cell r="M32">
            <v>3485</v>
          </cell>
          <cell r="N32">
            <v>3718</v>
          </cell>
          <cell r="O32">
            <v>3720</v>
          </cell>
          <cell r="P32">
            <v>4067</v>
          </cell>
          <cell r="Q32">
            <v>3000</v>
          </cell>
          <cell r="R32">
            <v>2383</v>
          </cell>
          <cell r="S32">
            <v>1839</v>
          </cell>
          <cell r="T32">
            <v>1726</v>
          </cell>
          <cell r="U32">
            <v>1752</v>
          </cell>
          <cell r="V32">
            <v>1954</v>
          </cell>
          <cell r="W32">
            <v>2037</v>
          </cell>
          <cell r="X32">
            <v>2178</v>
          </cell>
          <cell r="Y32">
            <v>2110</v>
          </cell>
          <cell r="Z32">
            <v>2163</v>
          </cell>
          <cell r="AA32">
            <v>2096</v>
          </cell>
          <cell r="AB32">
            <v>1867</v>
          </cell>
          <cell r="AC32">
            <v>1595</v>
          </cell>
          <cell r="AD32">
            <v>0</v>
          </cell>
          <cell r="AE32">
            <v>1256</v>
          </cell>
          <cell r="AF32">
            <v>0</v>
          </cell>
          <cell r="AG32">
            <v>0</v>
          </cell>
          <cell r="AH32">
            <v>0</v>
          </cell>
          <cell r="AI32">
            <v>0</v>
          </cell>
          <cell r="AJ32">
            <v>0</v>
          </cell>
          <cell r="AK32">
            <v>0</v>
          </cell>
          <cell r="AL32">
            <v>0</v>
          </cell>
          <cell r="AM32">
            <v>0</v>
          </cell>
          <cell r="AN32">
            <v>0</v>
          </cell>
          <cell r="AO32">
            <v>0</v>
          </cell>
          <cell r="AP32">
            <v>0</v>
          </cell>
          <cell r="AQ32">
            <v>0</v>
          </cell>
          <cell r="AR32">
            <v>0</v>
          </cell>
        </row>
        <row r="33">
          <cell r="Y33">
            <v>1454</v>
          </cell>
          <cell r="Z33">
            <v>1522</v>
          </cell>
          <cell r="AA33">
            <v>1491</v>
          </cell>
          <cell r="AB33">
            <v>1329</v>
          </cell>
          <cell r="AC33">
            <v>1156</v>
          </cell>
          <cell r="AE33">
            <v>943</v>
          </cell>
        </row>
        <row r="34">
          <cell r="Y34">
            <v>656</v>
          </cell>
          <cell r="Z34">
            <v>641</v>
          </cell>
          <cell r="AA34">
            <v>605</v>
          </cell>
          <cell r="AB34">
            <v>538</v>
          </cell>
          <cell r="AC34">
            <v>439</v>
          </cell>
          <cell r="AE34">
            <v>313</v>
          </cell>
        </row>
        <row r="36">
          <cell r="C36">
            <v>765</v>
          </cell>
          <cell r="D36">
            <v>780</v>
          </cell>
          <cell r="E36">
            <v>935</v>
          </cell>
          <cell r="F36">
            <v>1042</v>
          </cell>
          <cell r="G36">
            <v>1087</v>
          </cell>
          <cell r="H36">
            <v>1070</v>
          </cell>
          <cell r="I36">
            <v>1110</v>
          </cell>
          <cell r="J36">
            <v>1209</v>
          </cell>
          <cell r="K36">
            <v>1182</v>
          </cell>
          <cell r="L36">
            <v>1281</v>
          </cell>
          <cell r="M36">
            <v>1226</v>
          </cell>
          <cell r="N36">
            <v>1134</v>
          </cell>
          <cell r="O36">
            <v>1146</v>
          </cell>
          <cell r="P36">
            <v>1180</v>
          </cell>
          <cell r="Q36">
            <v>1116</v>
          </cell>
          <cell r="R36">
            <v>1017</v>
          </cell>
          <cell r="S36">
            <v>870</v>
          </cell>
          <cell r="T36">
            <v>910</v>
          </cell>
          <cell r="U36">
            <v>892</v>
          </cell>
          <cell r="V36">
            <v>894</v>
          </cell>
          <cell r="W36">
            <v>867</v>
          </cell>
          <cell r="X36">
            <v>931</v>
          </cell>
          <cell r="Y36">
            <v>951</v>
          </cell>
          <cell r="Z36">
            <v>929</v>
          </cell>
          <cell r="AA36">
            <v>912</v>
          </cell>
          <cell r="AB36">
            <v>846</v>
          </cell>
          <cell r="AC36">
            <v>1020</v>
          </cell>
          <cell r="AD36">
            <v>0</v>
          </cell>
          <cell r="AE36">
            <v>792</v>
          </cell>
          <cell r="AF36">
            <v>0</v>
          </cell>
          <cell r="AG36">
            <v>0</v>
          </cell>
          <cell r="AH36">
            <v>0</v>
          </cell>
          <cell r="AI36">
            <v>0</v>
          </cell>
          <cell r="AJ36">
            <v>0</v>
          </cell>
          <cell r="AK36">
            <v>0</v>
          </cell>
          <cell r="AL36">
            <v>0</v>
          </cell>
          <cell r="AM36">
            <v>0</v>
          </cell>
          <cell r="AN36">
            <v>0</v>
          </cell>
          <cell r="AO36">
            <v>0</v>
          </cell>
          <cell r="AP36">
            <v>0</v>
          </cell>
          <cell r="AQ36">
            <v>0</v>
          </cell>
          <cell r="AR36">
            <v>0</v>
          </cell>
        </row>
        <row r="37">
          <cell r="C37">
            <v>60</v>
          </cell>
          <cell r="D37">
            <v>62</v>
          </cell>
          <cell r="E37">
            <v>63</v>
          </cell>
          <cell r="F37">
            <v>60</v>
          </cell>
          <cell r="G37">
            <v>66</v>
          </cell>
          <cell r="H37">
            <v>71</v>
          </cell>
          <cell r="I37">
            <v>64</v>
          </cell>
          <cell r="J37">
            <v>71</v>
          </cell>
          <cell r="K37">
            <v>78</v>
          </cell>
          <cell r="L37">
            <v>81</v>
          </cell>
          <cell r="M37">
            <v>81</v>
          </cell>
          <cell r="N37">
            <v>86</v>
          </cell>
          <cell r="O37">
            <v>91</v>
          </cell>
          <cell r="P37">
            <v>92</v>
          </cell>
          <cell r="Q37">
            <v>85</v>
          </cell>
          <cell r="R37">
            <v>77</v>
          </cell>
          <cell r="S37">
            <v>73</v>
          </cell>
          <cell r="T37">
            <v>69</v>
          </cell>
          <cell r="U37">
            <v>73</v>
          </cell>
          <cell r="V37">
            <v>75</v>
          </cell>
          <cell r="W37">
            <v>74</v>
          </cell>
          <cell r="X37">
            <v>83</v>
          </cell>
          <cell r="Y37">
            <v>84</v>
          </cell>
          <cell r="Z37">
            <v>82</v>
          </cell>
          <cell r="AA37">
            <v>74</v>
          </cell>
          <cell r="AB37">
            <v>69</v>
          </cell>
          <cell r="AC37">
            <v>100</v>
          </cell>
          <cell r="AD37">
            <v>0</v>
          </cell>
          <cell r="AE37">
            <v>61</v>
          </cell>
          <cell r="AF37">
            <v>0</v>
          </cell>
          <cell r="AG37">
            <v>0</v>
          </cell>
          <cell r="AH37">
            <v>0</v>
          </cell>
          <cell r="AI37">
            <v>0</v>
          </cell>
          <cell r="AJ37">
            <v>0</v>
          </cell>
          <cell r="AK37">
            <v>0</v>
          </cell>
          <cell r="AL37">
            <v>0</v>
          </cell>
          <cell r="AM37">
            <v>0</v>
          </cell>
          <cell r="AN37">
            <v>0</v>
          </cell>
          <cell r="AO37">
            <v>0</v>
          </cell>
          <cell r="AP37">
            <v>0</v>
          </cell>
          <cell r="AQ37">
            <v>0</v>
          </cell>
          <cell r="AR37">
            <v>0</v>
          </cell>
        </row>
        <row r="38">
          <cell r="Y38">
            <v>84</v>
          </cell>
          <cell r="Z38">
            <v>82</v>
          </cell>
          <cell r="AA38">
            <v>74</v>
          </cell>
          <cell r="AB38">
            <v>69</v>
          </cell>
          <cell r="AC38">
            <v>100</v>
          </cell>
          <cell r="AE38">
            <v>61</v>
          </cell>
        </row>
        <row r="39">
          <cell r="Y39">
            <v>0</v>
          </cell>
          <cell r="Z39">
            <v>0</v>
          </cell>
          <cell r="AE39">
            <v>0</v>
          </cell>
        </row>
        <row r="40">
          <cell r="C40">
            <v>705</v>
          </cell>
          <cell r="D40">
            <v>718</v>
          </cell>
          <cell r="E40">
            <v>872</v>
          </cell>
          <cell r="F40">
            <v>982</v>
          </cell>
          <cell r="G40">
            <v>1021</v>
          </cell>
          <cell r="H40">
            <v>999</v>
          </cell>
          <cell r="I40">
            <v>1046</v>
          </cell>
          <cell r="J40">
            <v>1138</v>
          </cell>
          <cell r="K40">
            <v>1104</v>
          </cell>
          <cell r="L40">
            <v>1200</v>
          </cell>
          <cell r="M40">
            <v>1145</v>
          </cell>
          <cell r="N40">
            <v>1048</v>
          </cell>
          <cell r="O40">
            <v>1055</v>
          </cell>
          <cell r="P40">
            <v>1088</v>
          </cell>
          <cell r="Q40">
            <v>1031</v>
          </cell>
          <cell r="R40">
            <v>940</v>
          </cell>
          <cell r="S40">
            <v>797</v>
          </cell>
          <cell r="T40">
            <v>841</v>
          </cell>
          <cell r="U40">
            <v>819</v>
          </cell>
          <cell r="V40">
            <v>819</v>
          </cell>
          <cell r="W40">
            <v>793</v>
          </cell>
          <cell r="X40">
            <v>848</v>
          </cell>
          <cell r="Y40">
            <v>867</v>
          </cell>
          <cell r="Z40">
            <v>847</v>
          </cell>
          <cell r="AA40">
            <v>838</v>
          </cell>
          <cell r="AB40">
            <v>777</v>
          </cell>
          <cell r="AC40">
            <v>920</v>
          </cell>
          <cell r="AD40">
            <v>0</v>
          </cell>
          <cell r="AE40">
            <v>731</v>
          </cell>
          <cell r="AF40">
            <v>0</v>
          </cell>
          <cell r="AG40">
            <v>0</v>
          </cell>
          <cell r="AH40">
            <v>0</v>
          </cell>
          <cell r="AI40">
            <v>0</v>
          </cell>
          <cell r="AJ40">
            <v>0</v>
          </cell>
          <cell r="AK40">
            <v>0</v>
          </cell>
          <cell r="AL40">
            <v>0</v>
          </cell>
          <cell r="AM40">
            <v>0</v>
          </cell>
          <cell r="AN40">
            <v>0</v>
          </cell>
          <cell r="AO40">
            <v>0</v>
          </cell>
          <cell r="AP40">
            <v>0</v>
          </cell>
          <cell r="AQ40">
            <v>0</v>
          </cell>
          <cell r="AR40">
            <v>0</v>
          </cell>
        </row>
        <row r="41">
          <cell r="Y41">
            <v>867</v>
          </cell>
          <cell r="Z41">
            <v>847</v>
          </cell>
          <cell r="AA41">
            <v>838</v>
          </cell>
          <cell r="AB41">
            <v>777</v>
          </cell>
          <cell r="AC41">
            <v>920</v>
          </cell>
          <cell r="AE41">
            <v>731</v>
          </cell>
        </row>
        <row r="42">
          <cell r="Y42">
            <v>0</v>
          </cell>
          <cell r="Z42">
            <v>0</v>
          </cell>
          <cell r="AE42">
            <v>0</v>
          </cell>
        </row>
        <row r="44">
          <cell r="U44">
            <v>700</v>
          </cell>
          <cell r="V44">
            <v>711</v>
          </cell>
          <cell r="W44">
            <v>691</v>
          </cell>
          <cell r="X44">
            <v>746</v>
          </cell>
          <cell r="Y44">
            <v>774</v>
          </cell>
          <cell r="Z44">
            <v>840</v>
          </cell>
          <cell r="AA44">
            <v>815</v>
          </cell>
          <cell r="AB44">
            <v>703</v>
          </cell>
          <cell r="AC44">
            <v>752</v>
          </cell>
          <cell r="AD44">
            <v>0</v>
          </cell>
          <cell r="AE44">
            <v>714</v>
          </cell>
          <cell r="AF44">
            <v>0</v>
          </cell>
          <cell r="AG44">
            <v>0</v>
          </cell>
          <cell r="AH44">
            <v>0</v>
          </cell>
          <cell r="AI44">
            <v>0</v>
          </cell>
          <cell r="AJ44">
            <v>0</v>
          </cell>
          <cell r="AK44">
            <v>0</v>
          </cell>
          <cell r="AL44">
            <v>0</v>
          </cell>
          <cell r="AM44">
            <v>0</v>
          </cell>
          <cell r="AN44">
            <v>0</v>
          </cell>
          <cell r="AO44">
            <v>0</v>
          </cell>
          <cell r="AP44">
            <v>0</v>
          </cell>
          <cell r="AQ44">
            <v>0</v>
          </cell>
          <cell r="AR44">
            <v>0</v>
          </cell>
        </row>
        <row r="45">
          <cell r="Y45">
            <v>448</v>
          </cell>
          <cell r="Z45">
            <v>512</v>
          </cell>
          <cell r="AA45">
            <v>501</v>
          </cell>
          <cell r="AB45">
            <v>404</v>
          </cell>
          <cell r="AC45">
            <v>455</v>
          </cell>
          <cell r="AE45">
            <v>464</v>
          </cell>
        </row>
        <row r="46">
          <cell r="Y46">
            <v>326</v>
          </cell>
          <cell r="Z46">
            <v>328</v>
          </cell>
          <cell r="AA46">
            <v>314</v>
          </cell>
          <cell r="AB46">
            <v>299</v>
          </cell>
          <cell r="AC46">
            <v>297</v>
          </cell>
          <cell r="AE46">
            <v>250</v>
          </cell>
        </row>
        <row r="48">
          <cell r="U48">
            <v>56</v>
          </cell>
          <cell r="V48">
            <v>56</v>
          </cell>
          <cell r="W48">
            <v>45</v>
          </cell>
          <cell r="X48">
            <v>49</v>
          </cell>
          <cell r="Y48">
            <v>54</v>
          </cell>
          <cell r="Z48">
            <v>54</v>
          </cell>
          <cell r="AA48">
            <v>48</v>
          </cell>
          <cell r="AB48">
            <v>46</v>
          </cell>
          <cell r="AC48">
            <v>51</v>
          </cell>
          <cell r="AD48">
            <v>0</v>
          </cell>
          <cell r="AE48">
            <v>50</v>
          </cell>
          <cell r="AF48">
            <v>0</v>
          </cell>
          <cell r="AG48">
            <v>0</v>
          </cell>
          <cell r="AH48">
            <v>0</v>
          </cell>
          <cell r="AI48">
            <v>0</v>
          </cell>
          <cell r="AJ48">
            <v>0</v>
          </cell>
          <cell r="AK48">
            <v>0</v>
          </cell>
          <cell r="AL48">
            <v>0</v>
          </cell>
          <cell r="AM48">
            <v>0</v>
          </cell>
          <cell r="AN48">
            <v>0</v>
          </cell>
          <cell r="AO48">
            <v>0</v>
          </cell>
          <cell r="AP48">
            <v>0</v>
          </cell>
          <cell r="AQ48">
            <v>0</v>
          </cell>
          <cell r="AR48">
            <v>0</v>
          </cell>
        </row>
        <row r="49">
          <cell r="Y49">
            <v>47</v>
          </cell>
          <cell r="Z49">
            <v>47</v>
          </cell>
          <cell r="AA49">
            <v>39</v>
          </cell>
          <cell r="AB49">
            <v>38</v>
          </cell>
          <cell r="AC49">
            <v>40</v>
          </cell>
          <cell r="AE49">
            <v>38</v>
          </cell>
        </row>
        <row r="50">
          <cell r="Y50">
            <v>7</v>
          </cell>
          <cell r="Z50">
            <v>7</v>
          </cell>
          <cell r="AA50">
            <v>9</v>
          </cell>
          <cell r="AB50">
            <v>8</v>
          </cell>
          <cell r="AC50">
            <v>11</v>
          </cell>
          <cell r="AE50">
            <v>12</v>
          </cell>
        </row>
        <row r="52">
          <cell r="C52">
            <v>18403</v>
          </cell>
          <cell r="D52">
            <v>17120</v>
          </cell>
          <cell r="E52">
            <v>19259</v>
          </cell>
          <cell r="F52">
            <v>16856</v>
          </cell>
          <cell r="G52">
            <v>17408</v>
          </cell>
          <cell r="H52">
            <v>16110</v>
          </cell>
          <cell r="I52">
            <v>15815</v>
          </cell>
          <cell r="J52">
            <v>15523</v>
          </cell>
          <cell r="K52">
            <v>15426</v>
          </cell>
          <cell r="L52">
            <v>15184</v>
          </cell>
          <cell r="M52">
            <v>14595</v>
          </cell>
          <cell r="N52">
            <v>14736</v>
          </cell>
          <cell r="O52">
            <v>14566</v>
          </cell>
          <cell r="P52">
            <v>16368</v>
          </cell>
          <cell r="Q52">
            <v>21058</v>
          </cell>
          <cell r="R52">
            <v>20880</v>
          </cell>
          <cell r="S52">
            <v>20752</v>
          </cell>
          <cell r="T52">
            <v>21067</v>
          </cell>
          <cell r="U52">
            <v>20423</v>
          </cell>
          <cell r="V52">
            <v>20279</v>
          </cell>
          <cell r="W52">
            <v>18767</v>
          </cell>
          <cell r="X52">
            <v>18478</v>
          </cell>
          <cell r="Y52">
            <v>18189</v>
          </cell>
          <cell r="Z52">
            <v>18154</v>
          </cell>
          <cell r="AA52">
            <v>17493</v>
          </cell>
          <cell r="AB52">
            <v>16949</v>
          </cell>
          <cell r="AC52">
            <v>16352</v>
          </cell>
          <cell r="AD52">
            <v>0</v>
          </cell>
          <cell r="AE52">
            <v>12552</v>
          </cell>
          <cell r="AF52">
            <v>0</v>
          </cell>
          <cell r="AG52">
            <v>0</v>
          </cell>
          <cell r="AH52">
            <v>0</v>
          </cell>
          <cell r="AI52">
            <v>0</v>
          </cell>
          <cell r="AJ52">
            <v>0</v>
          </cell>
          <cell r="AK52">
            <v>0</v>
          </cell>
          <cell r="AL52">
            <v>0</v>
          </cell>
          <cell r="AM52">
            <v>0</v>
          </cell>
          <cell r="AN52">
            <v>0</v>
          </cell>
          <cell r="AO52">
            <v>0</v>
          </cell>
          <cell r="AP52">
            <v>0</v>
          </cell>
          <cell r="AQ52">
            <v>0</v>
          </cell>
          <cell r="AR52">
            <v>0</v>
          </cell>
        </row>
        <row r="53">
          <cell r="Q53">
            <v>4594</v>
          </cell>
          <cell r="R53">
            <v>4647</v>
          </cell>
          <cell r="S53">
            <v>5221</v>
          </cell>
          <cell r="T53">
            <v>5370</v>
          </cell>
          <cell r="U53">
            <v>5262</v>
          </cell>
          <cell r="V53">
            <v>5042</v>
          </cell>
          <cell r="W53">
            <v>4270</v>
          </cell>
          <cell r="X53">
            <v>4117</v>
          </cell>
          <cell r="Y53">
            <v>4418</v>
          </cell>
          <cell r="Z53">
            <v>4558</v>
          </cell>
          <cell r="AA53">
            <v>4183</v>
          </cell>
          <cell r="AB53">
            <v>4070</v>
          </cell>
          <cell r="AC53">
            <v>4072</v>
          </cell>
          <cell r="AD53">
            <v>0</v>
          </cell>
          <cell r="AE53">
            <v>3014</v>
          </cell>
          <cell r="AF53">
            <v>0</v>
          </cell>
          <cell r="AG53">
            <v>0</v>
          </cell>
          <cell r="AH53">
            <v>0</v>
          </cell>
          <cell r="AI53">
            <v>0</v>
          </cell>
          <cell r="AJ53">
            <v>0</v>
          </cell>
          <cell r="AK53">
            <v>0</v>
          </cell>
          <cell r="AL53">
            <v>0</v>
          </cell>
          <cell r="AM53">
            <v>0</v>
          </cell>
          <cell r="AN53">
            <v>0</v>
          </cell>
          <cell r="AO53">
            <v>0</v>
          </cell>
          <cell r="AP53">
            <v>0</v>
          </cell>
          <cell r="AQ53">
            <v>0</v>
          </cell>
          <cell r="AR53">
            <v>0</v>
          </cell>
        </row>
        <row r="54">
          <cell r="I54">
            <v>6642</v>
          </cell>
          <cell r="Y54">
            <v>2966</v>
          </cell>
          <cell r="Z54">
            <v>3036</v>
          </cell>
          <cell r="AA54">
            <v>2814</v>
          </cell>
          <cell r="AB54">
            <v>2699</v>
          </cell>
          <cell r="AC54">
            <v>2689</v>
          </cell>
          <cell r="AE54">
            <v>2065</v>
          </cell>
        </row>
        <row r="55">
          <cell r="Y55">
            <v>1452</v>
          </cell>
          <cell r="Z55">
            <v>1522</v>
          </cell>
          <cell r="AA55">
            <v>1369</v>
          </cell>
          <cell r="AB55">
            <v>1371</v>
          </cell>
          <cell r="AC55">
            <v>1383</v>
          </cell>
          <cell r="AE55">
            <v>949</v>
          </cell>
        </row>
        <row r="56">
          <cell r="D56">
            <v>23461</v>
          </cell>
          <cell r="E56">
            <v>25471</v>
          </cell>
          <cell r="F56">
            <v>23059</v>
          </cell>
          <cell r="G56">
            <v>23841</v>
          </cell>
          <cell r="H56">
            <v>22754</v>
          </cell>
          <cell r="I56">
            <v>22488</v>
          </cell>
          <cell r="J56">
            <v>22091</v>
          </cell>
          <cell r="K56">
            <v>21592</v>
          </cell>
          <cell r="L56">
            <v>21253</v>
          </cell>
          <cell r="M56">
            <v>20598</v>
          </cell>
          <cell r="N56">
            <v>20236</v>
          </cell>
          <cell r="O56">
            <v>21082</v>
          </cell>
          <cell r="P56">
            <v>22994</v>
          </cell>
        </row>
        <row r="57">
          <cell r="C57">
            <v>18403</v>
          </cell>
          <cell r="D57">
            <v>17120</v>
          </cell>
          <cell r="E57">
            <v>19259</v>
          </cell>
          <cell r="F57">
            <v>16856</v>
          </cell>
          <cell r="G57">
            <v>17408</v>
          </cell>
          <cell r="H57">
            <v>16110</v>
          </cell>
          <cell r="I57">
            <v>15815</v>
          </cell>
          <cell r="J57">
            <v>15523</v>
          </cell>
          <cell r="K57">
            <v>15426</v>
          </cell>
          <cell r="L57">
            <v>15184</v>
          </cell>
          <cell r="M57">
            <v>14595</v>
          </cell>
          <cell r="N57">
            <v>14736</v>
          </cell>
          <cell r="O57">
            <v>14566</v>
          </cell>
          <cell r="P57">
            <v>16368</v>
          </cell>
          <cell r="Q57">
            <v>16464</v>
          </cell>
          <cell r="R57">
            <v>16233</v>
          </cell>
          <cell r="S57">
            <v>15531</v>
          </cell>
          <cell r="T57">
            <v>15697</v>
          </cell>
          <cell r="U57">
            <v>15161</v>
          </cell>
          <cell r="V57">
            <v>15237</v>
          </cell>
          <cell r="W57">
            <v>14497</v>
          </cell>
          <cell r="X57">
            <v>14361</v>
          </cell>
          <cell r="Y57">
            <v>13771</v>
          </cell>
          <cell r="Z57">
            <v>13596</v>
          </cell>
          <cell r="AA57">
            <v>13310</v>
          </cell>
          <cell r="AB57">
            <v>12879</v>
          </cell>
          <cell r="AC57">
            <v>12280</v>
          </cell>
          <cell r="AD57">
            <v>0</v>
          </cell>
          <cell r="AE57">
            <v>9538</v>
          </cell>
          <cell r="AF57">
            <v>0</v>
          </cell>
          <cell r="AG57">
            <v>0</v>
          </cell>
          <cell r="AH57">
            <v>0</v>
          </cell>
          <cell r="AI57">
            <v>0</v>
          </cell>
          <cell r="AJ57">
            <v>0</v>
          </cell>
          <cell r="AK57">
            <v>0</v>
          </cell>
          <cell r="AL57">
            <v>0</v>
          </cell>
          <cell r="AM57">
            <v>0</v>
          </cell>
          <cell r="AN57">
            <v>0</v>
          </cell>
          <cell r="AO57">
            <v>0</v>
          </cell>
          <cell r="AP57">
            <v>0</v>
          </cell>
          <cell r="AQ57">
            <v>0</v>
          </cell>
          <cell r="AR57">
            <v>0</v>
          </cell>
        </row>
        <row r="58">
          <cell r="E58">
            <v>17316</v>
          </cell>
          <cell r="F58">
            <v>15193</v>
          </cell>
          <cell r="G58">
            <v>15816</v>
          </cell>
          <cell r="H58">
            <v>13657</v>
          </cell>
          <cell r="I58">
            <v>13016</v>
          </cell>
          <cell r="J58">
            <v>12487</v>
          </cell>
          <cell r="K58">
            <v>12136</v>
          </cell>
          <cell r="L58">
            <v>11641</v>
          </cell>
          <cell r="M58">
            <v>10686</v>
          </cell>
          <cell r="N58">
            <v>10174</v>
          </cell>
          <cell r="O58">
            <v>9708</v>
          </cell>
          <cell r="P58">
            <v>10411</v>
          </cell>
          <cell r="R58">
            <v>10126</v>
          </cell>
          <cell r="S58">
            <v>9643</v>
          </cell>
          <cell r="U58">
            <v>9479</v>
          </cell>
          <cell r="Y58">
            <v>8963</v>
          </cell>
          <cell r="Z58">
            <v>8795</v>
          </cell>
          <cell r="AA58">
            <v>8547</v>
          </cell>
          <cell r="AB58">
            <v>8134</v>
          </cell>
          <cell r="AC58">
            <v>7730</v>
          </cell>
          <cell r="AE58">
            <v>6000</v>
          </cell>
        </row>
        <row r="59">
          <cell r="E59">
            <v>1943</v>
          </cell>
          <cell r="F59">
            <v>1663</v>
          </cell>
          <cell r="G59">
            <v>1592</v>
          </cell>
          <cell r="H59">
            <v>2453</v>
          </cell>
          <cell r="I59">
            <v>2799</v>
          </cell>
          <cell r="J59">
            <v>3036</v>
          </cell>
          <cell r="K59">
            <v>3290</v>
          </cell>
          <cell r="L59">
            <v>3543</v>
          </cell>
          <cell r="M59">
            <v>3909</v>
          </cell>
          <cell r="N59">
            <v>4562</v>
          </cell>
          <cell r="O59">
            <v>4858</v>
          </cell>
          <cell r="P59">
            <v>5957</v>
          </cell>
          <cell r="R59">
            <v>6107</v>
          </cell>
          <cell r="S59">
            <v>5888</v>
          </cell>
          <cell r="U59">
            <v>5682</v>
          </cell>
          <cell r="Y59">
            <v>4808</v>
          </cell>
          <cell r="Z59">
            <v>4801</v>
          </cell>
          <cell r="AA59">
            <v>4763</v>
          </cell>
          <cell r="AB59">
            <v>4745</v>
          </cell>
          <cell r="AC59">
            <v>4550</v>
          </cell>
          <cell r="AE59">
            <v>3538</v>
          </cell>
        </row>
        <row r="61">
          <cell r="C61">
            <v>5468</v>
          </cell>
          <cell r="D61">
            <v>5628</v>
          </cell>
          <cell r="E61">
            <v>5595</v>
          </cell>
          <cell r="F61">
            <v>5625</v>
          </cell>
          <cell r="G61">
            <v>5579</v>
          </cell>
          <cell r="H61">
            <v>5685</v>
          </cell>
          <cell r="I61">
            <v>5945</v>
          </cell>
          <cell r="J61">
            <v>5920</v>
          </cell>
          <cell r="K61">
            <v>5933</v>
          </cell>
          <cell r="L61">
            <v>5826</v>
          </cell>
          <cell r="M61">
            <v>5942</v>
          </cell>
          <cell r="N61">
            <v>5918</v>
          </cell>
          <cell r="O61">
            <v>5911</v>
          </cell>
          <cell r="P61">
            <v>5809</v>
          </cell>
          <cell r="Q61">
            <v>6018</v>
          </cell>
          <cell r="R61">
            <v>5774</v>
          </cell>
          <cell r="S61">
            <v>5709</v>
          </cell>
          <cell r="T61">
            <v>5827</v>
          </cell>
          <cell r="U61">
            <v>5847</v>
          </cell>
          <cell r="V61">
            <v>5617</v>
          </cell>
          <cell r="W61">
            <v>5710</v>
          </cell>
          <cell r="X61">
            <v>5645</v>
          </cell>
          <cell r="Y61">
            <v>5615</v>
          </cell>
          <cell r="Z61">
            <v>5638</v>
          </cell>
          <cell r="AA61">
            <v>5678</v>
          </cell>
          <cell r="AB61">
            <v>5616</v>
          </cell>
          <cell r="AC61">
            <v>5558</v>
          </cell>
          <cell r="AD61">
            <v>5423</v>
          </cell>
          <cell r="AE61">
            <v>5638</v>
          </cell>
          <cell r="AF61">
            <v>0</v>
          </cell>
          <cell r="AG61">
            <v>0</v>
          </cell>
          <cell r="AH61">
            <v>0</v>
          </cell>
          <cell r="AI61">
            <v>0</v>
          </cell>
          <cell r="AJ61">
            <v>0</v>
          </cell>
          <cell r="AK61">
            <v>0</v>
          </cell>
          <cell r="AL61">
            <v>0</v>
          </cell>
          <cell r="AM61">
            <v>0</v>
          </cell>
          <cell r="AN61">
            <v>0</v>
          </cell>
          <cell r="AO61">
            <v>0</v>
          </cell>
          <cell r="AP61">
            <v>0</v>
          </cell>
          <cell r="AQ61">
            <v>0</v>
          </cell>
          <cell r="AR61">
            <v>0</v>
          </cell>
        </row>
        <row r="62">
          <cell r="Q62">
            <v>355</v>
          </cell>
          <cell r="R62">
            <v>348</v>
          </cell>
          <cell r="S62">
            <v>358</v>
          </cell>
          <cell r="T62">
            <v>311</v>
          </cell>
          <cell r="U62">
            <v>314</v>
          </cell>
          <cell r="V62">
            <v>300</v>
          </cell>
          <cell r="W62">
            <v>304</v>
          </cell>
          <cell r="X62">
            <v>314</v>
          </cell>
          <cell r="Y62">
            <v>311</v>
          </cell>
          <cell r="Z62">
            <v>298</v>
          </cell>
          <cell r="AA62">
            <v>298</v>
          </cell>
          <cell r="AB62">
            <v>299</v>
          </cell>
          <cell r="AC62">
            <v>308</v>
          </cell>
          <cell r="AD62">
            <v>302</v>
          </cell>
          <cell r="AE62">
            <v>309</v>
          </cell>
          <cell r="AF62">
            <v>0</v>
          </cell>
          <cell r="AG62">
            <v>0</v>
          </cell>
          <cell r="AH62">
            <v>0</v>
          </cell>
          <cell r="AI62">
            <v>0</v>
          </cell>
          <cell r="AJ62">
            <v>0</v>
          </cell>
          <cell r="AK62">
            <v>0</v>
          </cell>
          <cell r="AL62">
            <v>0</v>
          </cell>
          <cell r="AM62">
            <v>0</v>
          </cell>
          <cell r="AN62">
            <v>0</v>
          </cell>
          <cell r="AO62">
            <v>0</v>
          </cell>
          <cell r="AP62">
            <v>0</v>
          </cell>
          <cell r="AQ62">
            <v>0</v>
          </cell>
          <cell r="AR62">
            <v>0</v>
          </cell>
        </row>
        <row r="63">
          <cell r="Q63">
            <v>310</v>
          </cell>
          <cell r="R63">
            <v>307</v>
          </cell>
          <cell r="X63">
            <v>261</v>
          </cell>
          <cell r="Y63">
            <v>249</v>
          </cell>
          <cell r="Z63">
            <v>236</v>
          </cell>
          <cell r="AA63">
            <v>227</v>
          </cell>
          <cell r="AB63">
            <v>230</v>
          </cell>
          <cell r="AC63">
            <v>232</v>
          </cell>
          <cell r="AD63">
            <v>227</v>
          </cell>
          <cell r="AE63">
            <v>237</v>
          </cell>
        </row>
        <row r="64">
          <cell r="Q64">
            <v>45</v>
          </cell>
          <cell r="R64">
            <v>41</v>
          </cell>
          <cell r="X64">
            <v>53</v>
          </cell>
          <cell r="Y64">
            <v>62</v>
          </cell>
          <cell r="Z64">
            <v>62</v>
          </cell>
          <cell r="AA64">
            <v>71</v>
          </cell>
          <cell r="AB64">
            <v>69</v>
          </cell>
          <cell r="AC64">
            <v>76</v>
          </cell>
          <cell r="AD64">
            <v>75</v>
          </cell>
          <cell r="AE64">
            <v>72</v>
          </cell>
        </row>
        <row r="65">
          <cell r="C65">
            <v>5468</v>
          </cell>
          <cell r="D65">
            <v>5628</v>
          </cell>
          <cell r="E65">
            <v>5595</v>
          </cell>
          <cell r="F65">
            <v>5625</v>
          </cell>
          <cell r="G65">
            <v>5579</v>
          </cell>
          <cell r="H65">
            <v>5685</v>
          </cell>
          <cell r="I65">
            <v>5945</v>
          </cell>
          <cell r="J65">
            <v>5920</v>
          </cell>
          <cell r="K65">
            <v>5933</v>
          </cell>
          <cell r="L65">
            <v>5826</v>
          </cell>
          <cell r="M65">
            <v>5942</v>
          </cell>
          <cell r="N65">
            <v>5918</v>
          </cell>
          <cell r="O65">
            <v>5911</v>
          </cell>
          <cell r="P65">
            <v>5809</v>
          </cell>
          <cell r="Q65">
            <v>5663</v>
          </cell>
          <cell r="R65">
            <v>5426</v>
          </cell>
          <cell r="S65">
            <v>5351</v>
          </cell>
          <cell r="T65">
            <v>5516</v>
          </cell>
          <cell r="U65">
            <v>5533</v>
          </cell>
          <cell r="V65">
            <v>5317</v>
          </cell>
          <cell r="W65">
            <v>5406</v>
          </cell>
          <cell r="X65">
            <v>5331</v>
          </cell>
          <cell r="Y65">
            <v>5304</v>
          </cell>
          <cell r="Z65">
            <v>5340</v>
          </cell>
          <cell r="AA65">
            <v>5380</v>
          </cell>
          <cell r="AB65">
            <v>5317</v>
          </cell>
          <cell r="AC65">
            <v>5250</v>
          </cell>
          <cell r="AD65">
            <v>5121</v>
          </cell>
          <cell r="AE65">
            <v>5329</v>
          </cell>
          <cell r="AF65">
            <v>0</v>
          </cell>
          <cell r="AG65">
            <v>0</v>
          </cell>
          <cell r="AH65">
            <v>0</v>
          </cell>
          <cell r="AI65">
            <v>0</v>
          </cell>
          <cell r="AJ65">
            <v>0</v>
          </cell>
          <cell r="AK65">
            <v>0</v>
          </cell>
          <cell r="AL65">
            <v>0</v>
          </cell>
          <cell r="AM65">
            <v>0</v>
          </cell>
          <cell r="AN65">
            <v>0</v>
          </cell>
          <cell r="AO65">
            <v>0</v>
          </cell>
          <cell r="AP65">
            <v>0</v>
          </cell>
          <cell r="AQ65">
            <v>0</v>
          </cell>
          <cell r="AR65">
            <v>0</v>
          </cell>
        </row>
        <row r="66">
          <cell r="D66">
            <v>5533</v>
          </cell>
          <cell r="E66">
            <v>5501</v>
          </cell>
          <cell r="F66">
            <v>5508</v>
          </cell>
          <cell r="G66">
            <v>5434</v>
          </cell>
          <cell r="H66">
            <v>5513</v>
          </cell>
          <cell r="I66">
            <v>5696</v>
          </cell>
          <cell r="J66">
            <v>5617</v>
          </cell>
          <cell r="K66">
            <v>5587</v>
          </cell>
          <cell r="L66">
            <v>5478</v>
          </cell>
          <cell r="M66">
            <v>5551</v>
          </cell>
          <cell r="N66">
            <v>5495</v>
          </cell>
          <cell r="O66">
            <v>5298</v>
          </cell>
          <cell r="P66">
            <v>4981</v>
          </cell>
          <cell r="Q66">
            <v>4883</v>
          </cell>
          <cell r="R66">
            <v>4639</v>
          </cell>
          <cell r="T66" t="str">
            <v>Split in old TSP7 feeder file.</v>
          </cell>
          <cell r="W66">
            <v>4232</v>
          </cell>
          <cell r="X66">
            <v>4039</v>
          </cell>
          <cell r="Y66">
            <v>3945</v>
          </cell>
          <cell r="Z66">
            <v>3891</v>
          </cell>
          <cell r="AA66">
            <v>3937</v>
          </cell>
          <cell r="AB66">
            <v>3914</v>
          </cell>
          <cell r="AC66">
            <v>3818</v>
          </cell>
          <cell r="AD66">
            <v>3600</v>
          </cell>
          <cell r="AE66">
            <v>3778</v>
          </cell>
        </row>
        <row r="67">
          <cell r="D67">
            <v>95</v>
          </cell>
          <cell r="E67">
            <v>94</v>
          </cell>
          <cell r="F67">
            <v>117</v>
          </cell>
          <cell r="G67">
            <v>145</v>
          </cell>
          <cell r="H67">
            <v>172</v>
          </cell>
          <cell r="I67">
            <v>249</v>
          </cell>
          <cell r="J67">
            <v>303</v>
          </cell>
          <cell r="K67">
            <v>346</v>
          </cell>
          <cell r="L67">
            <v>348</v>
          </cell>
          <cell r="M67">
            <v>391</v>
          </cell>
          <cell r="N67">
            <v>423</v>
          </cell>
          <cell r="O67">
            <v>613</v>
          </cell>
          <cell r="P67">
            <v>828</v>
          </cell>
          <cell r="Q67">
            <v>780</v>
          </cell>
          <cell r="R67">
            <v>787</v>
          </cell>
          <cell r="W67">
            <v>1174</v>
          </cell>
          <cell r="X67">
            <v>1292</v>
          </cell>
          <cell r="Y67">
            <v>1359</v>
          </cell>
          <cell r="Z67">
            <v>1449</v>
          </cell>
          <cell r="AA67">
            <v>1443</v>
          </cell>
          <cell r="AB67">
            <v>1403</v>
          </cell>
          <cell r="AC67">
            <v>1432</v>
          </cell>
          <cell r="AD67">
            <v>1521</v>
          </cell>
          <cell r="AE67">
            <v>1551</v>
          </cell>
        </row>
        <row r="69">
          <cell r="C69">
            <v>193965</v>
          </cell>
          <cell r="D69">
            <v>203475</v>
          </cell>
          <cell r="E69">
            <v>214463</v>
          </cell>
          <cell r="F69">
            <v>219373</v>
          </cell>
          <cell r="G69">
            <v>218227</v>
          </cell>
          <cell r="H69">
            <v>221455</v>
          </cell>
          <cell r="I69">
            <v>230310</v>
          </cell>
          <cell r="J69">
            <v>238166</v>
          </cell>
          <cell r="K69">
            <v>245396</v>
          </cell>
          <cell r="L69">
            <v>248854</v>
          </cell>
          <cell r="M69">
            <v>254163</v>
          </cell>
          <cell r="N69">
            <v>262179</v>
          </cell>
          <cell r="O69">
            <v>267138</v>
          </cell>
          <cell r="P69">
            <v>265851</v>
          </cell>
          <cell r="Q69">
            <v>258704</v>
          </cell>
          <cell r="R69">
            <v>257461</v>
          </cell>
          <cell r="S69">
            <v>255031</v>
          </cell>
          <cell r="T69">
            <v>252758</v>
          </cell>
          <cell r="U69">
            <v>247697</v>
          </cell>
          <cell r="V69">
            <v>243774</v>
          </cell>
          <cell r="W69">
            <v>232792</v>
          </cell>
          <cell r="X69">
            <v>221134</v>
          </cell>
          <cell r="Y69">
            <v>75623</v>
          </cell>
          <cell r="Z69">
            <v>74256</v>
          </cell>
          <cell r="AA69">
            <v>72033</v>
          </cell>
          <cell r="AB69">
            <v>69539</v>
          </cell>
          <cell r="AC69">
            <v>68679</v>
          </cell>
          <cell r="AD69">
            <v>0</v>
          </cell>
          <cell r="AE69">
            <v>70551</v>
          </cell>
          <cell r="AF69">
            <v>0</v>
          </cell>
          <cell r="AG69">
            <v>0</v>
          </cell>
          <cell r="AH69">
            <v>0</v>
          </cell>
          <cell r="AI69">
            <v>0</v>
          </cell>
          <cell r="AJ69">
            <v>0</v>
          </cell>
          <cell r="AK69">
            <v>0</v>
          </cell>
          <cell r="AL69">
            <v>0</v>
          </cell>
          <cell r="AM69">
            <v>0</v>
          </cell>
          <cell r="AN69">
            <v>0</v>
          </cell>
          <cell r="AO69">
            <v>0</v>
          </cell>
          <cell r="AP69">
            <v>0</v>
          </cell>
          <cell r="AQ69">
            <v>0</v>
          </cell>
          <cell r="AR69">
            <v>0</v>
          </cell>
        </row>
        <row r="71">
          <cell r="C71">
            <v>73495</v>
          </cell>
          <cell r="D71">
            <v>71424</v>
          </cell>
          <cell r="E71">
            <v>76838</v>
          </cell>
          <cell r="F71">
            <v>75367</v>
          </cell>
          <cell r="G71">
            <v>68414</v>
          </cell>
          <cell r="H71">
            <v>66303</v>
          </cell>
          <cell r="I71">
            <v>61940</v>
          </cell>
          <cell r="J71">
            <v>58559</v>
          </cell>
          <cell r="K71">
            <v>57786</v>
          </cell>
          <cell r="L71">
            <v>58082</v>
          </cell>
          <cell r="M71">
            <v>62197</v>
          </cell>
          <cell r="N71">
            <v>65751</v>
          </cell>
          <cell r="O71">
            <v>65214</v>
          </cell>
          <cell r="P71">
            <v>63145</v>
          </cell>
          <cell r="Q71">
            <v>57423</v>
          </cell>
          <cell r="R71">
            <v>54939</v>
          </cell>
          <cell r="S71">
            <v>53425</v>
          </cell>
          <cell r="T71">
            <v>48521</v>
          </cell>
          <cell r="U71">
            <v>41195</v>
          </cell>
          <cell r="V71">
            <v>36833</v>
          </cell>
          <cell r="W71">
            <v>34921</v>
          </cell>
          <cell r="X71">
            <v>34530</v>
          </cell>
          <cell r="Y71">
            <v>33722</v>
          </cell>
          <cell r="Z71">
            <v>33351</v>
          </cell>
          <cell r="AA71">
            <v>32422</v>
          </cell>
          <cell r="AB71">
            <v>31216</v>
          </cell>
          <cell r="AC71">
            <v>31422</v>
          </cell>
          <cell r="AD71">
            <v>0</v>
          </cell>
          <cell r="AE71">
            <v>33758</v>
          </cell>
          <cell r="AF71">
            <v>0</v>
          </cell>
          <cell r="AG71">
            <v>0</v>
          </cell>
          <cell r="AH71">
            <v>0</v>
          </cell>
          <cell r="AI71">
            <v>0</v>
          </cell>
          <cell r="AJ71">
            <v>0</v>
          </cell>
          <cell r="AK71">
            <v>0</v>
          </cell>
          <cell r="AL71">
            <v>0</v>
          </cell>
          <cell r="AM71">
            <v>0</v>
          </cell>
          <cell r="AN71">
            <v>0</v>
          </cell>
          <cell r="AO71">
            <v>0</v>
          </cell>
          <cell r="AP71">
            <v>0</v>
          </cell>
          <cell r="AQ71">
            <v>0</v>
          </cell>
          <cell r="AR71">
            <v>0</v>
          </cell>
        </row>
        <row r="72">
          <cell r="C72">
            <v>21026</v>
          </cell>
          <cell r="D72">
            <v>20294</v>
          </cell>
          <cell r="E72">
            <v>21059</v>
          </cell>
          <cell r="F72">
            <v>21444</v>
          </cell>
          <cell r="G72">
            <v>16249</v>
          </cell>
          <cell r="H72">
            <v>15612</v>
          </cell>
          <cell r="I72">
            <v>16113</v>
          </cell>
          <cell r="J72">
            <v>13678</v>
          </cell>
          <cell r="K72">
            <v>13291</v>
          </cell>
          <cell r="L72">
            <v>12672</v>
          </cell>
          <cell r="M72">
            <v>10941</v>
          </cell>
          <cell r="N72">
            <v>10598</v>
          </cell>
          <cell r="O72">
            <v>10123</v>
          </cell>
          <cell r="P72">
            <v>10015</v>
          </cell>
          <cell r="Q72">
            <v>10175</v>
          </cell>
          <cell r="R72">
            <v>10933</v>
          </cell>
          <cell r="S72">
            <v>11318</v>
          </cell>
          <cell r="T72">
            <v>11238</v>
          </cell>
          <cell r="U72">
            <v>10915</v>
          </cell>
          <cell r="V72">
            <v>10443</v>
          </cell>
          <cell r="W72">
            <v>10166</v>
          </cell>
          <cell r="X72">
            <v>9982</v>
          </cell>
          <cell r="Y72">
            <v>10129</v>
          </cell>
          <cell r="Z72">
            <v>9940</v>
          </cell>
          <cell r="AA72">
            <v>9453</v>
          </cell>
          <cell r="AB72">
            <v>9219</v>
          </cell>
          <cell r="AC72">
            <v>9052</v>
          </cell>
          <cell r="AD72">
            <v>0</v>
          </cell>
          <cell r="AE72">
            <v>9946</v>
          </cell>
          <cell r="AF72">
            <v>0</v>
          </cell>
          <cell r="AG72">
            <v>0</v>
          </cell>
          <cell r="AH72">
            <v>0</v>
          </cell>
          <cell r="AI72">
            <v>0</v>
          </cell>
          <cell r="AJ72">
            <v>0</v>
          </cell>
          <cell r="AK72">
            <v>0</v>
          </cell>
          <cell r="AL72">
            <v>0</v>
          </cell>
          <cell r="AM72">
            <v>0</v>
          </cell>
          <cell r="AN72">
            <v>0</v>
          </cell>
          <cell r="AO72">
            <v>0</v>
          </cell>
          <cell r="AP72">
            <v>0</v>
          </cell>
          <cell r="AQ72">
            <v>0</v>
          </cell>
          <cell r="AR72">
            <v>0</v>
          </cell>
        </row>
        <row r="73">
          <cell r="X73">
            <v>9025</v>
          </cell>
          <cell r="Y73">
            <v>9116</v>
          </cell>
          <cell r="Z73">
            <v>8897</v>
          </cell>
          <cell r="AA73">
            <v>8431</v>
          </cell>
          <cell r="AB73">
            <v>8166</v>
          </cell>
          <cell r="AC73">
            <v>7948</v>
          </cell>
          <cell r="AE73">
            <v>8721</v>
          </cell>
        </row>
        <row r="74">
          <cell r="X74">
            <v>930</v>
          </cell>
          <cell r="Y74">
            <v>1004</v>
          </cell>
          <cell r="Z74">
            <v>1028</v>
          </cell>
          <cell r="AA74">
            <v>1022</v>
          </cell>
          <cell r="AB74">
            <v>1053</v>
          </cell>
          <cell r="AC74">
            <v>1104</v>
          </cell>
          <cell r="AE74">
            <v>1225</v>
          </cell>
        </row>
        <row r="75">
          <cell r="C75">
            <v>52469</v>
          </cell>
          <cell r="D75">
            <v>51130</v>
          </cell>
          <cell r="E75">
            <v>55779</v>
          </cell>
          <cell r="F75">
            <v>53923</v>
          </cell>
          <cell r="G75">
            <v>52165</v>
          </cell>
          <cell r="H75">
            <v>50691</v>
          </cell>
          <cell r="I75">
            <v>45827</v>
          </cell>
          <cell r="J75">
            <v>44881</v>
          </cell>
          <cell r="K75">
            <v>44495</v>
          </cell>
          <cell r="L75">
            <v>45410</v>
          </cell>
          <cell r="M75">
            <v>51256</v>
          </cell>
          <cell r="N75">
            <v>55153</v>
          </cell>
          <cell r="O75">
            <v>55091</v>
          </cell>
          <cell r="P75">
            <v>53130</v>
          </cell>
          <cell r="Q75">
            <v>47248</v>
          </cell>
          <cell r="R75">
            <v>44006</v>
          </cell>
          <cell r="S75">
            <v>42107</v>
          </cell>
          <cell r="T75">
            <v>37283</v>
          </cell>
          <cell r="U75">
            <v>30280</v>
          </cell>
          <cell r="V75">
            <v>26390</v>
          </cell>
          <cell r="W75">
            <v>24755</v>
          </cell>
          <cell r="X75">
            <v>24548</v>
          </cell>
          <cell r="Y75">
            <v>23593</v>
          </cell>
          <cell r="Z75">
            <v>23411</v>
          </cell>
          <cell r="AA75">
            <v>22969</v>
          </cell>
          <cell r="AB75">
            <v>21997</v>
          </cell>
          <cell r="AC75">
            <v>22370</v>
          </cell>
          <cell r="AD75">
            <v>0</v>
          </cell>
          <cell r="AE75">
            <v>23812</v>
          </cell>
          <cell r="AF75">
            <v>0</v>
          </cell>
          <cell r="AG75">
            <v>0</v>
          </cell>
          <cell r="AH75">
            <v>0</v>
          </cell>
          <cell r="AI75">
            <v>0</v>
          </cell>
          <cell r="AJ75">
            <v>0</v>
          </cell>
          <cell r="AK75">
            <v>0</v>
          </cell>
          <cell r="AL75">
            <v>0</v>
          </cell>
          <cell r="AM75">
            <v>0</v>
          </cell>
          <cell r="AN75">
            <v>0</v>
          </cell>
          <cell r="AO75">
            <v>0</v>
          </cell>
          <cell r="AP75">
            <v>0</v>
          </cell>
          <cell r="AQ75">
            <v>0</v>
          </cell>
          <cell r="AR75">
            <v>0</v>
          </cell>
        </row>
        <row r="76">
          <cell r="X76">
            <v>21971</v>
          </cell>
          <cell r="Y76">
            <v>21251</v>
          </cell>
          <cell r="Z76">
            <v>21099</v>
          </cell>
          <cell r="AA76">
            <v>20924</v>
          </cell>
          <cell r="AB76">
            <v>20148</v>
          </cell>
          <cell r="AC76">
            <v>20475</v>
          </cell>
          <cell r="AE76">
            <v>21960</v>
          </cell>
        </row>
        <row r="77">
          <cell r="X77">
            <v>2283</v>
          </cell>
          <cell r="Y77">
            <v>2136</v>
          </cell>
          <cell r="Z77">
            <v>2068</v>
          </cell>
          <cell r="AA77">
            <v>2045</v>
          </cell>
          <cell r="AB77">
            <v>1849</v>
          </cell>
          <cell r="AC77">
            <v>1895</v>
          </cell>
          <cell r="AE77">
            <v>1852</v>
          </cell>
        </row>
        <row r="79">
          <cell r="C79">
            <v>59387</v>
          </cell>
          <cell r="D79">
            <v>63292</v>
          </cell>
          <cell r="E79">
            <v>69524</v>
          </cell>
          <cell r="F79">
            <v>72062</v>
          </cell>
          <cell r="G79">
            <v>72805</v>
          </cell>
          <cell r="H79">
            <v>71415</v>
          </cell>
          <cell r="I79">
            <v>73675</v>
          </cell>
          <cell r="J79">
            <v>77681</v>
          </cell>
          <cell r="K79">
            <v>78513</v>
          </cell>
          <cell r="L79">
            <v>74746</v>
          </cell>
          <cell r="M79">
            <v>72491</v>
          </cell>
          <cell r="N79">
            <v>72488</v>
          </cell>
          <cell r="O79">
            <v>73296</v>
          </cell>
          <cell r="P79">
            <v>71328</v>
          </cell>
          <cell r="Q79">
            <v>68544</v>
          </cell>
          <cell r="R79">
            <v>64967</v>
          </cell>
          <cell r="S79">
            <v>59693</v>
          </cell>
          <cell r="T79">
            <v>57262</v>
          </cell>
          <cell r="U79">
            <v>57625</v>
          </cell>
          <cell r="V79">
            <v>57599</v>
          </cell>
          <cell r="W79">
            <v>52265</v>
          </cell>
          <cell r="X79">
            <v>45607</v>
          </cell>
          <cell r="Y79">
            <v>41900</v>
          </cell>
          <cell r="Z79">
            <v>40904</v>
          </cell>
          <cell r="AA79">
            <v>39611</v>
          </cell>
          <cell r="AB79">
            <v>38323</v>
          </cell>
          <cell r="AC79">
            <v>37257</v>
          </cell>
          <cell r="AD79">
            <v>0</v>
          </cell>
          <cell r="AE79">
            <v>36793</v>
          </cell>
          <cell r="AF79">
            <v>0</v>
          </cell>
          <cell r="AG79">
            <v>0</v>
          </cell>
          <cell r="AH79">
            <v>0</v>
          </cell>
          <cell r="AI79">
            <v>0</v>
          </cell>
          <cell r="AJ79">
            <v>0</v>
          </cell>
          <cell r="AK79">
            <v>0</v>
          </cell>
          <cell r="AL79">
            <v>0</v>
          </cell>
          <cell r="AM79">
            <v>0</v>
          </cell>
          <cell r="AN79">
            <v>0</v>
          </cell>
          <cell r="AO79">
            <v>0</v>
          </cell>
          <cell r="AP79">
            <v>0</v>
          </cell>
          <cell r="AQ79">
            <v>0</v>
          </cell>
          <cell r="AR79">
            <v>0</v>
          </cell>
        </row>
        <row r="80">
          <cell r="C80">
            <v>5475</v>
          </cell>
          <cell r="D80">
            <v>5691</v>
          </cell>
          <cell r="E80">
            <v>5843</v>
          </cell>
          <cell r="F80">
            <v>5971</v>
          </cell>
          <cell r="G80">
            <v>5910</v>
          </cell>
          <cell r="H80">
            <v>6297</v>
          </cell>
          <cell r="I80">
            <v>6442</v>
          </cell>
          <cell r="J80">
            <v>6864</v>
          </cell>
          <cell r="K80">
            <v>7198</v>
          </cell>
          <cell r="L80">
            <v>7348</v>
          </cell>
          <cell r="M80">
            <v>7856</v>
          </cell>
          <cell r="N80">
            <v>8246</v>
          </cell>
          <cell r="O80">
            <v>8108</v>
          </cell>
          <cell r="P80">
            <v>8149</v>
          </cell>
          <cell r="Q80">
            <v>7668</v>
          </cell>
          <cell r="R80">
            <v>7347</v>
          </cell>
          <cell r="S80">
            <v>6892</v>
          </cell>
          <cell r="T80">
            <v>6608</v>
          </cell>
          <cell r="U80">
            <v>6562</v>
          </cell>
          <cell r="V80">
            <v>6777</v>
          </cell>
          <cell r="W80">
            <v>6644</v>
          </cell>
          <cell r="X80">
            <v>6326</v>
          </cell>
          <cell r="Y80">
            <v>5959</v>
          </cell>
          <cell r="Z80">
            <v>6041</v>
          </cell>
          <cell r="AA80">
            <v>6041</v>
          </cell>
          <cell r="AB80">
            <v>6107</v>
          </cell>
          <cell r="AC80">
            <v>5763</v>
          </cell>
          <cell r="AD80">
            <v>0</v>
          </cell>
          <cell r="AE80">
            <v>5323</v>
          </cell>
          <cell r="AF80">
            <v>0</v>
          </cell>
          <cell r="AG80">
            <v>0</v>
          </cell>
          <cell r="AH80">
            <v>0</v>
          </cell>
          <cell r="AI80">
            <v>0</v>
          </cell>
          <cell r="AJ80">
            <v>0</v>
          </cell>
          <cell r="AK80">
            <v>0</v>
          </cell>
          <cell r="AL80">
            <v>0</v>
          </cell>
          <cell r="AM80">
            <v>0</v>
          </cell>
          <cell r="AN80">
            <v>0</v>
          </cell>
          <cell r="AO80">
            <v>0</v>
          </cell>
          <cell r="AP80">
            <v>0</v>
          </cell>
          <cell r="AQ80">
            <v>0</v>
          </cell>
          <cell r="AR80">
            <v>0</v>
          </cell>
        </row>
        <row r="81">
          <cell r="X81">
            <v>5016</v>
          </cell>
          <cell r="Y81">
            <v>4639</v>
          </cell>
          <cell r="Z81">
            <v>4552</v>
          </cell>
          <cell r="AA81">
            <v>4616</v>
          </cell>
          <cell r="AB81">
            <v>4690</v>
          </cell>
          <cell r="AC81">
            <v>4418</v>
          </cell>
          <cell r="AE81">
            <v>4178</v>
          </cell>
        </row>
        <row r="82">
          <cell r="X82">
            <v>1187</v>
          </cell>
          <cell r="Y82">
            <v>1257</v>
          </cell>
          <cell r="Z82">
            <v>1373</v>
          </cell>
          <cell r="AA82">
            <v>1425</v>
          </cell>
          <cell r="AB82">
            <v>1417</v>
          </cell>
          <cell r="AC82">
            <v>1345</v>
          </cell>
          <cell r="AE82">
            <v>1145</v>
          </cell>
        </row>
        <row r="83">
          <cell r="C83">
            <v>53912</v>
          </cell>
          <cell r="D83">
            <v>57601</v>
          </cell>
          <cell r="E83">
            <v>63681</v>
          </cell>
          <cell r="F83">
            <v>66091</v>
          </cell>
          <cell r="G83">
            <v>66895</v>
          </cell>
          <cell r="H83">
            <v>65118</v>
          </cell>
          <cell r="I83">
            <v>67233</v>
          </cell>
          <cell r="J83">
            <v>70817</v>
          </cell>
          <cell r="K83">
            <v>71315</v>
          </cell>
          <cell r="L83">
            <v>67398</v>
          </cell>
          <cell r="M83">
            <v>64635</v>
          </cell>
          <cell r="N83">
            <v>64242</v>
          </cell>
          <cell r="O83">
            <v>65188</v>
          </cell>
          <cell r="P83">
            <v>63179</v>
          </cell>
          <cell r="Q83">
            <v>60876</v>
          </cell>
          <cell r="R83">
            <v>57620</v>
          </cell>
          <cell r="S83">
            <v>52801</v>
          </cell>
          <cell r="T83">
            <v>50654</v>
          </cell>
          <cell r="U83">
            <v>51063</v>
          </cell>
          <cell r="V83">
            <v>50822</v>
          </cell>
          <cell r="W83">
            <v>45621</v>
          </cell>
          <cell r="X83">
            <v>39281</v>
          </cell>
          <cell r="Y83">
            <v>35941</v>
          </cell>
          <cell r="Z83">
            <v>34863</v>
          </cell>
          <cell r="AA83">
            <v>33570</v>
          </cell>
          <cell r="AB83">
            <v>32216</v>
          </cell>
          <cell r="AC83">
            <v>31494</v>
          </cell>
          <cell r="AD83">
            <v>0</v>
          </cell>
          <cell r="AE83">
            <v>31470</v>
          </cell>
          <cell r="AF83">
            <v>0</v>
          </cell>
          <cell r="AG83">
            <v>0</v>
          </cell>
          <cell r="AH83">
            <v>0</v>
          </cell>
          <cell r="AI83">
            <v>0</v>
          </cell>
          <cell r="AJ83">
            <v>0</v>
          </cell>
          <cell r="AK83">
            <v>0</v>
          </cell>
          <cell r="AL83">
            <v>0</v>
          </cell>
          <cell r="AM83">
            <v>0</v>
          </cell>
          <cell r="AN83">
            <v>0</v>
          </cell>
          <cell r="AO83">
            <v>0</v>
          </cell>
          <cell r="AP83">
            <v>0</v>
          </cell>
          <cell r="AQ83">
            <v>0</v>
          </cell>
          <cell r="AR83">
            <v>0</v>
          </cell>
        </row>
        <row r="84">
          <cell r="X84">
            <v>32421</v>
          </cell>
          <cell r="Y84">
            <v>29722</v>
          </cell>
          <cell r="Z84">
            <v>28651</v>
          </cell>
          <cell r="AA84">
            <v>27831</v>
          </cell>
          <cell r="AB84">
            <v>26789</v>
          </cell>
          <cell r="AC84">
            <v>26101</v>
          </cell>
          <cell r="AE84">
            <v>26006</v>
          </cell>
        </row>
        <row r="85">
          <cell r="X85">
            <v>6216</v>
          </cell>
          <cell r="Y85">
            <v>5896</v>
          </cell>
          <cell r="Z85">
            <v>5787</v>
          </cell>
          <cell r="AA85">
            <v>5739</v>
          </cell>
          <cell r="AB85">
            <v>5427</v>
          </cell>
          <cell r="AC85">
            <v>5393</v>
          </cell>
          <cell r="AE85">
            <v>5464</v>
          </cell>
        </row>
        <row r="87">
          <cell r="C87">
            <v>0</v>
          </cell>
          <cell r="D87">
            <v>0</v>
          </cell>
          <cell r="E87">
            <v>0</v>
          </cell>
          <cell r="F87">
            <v>0</v>
          </cell>
          <cell r="G87">
            <v>0</v>
          </cell>
          <cell r="H87">
            <v>0</v>
          </cell>
          <cell r="I87">
            <v>0</v>
          </cell>
          <cell r="J87">
            <v>0</v>
          </cell>
          <cell r="K87">
            <v>0</v>
          </cell>
          <cell r="L87">
            <v>0</v>
          </cell>
          <cell r="M87">
            <v>905</v>
          </cell>
          <cell r="N87">
            <v>942</v>
          </cell>
          <cell r="O87">
            <v>1208</v>
          </cell>
          <cell r="P87">
            <v>1237</v>
          </cell>
          <cell r="Q87">
            <v>1380</v>
          </cell>
          <cell r="R87">
            <v>1367</v>
          </cell>
          <cell r="S87">
            <v>1342</v>
          </cell>
          <cell r="T87">
            <v>1406</v>
          </cell>
          <cell r="U87">
            <v>1422</v>
          </cell>
          <cell r="V87">
            <v>1405</v>
          </cell>
          <cell r="W87">
            <v>1401</v>
          </cell>
          <cell r="X87">
            <v>1394</v>
          </cell>
          <cell r="Y87">
            <v>1206</v>
          </cell>
          <cell r="Z87">
            <v>1137</v>
          </cell>
          <cell r="AA87">
            <v>1101</v>
          </cell>
          <cell r="AB87">
            <v>1106</v>
          </cell>
          <cell r="AC87">
            <v>1080</v>
          </cell>
          <cell r="AD87">
            <v>0</v>
          </cell>
          <cell r="AE87">
            <v>1089</v>
          </cell>
          <cell r="AF87">
            <v>0</v>
          </cell>
          <cell r="AG87">
            <v>0</v>
          </cell>
          <cell r="AH87">
            <v>0</v>
          </cell>
          <cell r="AI87">
            <v>0</v>
          </cell>
          <cell r="AJ87">
            <v>0</v>
          </cell>
          <cell r="AK87">
            <v>0</v>
          </cell>
          <cell r="AL87">
            <v>0</v>
          </cell>
          <cell r="AM87">
            <v>0</v>
          </cell>
          <cell r="AN87">
            <v>0</v>
          </cell>
          <cell r="AO87">
            <v>0</v>
          </cell>
          <cell r="AP87">
            <v>0</v>
          </cell>
          <cell r="AQ87">
            <v>0</v>
          </cell>
          <cell r="AR87">
            <v>0</v>
          </cell>
        </row>
        <row r="88">
          <cell r="M88">
            <v>363</v>
          </cell>
          <cell r="N88">
            <v>393</v>
          </cell>
          <cell r="O88">
            <v>394</v>
          </cell>
          <cell r="P88">
            <v>377</v>
          </cell>
          <cell r="Q88">
            <v>447</v>
          </cell>
          <cell r="R88">
            <v>444</v>
          </cell>
          <cell r="S88">
            <v>433</v>
          </cell>
          <cell r="T88">
            <v>435</v>
          </cell>
          <cell r="U88">
            <v>431</v>
          </cell>
          <cell r="V88">
            <v>403</v>
          </cell>
          <cell r="W88">
            <v>396</v>
          </cell>
          <cell r="X88">
            <v>433</v>
          </cell>
          <cell r="Y88">
            <v>397</v>
          </cell>
          <cell r="Z88">
            <v>336</v>
          </cell>
          <cell r="AA88">
            <v>297</v>
          </cell>
          <cell r="AB88">
            <v>266</v>
          </cell>
          <cell r="AC88">
            <v>213</v>
          </cell>
          <cell r="AD88">
            <v>0</v>
          </cell>
          <cell r="AE88">
            <v>170</v>
          </cell>
          <cell r="AF88">
            <v>0</v>
          </cell>
          <cell r="AG88">
            <v>0</v>
          </cell>
          <cell r="AH88">
            <v>0</v>
          </cell>
          <cell r="AI88">
            <v>0</v>
          </cell>
          <cell r="AJ88">
            <v>0</v>
          </cell>
          <cell r="AK88">
            <v>0</v>
          </cell>
          <cell r="AL88">
            <v>0</v>
          </cell>
          <cell r="AM88">
            <v>0</v>
          </cell>
          <cell r="AN88">
            <v>0</v>
          </cell>
          <cell r="AO88">
            <v>0</v>
          </cell>
          <cell r="AP88">
            <v>0</v>
          </cell>
          <cell r="AQ88">
            <v>0</v>
          </cell>
          <cell r="AR88">
            <v>0</v>
          </cell>
        </row>
        <row r="89">
          <cell r="X89">
            <v>430</v>
          </cell>
          <cell r="Y89">
            <v>394</v>
          </cell>
          <cell r="Z89">
            <v>333</v>
          </cell>
          <cell r="AA89">
            <v>294</v>
          </cell>
          <cell r="AB89">
            <v>263</v>
          </cell>
          <cell r="AC89">
            <v>210</v>
          </cell>
          <cell r="AE89">
            <v>169</v>
          </cell>
        </row>
        <row r="90">
          <cell r="X90">
            <v>3</v>
          </cell>
          <cell r="Y90">
            <v>3</v>
          </cell>
          <cell r="Z90">
            <v>3</v>
          </cell>
          <cell r="AA90">
            <v>3</v>
          </cell>
          <cell r="AB90">
            <v>3</v>
          </cell>
          <cell r="AC90">
            <v>3</v>
          </cell>
          <cell r="AE90">
            <v>1</v>
          </cell>
        </row>
        <row r="91">
          <cell r="M91">
            <v>542</v>
          </cell>
          <cell r="N91">
            <v>549</v>
          </cell>
          <cell r="O91">
            <v>814</v>
          </cell>
          <cell r="P91">
            <v>860</v>
          </cell>
          <cell r="Q91">
            <v>933</v>
          </cell>
          <cell r="R91">
            <v>923</v>
          </cell>
          <cell r="S91">
            <v>909</v>
          </cell>
          <cell r="T91">
            <v>971</v>
          </cell>
          <cell r="U91">
            <v>991</v>
          </cell>
          <cell r="V91">
            <v>1002</v>
          </cell>
          <cell r="W91">
            <v>1005</v>
          </cell>
          <cell r="X91">
            <v>961</v>
          </cell>
          <cell r="Y91">
            <v>809</v>
          </cell>
          <cell r="Z91">
            <v>801</v>
          </cell>
          <cell r="AA91">
            <v>804</v>
          </cell>
          <cell r="AB91">
            <v>840</v>
          </cell>
          <cell r="AC91">
            <v>867</v>
          </cell>
          <cell r="AD91">
            <v>0</v>
          </cell>
          <cell r="AE91">
            <v>919</v>
          </cell>
          <cell r="AF91">
            <v>0</v>
          </cell>
          <cell r="AG91">
            <v>0</v>
          </cell>
          <cell r="AH91">
            <v>0</v>
          </cell>
          <cell r="AI91">
            <v>0</v>
          </cell>
          <cell r="AJ91">
            <v>0</v>
          </cell>
          <cell r="AK91">
            <v>0</v>
          </cell>
          <cell r="AL91">
            <v>0</v>
          </cell>
          <cell r="AM91">
            <v>0</v>
          </cell>
          <cell r="AN91">
            <v>0</v>
          </cell>
          <cell r="AO91">
            <v>0</v>
          </cell>
          <cell r="AP91">
            <v>0</v>
          </cell>
          <cell r="AQ91">
            <v>0</v>
          </cell>
          <cell r="AR91">
            <v>0</v>
          </cell>
        </row>
        <row r="92">
          <cell r="X92">
            <v>951</v>
          </cell>
          <cell r="Y92">
            <v>801</v>
          </cell>
          <cell r="Z92">
            <v>792</v>
          </cell>
          <cell r="AA92">
            <v>796</v>
          </cell>
          <cell r="AB92">
            <v>834</v>
          </cell>
          <cell r="AC92">
            <v>855</v>
          </cell>
          <cell r="AE92">
            <v>903</v>
          </cell>
        </row>
        <row r="93">
          <cell r="X93">
            <v>10</v>
          </cell>
          <cell r="Y93">
            <v>8</v>
          </cell>
          <cell r="Z93">
            <v>9</v>
          </cell>
          <cell r="AA93">
            <v>8</v>
          </cell>
          <cell r="AB93">
            <v>6</v>
          </cell>
          <cell r="AC93">
            <v>12</v>
          </cell>
          <cell r="AE93">
            <v>16</v>
          </cell>
        </row>
        <row r="95">
          <cell r="C95">
            <v>0</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4436</v>
          </cell>
          <cell r="T95">
            <v>4277</v>
          </cell>
          <cell r="U95">
            <v>4549</v>
          </cell>
          <cell r="V95">
            <v>4820</v>
          </cell>
          <cell r="W95">
            <v>4698</v>
          </cell>
          <cell r="X95">
            <v>4738</v>
          </cell>
          <cell r="Y95">
            <v>4783</v>
          </cell>
          <cell r="Z95">
            <v>4841</v>
          </cell>
          <cell r="AA95">
            <v>4973</v>
          </cell>
          <cell r="AB95">
            <v>4797</v>
          </cell>
          <cell r="AC95">
            <v>4774</v>
          </cell>
          <cell r="AD95">
            <v>0</v>
          </cell>
          <cell r="AE95">
            <v>5059</v>
          </cell>
          <cell r="AF95">
            <v>0</v>
          </cell>
          <cell r="AG95">
            <v>0</v>
          </cell>
          <cell r="AH95">
            <v>0</v>
          </cell>
          <cell r="AI95">
            <v>0</v>
          </cell>
          <cell r="AJ95">
            <v>0</v>
          </cell>
          <cell r="AK95">
            <v>0</v>
          </cell>
          <cell r="AL95">
            <v>0</v>
          </cell>
          <cell r="AM95">
            <v>0</v>
          </cell>
          <cell r="AN95">
            <v>0</v>
          </cell>
          <cell r="AO95">
            <v>0</v>
          </cell>
          <cell r="AP95">
            <v>0</v>
          </cell>
          <cell r="AQ95">
            <v>0</v>
          </cell>
          <cell r="AR95">
            <v>0</v>
          </cell>
        </row>
        <row r="96">
          <cell r="S96">
            <v>327</v>
          </cell>
          <cell r="T96">
            <v>342</v>
          </cell>
          <cell r="U96">
            <v>223</v>
          </cell>
          <cell r="V96">
            <v>220</v>
          </cell>
          <cell r="W96">
            <v>205</v>
          </cell>
          <cell r="X96">
            <v>190</v>
          </cell>
          <cell r="Y96">
            <v>141</v>
          </cell>
          <cell r="Z96">
            <v>114</v>
          </cell>
          <cell r="AA96">
            <v>90</v>
          </cell>
          <cell r="AB96">
            <v>97</v>
          </cell>
          <cell r="AC96">
            <v>58</v>
          </cell>
          <cell r="AD96">
            <v>0</v>
          </cell>
          <cell r="AE96">
            <v>56</v>
          </cell>
          <cell r="AF96">
            <v>0</v>
          </cell>
          <cell r="AG96">
            <v>0</v>
          </cell>
          <cell r="AH96">
            <v>0</v>
          </cell>
          <cell r="AI96">
            <v>0</v>
          </cell>
          <cell r="AJ96">
            <v>0</v>
          </cell>
          <cell r="AK96">
            <v>0</v>
          </cell>
          <cell r="AL96">
            <v>0</v>
          </cell>
          <cell r="AM96">
            <v>0</v>
          </cell>
          <cell r="AN96">
            <v>0</v>
          </cell>
          <cell r="AO96">
            <v>0</v>
          </cell>
          <cell r="AP96">
            <v>0</v>
          </cell>
          <cell r="AQ96">
            <v>0</v>
          </cell>
          <cell r="AR96">
            <v>0</v>
          </cell>
        </row>
        <row r="97">
          <cell r="X97">
            <v>181</v>
          </cell>
          <cell r="Y97">
            <v>134</v>
          </cell>
          <cell r="Z97">
            <v>111</v>
          </cell>
          <cell r="AA97">
            <v>89</v>
          </cell>
          <cell r="AB97">
            <v>93</v>
          </cell>
          <cell r="AC97">
            <v>56</v>
          </cell>
          <cell r="AE97">
            <v>43</v>
          </cell>
        </row>
        <row r="98">
          <cell r="X98">
            <v>9</v>
          </cell>
          <cell r="Y98">
            <v>7</v>
          </cell>
          <cell r="Z98">
            <v>3</v>
          </cell>
          <cell r="AA98">
            <v>1</v>
          </cell>
          <cell r="AB98">
            <v>4</v>
          </cell>
          <cell r="AC98">
            <v>2</v>
          </cell>
          <cell r="AE98">
            <v>13</v>
          </cell>
        </row>
        <row r="99">
          <cell r="S99">
            <v>4109</v>
          </cell>
          <cell r="T99">
            <v>3935</v>
          </cell>
          <cell r="U99">
            <v>4326</v>
          </cell>
          <cell r="V99">
            <v>4600</v>
          </cell>
          <cell r="W99">
            <v>4493</v>
          </cell>
          <cell r="X99">
            <v>4548</v>
          </cell>
          <cell r="Y99">
            <v>4642</v>
          </cell>
          <cell r="Z99">
            <v>4727</v>
          </cell>
          <cell r="AA99">
            <v>4883</v>
          </cell>
          <cell r="AB99">
            <v>4700</v>
          </cell>
          <cell r="AC99">
            <v>4716</v>
          </cell>
          <cell r="AD99">
            <v>0</v>
          </cell>
          <cell r="AE99">
            <v>5003</v>
          </cell>
          <cell r="AF99">
            <v>0</v>
          </cell>
          <cell r="AG99">
            <v>0</v>
          </cell>
          <cell r="AH99">
            <v>0</v>
          </cell>
          <cell r="AI99">
            <v>0</v>
          </cell>
          <cell r="AJ99">
            <v>0</v>
          </cell>
          <cell r="AK99">
            <v>0</v>
          </cell>
          <cell r="AL99">
            <v>0</v>
          </cell>
          <cell r="AM99">
            <v>0</v>
          </cell>
          <cell r="AN99">
            <v>0</v>
          </cell>
          <cell r="AO99">
            <v>0</v>
          </cell>
          <cell r="AP99">
            <v>0</v>
          </cell>
          <cell r="AQ99">
            <v>0</v>
          </cell>
          <cell r="AR99">
            <v>0</v>
          </cell>
        </row>
        <row r="100">
          <cell r="X100">
            <v>3095</v>
          </cell>
          <cell r="Y100">
            <v>3186</v>
          </cell>
          <cell r="Z100">
            <v>3252</v>
          </cell>
          <cell r="AA100">
            <v>3320</v>
          </cell>
          <cell r="AB100">
            <v>3184</v>
          </cell>
          <cell r="AC100">
            <v>3189</v>
          </cell>
          <cell r="AE100">
            <v>3399</v>
          </cell>
        </row>
        <row r="101">
          <cell r="X101">
            <v>1453</v>
          </cell>
          <cell r="Y101">
            <v>1456</v>
          </cell>
          <cell r="Z101">
            <v>1475</v>
          </cell>
          <cell r="AA101">
            <v>1563</v>
          </cell>
          <cell r="AB101">
            <v>1516</v>
          </cell>
          <cell r="AC101">
            <v>1527</v>
          </cell>
          <cell r="AE101">
            <v>1604</v>
          </cell>
        </row>
        <row r="103">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34</v>
          </cell>
          <cell r="V103">
            <v>32</v>
          </cell>
          <cell r="W103">
            <v>31</v>
          </cell>
          <cell r="X103">
            <v>30</v>
          </cell>
          <cell r="Y103">
            <v>29</v>
          </cell>
          <cell r="Z103">
            <v>29</v>
          </cell>
          <cell r="AA103">
            <v>14</v>
          </cell>
          <cell r="AB103">
            <v>13</v>
          </cell>
          <cell r="AC103">
            <v>11</v>
          </cell>
          <cell r="AD103">
            <v>0</v>
          </cell>
          <cell r="AE103">
            <v>12</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row>
        <row r="104">
          <cell r="U104">
            <v>33</v>
          </cell>
          <cell r="V104">
            <v>32</v>
          </cell>
          <cell r="W104">
            <v>30</v>
          </cell>
          <cell r="X104">
            <v>28</v>
          </cell>
          <cell r="Y104">
            <v>23</v>
          </cell>
          <cell r="Z104">
            <v>20</v>
          </cell>
          <cell r="AA104">
            <v>13</v>
          </cell>
          <cell r="AB104">
            <v>12</v>
          </cell>
          <cell r="AC104">
            <v>11</v>
          </cell>
          <cell r="AD104">
            <v>0</v>
          </cell>
          <cell r="AE104">
            <v>1</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row>
        <row r="105">
          <cell r="X105">
            <v>28</v>
          </cell>
          <cell r="Y105">
            <v>23</v>
          </cell>
          <cell r="AA105">
            <v>13</v>
          </cell>
          <cell r="AB105">
            <v>12</v>
          </cell>
          <cell r="AC105">
            <v>11</v>
          </cell>
          <cell r="AE105">
            <v>1</v>
          </cell>
        </row>
        <row r="106">
          <cell r="X106">
            <v>0</v>
          </cell>
          <cell r="Y106">
            <v>0</v>
          </cell>
          <cell r="AA106">
            <v>0</v>
          </cell>
          <cell r="AB106">
            <v>0</v>
          </cell>
          <cell r="AC106">
            <v>0</v>
          </cell>
          <cell r="AE106">
            <v>0</v>
          </cell>
        </row>
        <row r="107">
          <cell r="U107">
            <v>1</v>
          </cell>
          <cell r="V107">
            <v>0</v>
          </cell>
          <cell r="W107">
            <v>1</v>
          </cell>
          <cell r="X107">
            <v>2</v>
          </cell>
          <cell r="Y107">
            <v>6</v>
          </cell>
          <cell r="Z107">
            <v>9</v>
          </cell>
          <cell r="AA107">
            <v>1</v>
          </cell>
          <cell r="AB107">
            <v>1</v>
          </cell>
          <cell r="AC107">
            <v>0</v>
          </cell>
          <cell r="AD107">
            <v>0</v>
          </cell>
          <cell r="AE107">
            <v>11</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row>
        <row r="108">
          <cell r="X108">
            <v>2</v>
          </cell>
          <cell r="Y108">
            <v>6</v>
          </cell>
          <cell r="AA108">
            <v>1</v>
          </cell>
          <cell r="AB108">
            <v>1</v>
          </cell>
          <cell r="AC108">
            <v>0</v>
          </cell>
          <cell r="AE108">
            <v>11</v>
          </cell>
        </row>
        <row r="109">
          <cell r="X109">
            <v>0</v>
          </cell>
          <cell r="Y109">
            <v>0</v>
          </cell>
          <cell r="AA109">
            <v>0</v>
          </cell>
          <cell r="AB109">
            <v>0</v>
          </cell>
          <cell r="AC109">
            <v>0</v>
          </cell>
          <cell r="AE109">
            <v>0</v>
          </cell>
        </row>
        <row r="111">
          <cell r="C111">
            <v>7623</v>
          </cell>
          <cell r="D111">
            <v>7373</v>
          </cell>
          <cell r="E111">
            <v>7479</v>
          </cell>
          <cell r="F111">
            <v>7130</v>
          </cell>
          <cell r="G111">
            <v>7135</v>
          </cell>
          <cell r="H111">
            <v>6777</v>
          </cell>
          <cell r="I111">
            <v>6449</v>
          </cell>
          <cell r="J111">
            <v>6562</v>
          </cell>
          <cell r="K111">
            <v>6506</v>
          </cell>
          <cell r="L111">
            <v>6373</v>
          </cell>
          <cell r="M111">
            <v>6342</v>
          </cell>
          <cell r="N111">
            <v>6239</v>
          </cell>
          <cell r="O111">
            <v>6106</v>
          </cell>
          <cell r="P111">
            <v>5988</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row>
        <row r="112">
          <cell r="C112">
            <v>401</v>
          </cell>
          <cell r="D112">
            <v>387</v>
          </cell>
          <cell r="E112">
            <v>387</v>
          </cell>
          <cell r="F112">
            <v>358</v>
          </cell>
          <cell r="G112">
            <v>334</v>
          </cell>
          <cell r="H112">
            <v>332</v>
          </cell>
          <cell r="I112">
            <v>313</v>
          </cell>
          <cell r="J112">
            <v>294</v>
          </cell>
          <cell r="K112">
            <v>279</v>
          </cell>
          <cell r="L112">
            <v>272</v>
          </cell>
          <cell r="M112">
            <v>270</v>
          </cell>
          <cell r="N112">
            <v>266</v>
          </cell>
          <cell r="O112">
            <v>255</v>
          </cell>
          <cell r="P112">
            <v>256</v>
          </cell>
        </row>
        <row r="113">
          <cell r="C113">
            <v>7222</v>
          </cell>
          <cell r="D113">
            <v>6986</v>
          </cell>
          <cell r="E113">
            <v>7092</v>
          </cell>
          <cell r="F113">
            <v>6772</v>
          </cell>
          <cell r="G113">
            <v>6801</v>
          </cell>
          <cell r="H113">
            <v>6445</v>
          </cell>
          <cell r="I113">
            <v>6136</v>
          </cell>
          <cell r="J113">
            <v>6268</v>
          </cell>
          <cell r="K113">
            <v>6227</v>
          </cell>
          <cell r="L113">
            <v>6101</v>
          </cell>
          <cell r="M113">
            <v>6072</v>
          </cell>
          <cell r="N113">
            <v>5973</v>
          </cell>
          <cell r="O113">
            <v>5851</v>
          </cell>
          <cell r="P113">
            <v>5732</v>
          </cell>
        </row>
        <row r="115">
          <cell r="C115">
            <v>0</v>
          </cell>
          <cell r="D115">
            <v>0</v>
          </cell>
          <cell r="E115">
            <v>0</v>
          </cell>
          <cell r="F115">
            <v>0</v>
          </cell>
          <cell r="G115">
            <v>256</v>
          </cell>
          <cell r="H115">
            <v>317</v>
          </cell>
          <cell r="I115">
            <v>911</v>
          </cell>
          <cell r="J115">
            <v>3005</v>
          </cell>
          <cell r="K115">
            <v>3317</v>
          </cell>
          <cell r="L115">
            <v>3120</v>
          </cell>
          <cell r="M115">
            <v>3021</v>
          </cell>
          <cell r="N115">
            <v>3152</v>
          </cell>
          <cell r="O115">
            <v>3375</v>
          </cell>
          <cell r="P115">
            <v>2956</v>
          </cell>
          <cell r="Q115">
            <v>153</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row>
        <row r="116">
          <cell r="G116">
            <v>12</v>
          </cell>
          <cell r="H116">
            <v>15</v>
          </cell>
          <cell r="I116">
            <v>36</v>
          </cell>
          <cell r="J116">
            <v>112</v>
          </cell>
          <cell r="K116">
            <v>135</v>
          </cell>
          <cell r="L116">
            <v>156</v>
          </cell>
          <cell r="M116">
            <v>167</v>
          </cell>
          <cell r="N116">
            <v>206</v>
          </cell>
          <cell r="O116">
            <v>203</v>
          </cell>
          <cell r="P116">
            <v>199</v>
          </cell>
          <cell r="Q116">
            <v>122</v>
          </cell>
        </row>
        <row r="117">
          <cell r="G117">
            <v>244</v>
          </cell>
          <cell r="H117">
            <v>302</v>
          </cell>
          <cell r="I117">
            <v>875</v>
          </cell>
          <cell r="J117">
            <v>2893</v>
          </cell>
          <cell r="K117">
            <v>3182</v>
          </cell>
          <cell r="L117">
            <v>2964</v>
          </cell>
          <cell r="M117">
            <v>2854</v>
          </cell>
          <cell r="N117">
            <v>2946</v>
          </cell>
          <cell r="O117">
            <v>3172</v>
          </cell>
          <cell r="P117">
            <v>2757</v>
          </cell>
          <cell r="Q117">
            <v>31</v>
          </cell>
        </row>
        <row r="119">
          <cell r="C119">
            <v>43021</v>
          </cell>
          <cell r="D119">
            <v>44552</v>
          </cell>
          <cell r="E119">
            <v>45821</v>
          </cell>
          <cell r="F119">
            <v>45208</v>
          </cell>
          <cell r="G119">
            <v>45833</v>
          </cell>
          <cell r="H119">
            <v>45002</v>
          </cell>
          <cell r="I119">
            <v>44132</v>
          </cell>
          <cell r="J119">
            <v>43259</v>
          </cell>
          <cell r="K119">
            <v>43617</v>
          </cell>
          <cell r="L119">
            <v>41555</v>
          </cell>
          <cell r="M119">
            <v>39209</v>
          </cell>
          <cell r="N119">
            <v>39394</v>
          </cell>
          <cell r="O119">
            <v>39384</v>
          </cell>
          <cell r="P119">
            <v>39350</v>
          </cell>
          <cell r="Q119">
            <v>39571</v>
          </cell>
          <cell r="R119">
            <v>40522</v>
          </cell>
          <cell r="S119">
            <v>39778</v>
          </cell>
          <cell r="T119">
            <v>47781</v>
          </cell>
          <cell r="U119">
            <v>47586</v>
          </cell>
          <cell r="V119">
            <v>48503</v>
          </cell>
          <cell r="W119">
            <v>48198</v>
          </cell>
          <cell r="X119">
            <v>58046</v>
          </cell>
          <cell r="Y119">
            <v>48263</v>
          </cell>
          <cell r="Z119">
            <v>48408</v>
          </cell>
          <cell r="AA119">
            <v>51191</v>
          </cell>
          <cell r="AB119">
            <v>52121</v>
          </cell>
          <cell r="AC119">
            <v>52011</v>
          </cell>
          <cell r="AD119">
            <v>0</v>
          </cell>
          <cell r="AE119">
            <v>53063</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row>
        <row r="120">
          <cell r="T120">
            <v>7610</v>
          </cell>
          <cell r="U120">
            <v>7759</v>
          </cell>
          <cell r="V120">
            <v>7743</v>
          </cell>
          <cell r="W120">
            <v>7670</v>
          </cell>
          <cell r="X120">
            <v>7644</v>
          </cell>
          <cell r="Y120">
            <v>7690</v>
          </cell>
          <cell r="Z120">
            <v>7706</v>
          </cell>
          <cell r="AA120">
            <v>7643</v>
          </cell>
          <cell r="AB120">
            <v>7878</v>
          </cell>
          <cell r="AC120">
            <v>7965</v>
          </cell>
          <cell r="AD120">
            <v>0</v>
          </cell>
          <cell r="AE120">
            <v>8340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row>
        <row r="121">
          <cell r="X121">
            <v>6020</v>
          </cell>
          <cell r="Y121">
            <v>5977</v>
          </cell>
          <cell r="Z121">
            <v>5964</v>
          </cell>
          <cell r="AA121">
            <v>5877</v>
          </cell>
          <cell r="AB121">
            <v>5985</v>
          </cell>
          <cell r="AC121">
            <v>5978</v>
          </cell>
          <cell r="AE121">
            <v>6164</v>
          </cell>
        </row>
        <row r="122">
          <cell r="X122">
            <v>1624</v>
          </cell>
          <cell r="Y122">
            <v>1713</v>
          </cell>
          <cell r="Z122">
            <v>1742</v>
          </cell>
          <cell r="AA122">
            <v>1766</v>
          </cell>
          <cell r="AB122">
            <v>1893</v>
          </cell>
          <cell r="AC122">
            <v>1987</v>
          </cell>
          <cell r="AE122">
            <v>2176</v>
          </cell>
        </row>
        <row r="123">
          <cell r="C123">
            <v>43021</v>
          </cell>
          <cell r="D123">
            <v>44552</v>
          </cell>
          <cell r="E123">
            <v>45821</v>
          </cell>
          <cell r="F123">
            <v>45208</v>
          </cell>
          <cell r="G123">
            <v>45833</v>
          </cell>
          <cell r="H123">
            <v>45002</v>
          </cell>
          <cell r="I123">
            <v>44132</v>
          </cell>
          <cell r="J123">
            <v>43259</v>
          </cell>
          <cell r="K123">
            <v>43617</v>
          </cell>
          <cell r="L123">
            <v>41555</v>
          </cell>
          <cell r="M123">
            <v>39209</v>
          </cell>
          <cell r="N123">
            <v>39394</v>
          </cell>
          <cell r="O123">
            <v>39384</v>
          </cell>
          <cell r="P123">
            <v>39350</v>
          </cell>
          <cell r="Q123">
            <v>39571</v>
          </cell>
          <cell r="R123">
            <v>40522</v>
          </cell>
          <cell r="S123">
            <v>39778</v>
          </cell>
          <cell r="T123">
            <v>40171</v>
          </cell>
          <cell r="U123">
            <v>39827</v>
          </cell>
          <cell r="V123">
            <v>40760</v>
          </cell>
          <cell r="W123">
            <v>40528</v>
          </cell>
          <cell r="X123">
            <v>42758</v>
          </cell>
          <cell r="Y123">
            <v>40573</v>
          </cell>
          <cell r="Z123">
            <v>40702</v>
          </cell>
          <cell r="AA123">
            <v>43548</v>
          </cell>
          <cell r="AB123">
            <v>44243</v>
          </cell>
          <cell r="AC123">
            <v>44046</v>
          </cell>
          <cell r="AD123">
            <v>0</v>
          </cell>
          <cell r="AE123">
            <v>44723</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row>
        <row r="124">
          <cell r="X124">
            <v>31982</v>
          </cell>
          <cell r="Y124">
            <v>30233</v>
          </cell>
          <cell r="Z124">
            <v>30706</v>
          </cell>
          <cell r="AA124">
            <v>32518</v>
          </cell>
          <cell r="AB124">
            <v>32893</v>
          </cell>
          <cell r="AC124">
            <v>31954</v>
          </cell>
          <cell r="AE124">
            <v>31799</v>
          </cell>
        </row>
        <row r="125">
          <cell r="X125">
            <v>10776</v>
          </cell>
          <cell r="Y125">
            <v>10340</v>
          </cell>
          <cell r="Z125">
            <v>9996</v>
          </cell>
          <cell r="AA125">
            <v>11030</v>
          </cell>
          <cell r="AB125">
            <v>11350</v>
          </cell>
          <cell r="AC125">
            <v>12092</v>
          </cell>
          <cell r="AE125">
            <v>12924</v>
          </cell>
        </row>
        <row r="127">
          <cell r="C127">
            <v>29538</v>
          </cell>
          <cell r="D127">
            <v>30010</v>
          </cell>
          <cell r="E127">
            <v>29312</v>
          </cell>
          <cell r="F127">
            <v>28898</v>
          </cell>
          <cell r="G127">
            <v>28678</v>
          </cell>
          <cell r="H127">
            <v>28751</v>
          </cell>
          <cell r="I127">
            <v>27961</v>
          </cell>
          <cell r="J127">
            <v>27626</v>
          </cell>
          <cell r="K127">
            <v>27545</v>
          </cell>
          <cell r="L127">
            <v>27758</v>
          </cell>
          <cell r="M127">
            <v>26689</v>
          </cell>
          <cell r="N127">
            <v>26132</v>
          </cell>
          <cell r="O127">
            <v>25178</v>
          </cell>
          <cell r="P127">
            <v>25418</v>
          </cell>
          <cell r="Q127">
            <v>25553</v>
          </cell>
          <cell r="R127">
            <v>24631</v>
          </cell>
          <cell r="S127">
            <v>25124</v>
          </cell>
          <cell r="T127">
            <v>26461</v>
          </cell>
          <cell r="U127">
            <v>26466</v>
          </cell>
          <cell r="V127">
            <v>25350</v>
          </cell>
          <cell r="W127">
            <v>26442</v>
          </cell>
          <cell r="X127">
            <v>28284</v>
          </cell>
          <cell r="Y127">
            <v>27104</v>
          </cell>
          <cell r="Z127">
            <v>27399</v>
          </cell>
          <cell r="AA127">
            <v>27508</v>
          </cell>
          <cell r="AB127">
            <v>28405</v>
          </cell>
          <cell r="AC127">
            <v>28912</v>
          </cell>
          <cell r="AD127">
            <v>28910</v>
          </cell>
          <cell r="AE127">
            <v>28854</v>
          </cell>
          <cell r="AF127">
            <v>0</v>
          </cell>
          <cell r="AG127">
            <v>0</v>
          </cell>
          <cell r="AH127">
            <v>0</v>
          </cell>
          <cell r="AI127">
            <v>0</v>
          </cell>
          <cell r="AJ127">
            <v>0</v>
          </cell>
          <cell r="AK127">
            <v>0</v>
          </cell>
          <cell r="AL127">
            <v>0</v>
          </cell>
          <cell r="AM127">
            <v>0</v>
          </cell>
          <cell r="AN127">
            <v>0</v>
          </cell>
          <cell r="AO127">
            <v>0</v>
          </cell>
          <cell r="AP127">
            <v>0</v>
          </cell>
          <cell r="AQ127">
            <v>0</v>
          </cell>
          <cell r="AR127">
            <v>0</v>
          </cell>
        </row>
        <row r="128">
          <cell r="S128">
            <v>1203</v>
          </cell>
          <cell r="T128">
            <v>1221</v>
          </cell>
          <cell r="U128">
            <v>1236</v>
          </cell>
          <cell r="V128">
            <v>1240</v>
          </cell>
          <cell r="W128">
            <v>1230</v>
          </cell>
          <cell r="X128">
            <v>1254</v>
          </cell>
          <cell r="Y128">
            <v>1261</v>
          </cell>
          <cell r="Z128">
            <v>1262</v>
          </cell>
          <cell r="AA128">
            <v>1298</v>
          </cell>
          <cell r="AB128">
            <v>1348</v>
          </cell>
          <cell r="AC128">
            <v>1333</v>
          </cell>
          <cell r="AD128">
            <v>1350</v>
          </cell>
          <cell r="AE128">
            <v>1342</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row>
        <row r="129">
          <cell r="X129">
            <v>1058</v>
          </cell>
          <cell r="Y129">
            <v>1075</v>
          </cell>
          <cell r="Z129">
            <v>1051</v>
          </cell>
          <cell r="AA129">
            <v>1063</v>
          </cell>
          <cell r="AB129">
            <v>1097</v>
          </cell>
          <cell r="AC129">
            <v>1090</v>
          </cell>
          <cell r="AD129">
            <v>1098</v>
          </cell>
          <cell r="AE129">
            <v>1077</v>
          </cell>
        </row>
        <row r="130">
          <cell r="X130">
            <v>196</v>
          </cell>
          <cell r="Y130">
            <v>186</v>
          </cell>
          <cell r="Z130">
            <v>211</v>
          </cell>
          <cell r="AA130">
            <v>235</v>
          </cell>
          <cell r="AB130">
            <v>251</v>
          </cell>
          <cell r="AC130">
            <v>243</v>
          </cell>
          <cell r="AD130">
            <v>252</v>
          </cell>
          <cell r="AE130">
            <v>265</v>
          </cell>
        </row>
        <row r="131">
          <cell r="C131">
            <v>29538</v>
          </cell>
          <cell r="D131">
            <v>30010</v>
          </cell>
          <cell r="E131">
            <v>29312</v>
          </cell>
          <cell r="F131">
            <v>28898</v>
          </cell>
          <cell r="G131">
            <v>28678</v>
          </cell>
          <cell r="H131">
            <v>28751</v>
          </cell>
          <cell r="I131">
            <v>27961</v>
          </cell>
          <cell r="J131">
            <v>27626</v>
          </cell>
          <cell r="K131">
            <v>27545</v>
          </cell>
          <cell r="L131">
            <v>27758</v>
          </cell>
          <cell r="M131">
            <v>26689</v>
          </cell>
          <cell r="N131">
            <v>26132</v>
          </cell>
          <cell r="O131">
            <v>25178</v>
          </cell>
          <cell r="P131">
            <v>25418</v>
          </cell>
          <cell r="Q131">
            <v>25553</v>
          </cell>
          <cell r="R131">
            <v>24631</v>
          </cell>
          <cell r="S131">
            <v>23921</v>
          </cell>
          <cell r="T131">
            <v>25240</v>
          </cell>
          <cell r="U131">
            <v>25230</v>
          </cell>
          <cell r="V131">
            <v>24110</v>
          </cell>
          <cell r="W131">
            <v>25212</v>
          </cell>
          <cell r="X131">
            <v>25776</v>
          </cell>
          <cell r="Y131">
            <v>25843</v>
          </cell>
          <cell r="Z131">
            <v>26137</v>
          </cell>
          <cell r="AA131">
            <v>26210</v>
          </cell>
          <cell r="AB131">
            <v>27057</v>
          </cell>
          <cell r="AC131">
            <v>27579</v>
          </cell>
          <cell r="AD131">
            <v>27560</v>
          </cell>
          <cell r="AE131">
            <v>27512</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row>
        <row r="132">
          <cell r="X132">
            <v>20365</v>
          </cell>
          <cell r="Y132">
            <v>20125</v>
          </cell>
          <cell r="Z132">
            <v>20228</v>
          </cell>
          <cell r="AA132">
            <v>19884</v>
          </cell>
          <cell r="AB132">
            <v>20409</v>
          </cell>
          <cell r="AC132">
            <v>20618</v>
          </cell>
          <cell r="AD132">
            <v>20203</v>
          </cell>
          <cell r="AE132">
            <v>20465</v>
          </cell>
        </row>
        <row r="133">
          <cell r="X133">
            <v>5411</v>
          </cell>
          <cell r="Y133">
            <v>5718</v>
          </cell>
          <cell r="Z133">
            <v>5909</v>
          </cell>
          <cell r="AA133">
            <v>6326</v>
          </cell>
          <cell r="AB133">
            <v>6648</v>
          </cell>
          <cell r="AC133">
            <v>6961</v>
          </cell>
          <cell r="AD133">
            <v>7357</v>
          </cell>
          <cell r="AE133">
            <v>7047</v>
          </cell>
        </row>
        <row r="135">
          <cell r="C135">
            <v>26868</v>
          </cell>
          <cell r="D135">
            <v>34889</v>
          </cell>
          <cell r="E135">
            <v>36645</v>
          </cell>
          <cell r="F135">
            <v>41589</v>
          </cell>
          <cell r="G135">
            <v>46978</v>
          </cell>
          <cell r="H135">
            <v>53920</v>
          </cell>
          <cell r="I135">
            <v>62906</v>
          </cell>
          <cell r="J135">
            <v>70027</v>
          </cell>
          <cell r="K135">
            <v>77225</v>
          </cell>
          <cell r="L135">
            <v>84237</v>
          </cell>
          <cell r="M135">
            <v>88453</v>
          </cell>
          <cell r="N135">
            <v>93260</v>
          </cell>
          <cell r="O135">
            <v>98371</v>
          </cell>
          <cell r="P135">
            <v>101148</v>
          </cell>
          <cell r="Q135">
            <v>105452</v>
          </cell>
          <cell r="R135">
            <v>104643</v>
          </cell>
          <cell r="S135">
            <v>105310</v>
          </cell>
          <cell r="T135">
            <v>110571</v>
          </cell>
          <cell r="U135">
            <v>113002</v>
          </cell>
          <cell r="V135">
            <v>114164</v>
          </cell>
          <cell r="W135">
            <v>111791</v>
          </cell>
          <cell r="X135">
            <v>107984</v>
          </cell>
          <cell r="Y135">
            <v>103563</v>
          </cell>
          <cell r="Z135">
            <v>127711</v>
          </cell>
          <cell r="AA135">
            <v>119088</v>
          </cell>
          <cell r="AB135">
            <v>110720</v>
          </cell>
          <cell r="AC135">
            <v>102765</v>
          </cell>
          <cell r="AD135">
            <v>0</v>
          </cell>
          <cell r="AE135">
            <v>88062</v>
          </cell>
          <cell r="AF135">
            <v>0</v>
          </cell>
          <cell r="AG135">
            <v>0</v>
          </cell>
          <cell r="AH135">
            <v>0</v>
          </cell>
          <cell r="AI135">
            <v>0</v>
          </cell>
          <cell r="AJ135">
            <v>0</v>
          </cell>
          <cell r="AK135">
            <v>0</v>
          </cell>
          <cell r="AL135">
            <v>0</v>
          </cell>
          <cell r="AM135">
            <v>0</v>
          </cell>
          <cell r="AN135">
            <v>0</v>
          </cell>
          <cell r="AO135">
            <v>0</v>
          </cell>
          <cell r="AP135">
            <v>0</v>
          </cell>
          <cell r="AQ135">
            <v>0</v>
          </cell>
          <cell r="AR135">
            <v>0</v>
          </cell>
        </row>
        <row r="136">
          <cell r="X136">
            <v>107984</v>
          </cell>
          <cell r="Y136">
            <v>103562</v>
          </cell>
          <cell r="Z136">
            <v>127356</v>
          </cell>
          <cell r="AA136">
            <v>118704</v>
          </cell>
          <cell r="AB136">
            <v>110335</v>
          </cell>
          <cell r="AC136">
            <v>102356</v>
          </cell>
          <cell r="AE136">
            <v>87569</v>
          </cell>
        </row>
        <row r="137">
          <cell r="X137">
            <v>0</v>
          </cell>
          <cell r="Y137">
            <v>1</v>
          </cell>
          <cell r="Z137">
            <v>355</v>
          </cell>
          <cell r="AA137">
            <v>384</v>
          </cell>
          <cell r="AB137">
            <v>385</v>
          </cell>
          <cell r="AC137">
            <v>409</v>
          </cell>
          <cell r="AE137">
            <v>493</v>
          </cell>
        </row>
        <row r="139">
          <cell r="C139">
            <v>26592</v>
          </cell>
          <cell r="D139">
            <v>26497</v>
          </cell>
          <cell r="E139">
            <v>23977</v>
          </cell>
          <cell r="F139">
            <v>23225</v>
          </cell>
          <cell r="G139">
            <v>22895</v>
          </cell>
          <cell r="H139">
            <v>23040</v>
          </cell>
          <cell r="I139">
            <v>25340</v>
          </cell>
          <cell r="J139">
            <v>25337</v>
          </cell>
          <cell r="K139">
            <v>25366</v>
          </cell>
          <cell r="L139">
            <v>25416</v>
          </cell>
          <cell r="M139">
            <v>24680</v>
          </cell>
          <cell r="N139">
            <v>24441</v>
          </cell>
          <cell r="O139">
            <v>24151</v>
          </cell>
          <cell r="P139">
            <v>24242</v>
          </cell>
          <cell r="Q139">
            <v>27285</v>
          </cell>
          <cell r="R139">
            <v>32912</v>
          </cell>
          <cell r="S139">
            <v>36603</v>
          </cell>
          <cell r="T139">
            <v>36404</v>
          </cell>
          <cell r="U139">
            <v>35875</v>
          </cell>
          <cell r="V139">
            <v>35178</v>
          </cell>
          <cell r="W139">
            <v>33815</v>
          </cell>
          <cell r="X139">
            <v>33013</v>
          </cell>
          <cell r="Y139">
            <v>32470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row>
        <row r="140">
          <cell r="X140">
            <v>32699</v>
          </cell>
          <cell r="Y140">
            <v>32142</v>
          </cell>
        </row>
        <row r="141">
          <cell r="X141">
            <v>314</v>
          </cell>
          <cell r="Y141">
            <v>328</v>
          </cell>
        </row>
        <row r="143">
          <cell r="C143">
            <v>4492</v>
          </cell>
          <cell r="D143">
            <v>4179</v>
          </cell>
          <cell r="E143">
            <v>4070</v>
          </cell>
          <cell r="F143">
            <v>3550</v>
          </cell>
          <cell r="G143">
            <v>3335</v>
          </cell>
          <cell r="H143">
            <v>3380</v>
          </cell>
          <cell r="I143">
            <v>3744</v>
          </cell>
          <cell r="J143">
            <v>4683</v>
          </cell>
          <cell r="K143">
            <v>6128</v>
          </cell>
          <cell r="L143">
            <v>7310</v>
          </cell>
          <cell r="M143">
            <v>9069</v>
          </cell>
          <cell r="N143">
            <v>11813</v>
          </cell>
          <cell r="O143">
            <v>14380</v>
          </cell>
          <cell r="P143">
            <v>16264</v>
          </cell>
          <cell r="Q143">
            <v>17684</v>
          </cell>
          <cell r="R143">
            <v>17952</v>
          </cell>
          <cell r="S143">
            <v>17036</v>
          </cell>
          <cell r="T143">
            <v>17049</v>
          </cell>
          <cell r="U143">
            <v>17447</v>
          </cell>
          <cell r="V143">
            <v>17034</v>
          </cell>
          <cell r="W143">
            <v>16385</v>
          </cell>
          <cell r="X143">
            <v>16129</v>
          </cell>
          <cell r="Y143">
            <v>15717</v>
          </cell>
          <cell r="Z143">
            <v>14285</v>
          </cell>
          <cell r="AA143">
            <v>11982</v>
          </cell>
          <cell r="AB143">
            <v>11075</v>
          </cell>
          <cell r="AC143">
            <v>9910</v>
          </cell>
          <cell r="AD143">
            <v>0</v>
          </cell>
          <cell r="AE143">
            <v>8603</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row>
        <row r="145">
          <cell r="C145">
            <v>4171</v>
          </cell>
          <cell r="D145">
            <v>3641</v>
          </cell>
          <cell r="E145">
            <v>3431</v>
          </cell>
          <cell r="F145">
            <v>2921</v>
          </cell>
          <cell r="G145">
            <v>2517</v>
          </cell>
          <cell r="H145">
            <v>2328</v>
          </cell>
          <cell r="I145">
            <v>2514</v>
          </cell>
          <cell r="J145">
            <v>3310</v>
          </cell>
          <cell r="K145">
            <v>4558</v>
          </cell>
          <cell r="L145">
            <v>5553</v>
          </cell>
          <cell r="M145">
            <v>7394</v>
          </cell>
          <cell r="N145">
            <v>10091</v>
          </cell>
          <cell r="O145">
            <v>12607</v>
          </cell>
          <cell r="P145">
            <v>14450</v>
          </cell>
          <cell r="Q145">
            <v>15919</v>
          </cell>
          <cell r="R145">
            <v>16329</v>
          </cell>
          <cell r="S145">
            <v>15877</v>
          </cell>
          <cell r="T145">
            <v>16018</v>
          </cell>
          <cell r="U145">
            <v>16239</v>
          </cell>
          <cell r="V145">
            <v>15386</v>
          </cell>
          <cell r="W145">
            <v>14661</v>
          </cell>
          <cell r="X145">
            <v>14333</v>
          </cell>
          <cell r="Y145">
            <v>14052</v>
          </cell>
          <cell r="Z145">
            <v>12703</v>
          </cell>
          <cell r="AA145">
            <v>10380</v>
          </cell>
          <cell r="AB145">
            <v>9521</v>
          </cell>
          <cell r="AC145">
            <v>8435</v>
          </cell>
          <cell r="AD145">
            <v>0</v>
          </cell>
          <cell r="AE145">
            <v>7349</v>
          </cell>
          <cell r="AF145">
            <v>0</v>
          </cell>
          <cell r="AG145">
            <v>0</v>
          </cell>
          <cell r="AH145">
            <v>0</v>
          </cell>
          <cell r="AI145">
            <v>0</v>
          </cell>
          <cell r="AJ145">
            <v>0</v>
          </cell>
          <cell r="AK145">
            <v>0</v>
          </cell>
          <cell r="AL145">
            <v>0</v>
          </cell>
          <cell r="AM145">
            <v>0</v>
          </cell>
          <cell r="AN145">
            <v>0</v>
          </cell>
          <cell r="AO145">
            <v>0</v>
          </cell>
          <cell r="AP145">
            <v>0</v>
          </cell>
          <cell r="AQ145">
            <v>0</v>
          </cell>
          <cell r="AR145">
            <v>0</v>
          </cell>
        </row>
        <row r="146">
          <cell r="C146">
            <v>706</v>
          </cell>
          <cell r="D146">
            <v>603</v>
          </cell>
          <cell r="E146">
            <v>542</v>
          </cell>
          <cell r="F146">
            <v>482</v>
          </cell>
          <cell r="G146">
            <v>455</v>
          </cell>
          <cell r="H146">
            <v>443</v>
          </cell>
          <cell r="I146">
            <v>429</v>
          </cell>
          <cell r="J146">
            <v>404</v>
          </cell>
          <cell r="K146">
            <v>443</v>
          </cell>
          <cell r="L146">
            <v>486</v>
          </cell>
          <cell r="M146">
            <v>530</v>
          </cell>
          <cell r="N146">
            <v>551</v>
          </cell>
          <cell r="O146">
            <v>600</v>
          </cell>
          <cell r="P146">
            <v>662</v>
          </cell>
          <cell r="Q146">
            <v>659</v>
          </cell>
          <cell r="R146">
            <v>689</v>
          </cell>
          <cell r="S146">
            <v>712</v>
          </cell>
          <cell r="T146">
            <v>811</v>
          </cell>
          <cell r="U146">
            <v>822</v>
          </cell>
          <cell r="V146">
            <v>753</v>
          </cell>
          <cell r="W146">
            <v>688</v>
          </cell>
          <cell r="X146">
            <v>632</v>
          </cell>
          <cell r="Y146">
            <v>589</v>
          </cell>
          <cell r="Z146">
            <v>587</v>
          </cell>
          <cell r="AA146">
            <v>566</v>
          </cell>
          <cell r="AB146">
            <v>595</v>
          </cell>
          <cell r="AC146">
            <v>591</v>
          </cell>
          <cell r="AD146">
            <v>0</v>
          </cell>
          <cell r="AE146">
            <v>370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row>
        <row r="147">
          <cell r="X147">
            <v>498</v>
          </cell>
          <cell r="Y147">
            <v>486</v>
          </cell>
          <cell r="Z147">
            <v>528</v>
          </cell>
          <cell r="AA147">
            <v>509</v>
          </cell>
          <cell r="AB147">
            <v>546</v>
          </cell>
          <cell r="AC147">
            <v>532</v>
          </cell>
          <cell r="AE147">
            <v>310</v>
          </cell>
        </row>
        <row r="148">
          <cell r="X148">
            <v>134</v>
          </cell>
          <cell r="Y148">
            <v>103</v>
          </cell>
          <cell r="Z148">
            <v>59</v>
          </cell>
          <cell r="AA148">
            <v>57</v>
          </cell>
          <cell r="AB148">
            <v>49</v>
          </cell>
          <cell r="AC148">
            <v>59</v>
          </cell>
          <cell r="AE148">
            <v>60</v>
          </cell>
        </row>
        <row r="149">
          <cell r="C149">
            <v>3465</v>
          </cell>
          <cell r="D149">
            <v>3038</v>
          </cell>
          <cell r="E149">
            <v>2889</v>
          </cell>
          <cell r="F149">
            <v>2439</v>
          </cell>
          <cell r="G149">
            <v>2062</v>
          </cell>
          <cell r="H149">
            <v>1885</v>
          </cell>
          <cell r="I149">
            <v>2085</v>
          </cell>
          <cell r="J149">
            <v>2906</v>
          </cell>
          <cell r="K149">
            <v>4115</v>
          </cell>
          <cell r="L149">
            <v>5067</v>
          </cell>
          <cell r="M149">
            <v>6864</v>
          </cell>
          <cell r="N149">
            <v>9540</v>
          </cell>
          <cell r="O149">
            <v>12007</v>
          </cell>
          <cell r="P149">
            <v>13788</v>
          </cell>
          <cell r="Q149">
            <v>15260</v>
          </cell>
          <cell r="R149">
            <v>15640</v>
          </cell>
          <cell r="S149">
            <v>15165</v>
          </cell>
          <cell r="T149">
            <v>15207</v>
          </cell>
          <cell r="U149">
            <v>15417</v>
          </cell>
          <cell r="V149">
            <v>14633</v>
          </cell>
          <cell r="W149">
            <v>13973</v>
          </cell>
          <cell r="X149">
            <v>13701</v>
          </cell>
          <cell r="Y149">
            <v>13463</v>
          </cell>
          <cell r="Z149">
            <v>12116</v>
          </cell>
          <cell r="AA149">
            <v>9814</v>
          </cell>
          <cell r="AB149">
            <v>8926</v>
          </cell>
          <cell r="AC149">
            <v>7844</v>
          </cell>
          <cell r="AD149">
            <v>0</v>
          </cell>
          <cell r="AE149">
            <v>6979</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row>
        <row r="150">
          <cell r="X150">
            <v>11672</v>
          </cell>
          <cell r="Y150">
            <v>11468</v>
          </cell>
          <cell r="Z150">
            <v>10221</v>
          </cell>
          <cell r="AA150">
            <v>8244</v>
          </cell>
          <cell r="AB150">
            <v>7444</v>
          </cell>
          <cell r="AC150">
            <v>6511</v>
          </cell>
          <cell r="AE150">
            <v>5819</v>
          </cell>
        </row>
        <row r="151">
          <cell r="X151">
            <v>2029</v>
          </cell>
          <cell r="Y151">
            <v>1995</v>
          </cell>
          <cell r="Z151">
            <v>1895</v>
          </cell>
          <cell r="AA151">
            <v>1570</v>
          </cell>
          <cell r="AB151">
            <v>1482</v>
          </cell>
          <cell r="AC151">
            <v>1333</v>
          </cell>
          <cell r="AE151">
            <v>1160</v>
          </cell>
        </row>
        <row r="153">
          <cell r="C153">
            <v>262</v>
          </cell>
          <cell r="D153">
            <v>487</v>
          </cell>
          <cell r="E153">
            <v>575</v>
          </cell>
          <cell r="F153">
            <v>564</v>
          </cell>
          <cell r="G153">
            <v>750</v>
          </cell>
          <cell r="H153">
            <v>985</v>
          </cell>
          <cell r="I153">
            <v>1156</v>
          </cell>
          <cell r="J153">
            <v>1293</v>
          </cell>
          <cell r="K153">
            <v>1470</v>
          </cell>
          <cell r="L153">
            <v>1643</v>
          </cell>
          <cell r="M153">
            <v>1557</v>
          </cell>
          <cell r="N153">
            <v>1585</v>
          </cell>
          <cell r="O153">
            <v>1654</v>
          </cell>
          <cell r="P153">
            <v>1672</v>
          </cell>
          <cell r="Q153">
            <v>1630</v>
          </cell>
          <cell r="R153">
            <v>1623</v>
          </cell>
          <cell r="S153">
            <v>1159</v>
          </cell>
          <cell r="T153">
            <v>1031</v>
          </cell>
          <cell r="U153">
            <v>1208</v>
          </cell>
          <cell r="V153">
            <v>1648</v>
          </cell>
          <cell r="W153">
            <v>1724</v>
          </cell>
          <cell r="X153">
            <v>1796</v>
          </cell>
          <cell r="Y153">
            <v>1665</v>
          </cell>
          <cell r="Z153">
            <v>1582</v>
          </cell>
          <cell r="AA153">
            <v>1602</v>
          </cell>
          <cell r="AB153">
            <v>1554</v>
          </cell>
          <cell r="AC153">
            <v>1475</v>
          </cell>
          <cell r="AD153">
            <v>0</v>
          </cell>
          <cell r="AE153">
            <v>1254</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row>
        <row r="154">
          <cell r="C154">
            <v>61</v>
          </cell>
          <cell r="D154">
            <v>70</v>
          </cell>
          <cell r="E154">
            <v>70</v>
          </cell>
          <cell r="F154">
            <v>67</v>
          </cell>
          <cell r="G154">
            <v>60</v>
          </cell>
          <cell r="H154">
            <v>67</v>
          </cell>
          <cell r="I154">
            <v>73</v>
          </cell>
          <cell r="J154">
            <v>83</v>
          </cell>
          <cell r="K154">
            <v>103</v>
          </cell>
          <cell r="L154">
            <v>137</v>
          </cell>
          <cell r="M154">
            <v>146</v>
          </cell>
          <cell r="N154">
            <v>151</v>
          </cell>
          <cell r="O154">
            <v>127</v>
          </cell>
          <cell r="P154">
            <v>151</v>
          </cell>
          <cell r="Q154">
            <v>146</v>
          </cell>
          <cell r="R154">
            <v>148</v>
          </cell>
          <cell r="S154">
            <v>134</v>
          </cell>
          <cell r="T154">
            <v>147</v>
          </cell>
          <cell r="U154">
            <v>151</v>
          </cell>
          <cell r="V154">
            <v>351</v>
          </cell>
          <cell r="W154">
            <v>352</v>
          </cell>
          <cell r="X154">
            <v>358</v>
          </cell>
          <cell r="Y154">
            <v>348</v>
          </cell>
          <cell r="Z154">
            <v>342</v>
          </cell>
          <cell r="AA154">
            <v>322</v>
          </cell>
          <cell r="AB154">
            <v>293</v>
          </cell>
          <cell r="AC154">
            <v>289</v>
          </cell>
          <cell r="AD154">
            <v>0</v>
          </cell>
          <cell r="AE154">
            <v>197</v>
          </cell>
          <cell r="AF154">
            <v>0</v>
          </cell>
          <cell r="AG154">
            <v>0</v>
          </cell>
          <cell r="AH154">
            <v>0</v>
          </cell>
          <cell r="AI154">
            <v>0</v>
          </cell>
          <cell r="AJ154">
            <v>0</v>
          </cell>
          <cell r="AK154">
            <v>0</v>
          </cell>
          <cell r="AL154">
            <v>0</v>
          </cell>
          <cell r="AM154">
            <v>0</v>
          </cell>
          <cell r="AN154">
            <v>0</v>
          </cell>
          <cell r="AO154">
            <v>0</v>
          </cell>
          <cell r="AP154">
            <v>0</v>
          </cell>
          <cell r="AQ154">
            <v>0</v>
          </cell>
          <cell r="AR154">
            <v>0</v>
          </cell>
        </row>
        <row r="155">
          <cell r="X155">
            <v>286</v>
          </cell>
          <cell r="Y155">
            <v>280</v>
          </cell>
          <cell r="Z155">
            <v>277</v>
          </cell>
          <cell r="AA155">
            <v>257</v>
          </cell>
          <cell r="AB155">
            <v>233</v>
          </cell>
          <cell r="AC155">
            <v>232</v>
          </cell>
          <cell r="AE155">
            <v>163</v>
          </cell>
        </row>
        <row r="156">
          <cell r="X156">
            <v>72</v>
          </cell>
          <cell r="Y156">
            <v>68</v>
          </cell>
          <cell r="Z156">
            <v>65</v>
          </cell>
          <cell r="AA156">
            <v>65</v>
          </cell>
          <cell r="AB156">
            <v>60</v>
          </cell>
          <cell r="AC156">
            <v>57</v>
          </cell>
          <cell r="AE156">
            <v>34</v>
          </cell>
        </row>
        <row r="157">
          <cell r="C157">
            <v>201</v>
          </cell>
          <cell r="D157">
            <v>417</v>
          </cell>
          <cell r="E157">
            <v>505</v>
          </cell>
          <cell r="F157">
            <v>497</v>
          </cell>
          <cell r="G157">
            <v>690</v>
          </cell>
          <cell r="H157">
            <v>918</v>
          </cell>
          <cell r="I157">
            <v>1083</v>
          </cell>
          <cell r="J157">
            <v>1210</v>
          </cell>
          <cell r="K157">
            <v>1367</v>
          </cell>
          <cell r="L157">
            <v>1506</v>
          </cell>
          <cell r="M157">
            <v>1411</v>
          </cell>
          <cell r="N157">
            <v>1434</v>
          </cell>
          <cell r="O157">
            <v>1527</v>
          </cell>
          <cell r="P157">
            <v>1521</v>
          </cell>
          <cell r="Q157">
            <v>1484</v>
          </cell>
          <cell r="R157">
            <v>1475</v>
          </cell>
          <cell r="S157">
            <v>1025</v>
          </cell>
          <cell r="T157">
            <v>884</v>
          </cell>
          <cell r="U157">
            <v>1057</v>
          </cell>
          <cell r="V157">
            <v>1297</v>
          </cell>
          <cell r="W157">
            <v>1372</v>
          </cell>
          <cell r="X157">
            <v>1438</v>
          </cell>
          <cell r="Y157">
            <v>1317</v>
          </cell>
          <cell r="Z157">
            <v>1240</v>
          </cell>
          <cell r="AA157">
            <v>1280</v>
          </cell>
          <cell r="AB157">
            <v>1261</v>
          </cell>
          <cell r="AC157">
            <v>1186</v>
          </cell>
          <cell r="AD157">
            <v>0</v>
          </cell>
          <cell r="AE157">
            <v>1057</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row>
        <row r="158">
          <cell r="X158">
            <v>1150</v>
          </cell>
          <cell r="Y158">
            <v>1048</v>
          </cell>
          <cell r="Z158">
            <v>983</v>
          </cell>
          <cell r="AA158">
            <v>1046</v>
          </cell>
          <cell r="AB158">
            <v>1050</v>
          </cell>
          <cell r="AC158">
            <v>982</v>
          </cell>
          <cell r="AE158">
            <v>875</v>
          </cell>
        </row>
        <row r="159">
          <cell r="X159">
            <v>288</v>
          </cell>
          <cell r="Y159">
            <v>269</v>
          </cell>
          <cell r="Z159">
            <v>257</v>
          </cell>
          <cell r="AA159">
            <v>234</v>
          </cell>
          <cell r="AB159">
            <v>211</v>
          </cell>
          <cell r="AC159">
            <v>204</v>
          </cell>
          <cell r="AE159">
            <v>182</v>
          </cell>
        </row>
        <row r="161">
          <cell r="C161">
            <v>59</v>
          </cell>
          <cell r="D161">
            <v>51</v>
          </cell>
          <cell r="E161">
            <v>64</v>
          </cell>
          <cell r="F161">
            <v>65</v>
          </cell>
          <cell r="G161">
            <v>68</v>
          </cell>
          <cell r="H161">
            <v>67</v>
          </cell>
          <cell r="I161">
            <v>74</v>
          </cell>
          <cell r="J161">
            <v>80</v>
          </cell>
          <cell r="K161">
            <v>100</v>
          </cell>
          <cell r="L161">
            <v>114</v>
          </cell>
          <cell r="M161">
            <v>118</v>
          </cell>
          <cell r="N161">
            <v>137</v>
          </cell>
          <cell r="O161">
            <v>119</v>
          </cell>
          <cell r="P161">
            <v>142</v>
          </cell>
          <cell r="Q161">
            <v>135</v>
          </cell>
          <cell r="R161">
            <v>139</v>
          </cell>
          <cell r="S161">
            <v>159</v>
          </cell>
          <cell r="T161">
            <v>157</v>
          </cell>
          <cell r="U161">
            <v>153</v>
          </cell>
          <cell r="V161">
            <v>0</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row>
        <row r="162">
          <cell r="C162">
            <v>59</v>
          </cell>
          <cell r="D162">
            <v>51</v>
          </cell>
          <cell r="E162">
            <v>51</v>
          </cell>
          <cell r="F162">
            <v>52</v>
          </cell>
          <cell r="G162">
            <v>54</v>
          </cell>
          <cell r="H162">
            <v>50</v>
          </cell>
          <cell r="I162">
            <v>55</v>
          </cell>
          <cell r="J162">
            <v>62</v>
          </cell>
          <cell r="K162">
            <v>80</v>
          </cell>
          <cell r="L162">
            <v>79</v>
          </cell>
          <cell r="M162">
            <v>82</v>
          </cell>
          <cell r="N162">
            <v>91</v>
          </cell>
          <cell r="O162">
            <v>83</v>
          </cell>
          <cell r="P162">
            <v>102</v>
          </cell>
          <cell r="Q162">
            <v>102</v>
          </cell>
          <cell r="R162">
            <v>101</v>
          </cell>
          <cell r="S162">
            <v>122</v>
          </cell>
          <cell r="T162">
            <v>121</v>
          </cell>
          <cell r="U162">
            <v>113</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row>
        <row r="163">
          <cell r="C163">
            <v>0</v>
          </cell>
          <cell r="D163">
            <v>0</v>
          </cell>
          <cell r="E163">
            <v>13</v>
          </cell>
          <cell r="F163">
            <v>13</v>
          </cell>
          <cell r="G163">
            <v>14</v>
          </cell>
          <cell r="H163">
            <v>17</v>
          </cell>
          <cell r="I163">
            <v>19</v>
          </cell>
          <cell r="J163">
            <v>18</v>
          </cell>
          <cell r="K163">
            <v>20</v>
          </cell>
          <cell r="L163">
            <v>35</v>
          </cell>
          <cell r="M163">
            <v>36</v>
          </cell>
          <cell r="N163">
            <v>46</v>
          </cell>
          <cell r="O163">
            <v>36</v>
          </cell>
          <cell r="P163">
            <v>40</v>
          </cell>
          <cell r="Q163">
            <v>33</v>
          </cell>
          <cell r="R163">
            <v>38</v>
          </cell>
          <cell r="S163">
            <v>37</v>
          </cell>
          <cell r="T163">
            <v>36</v>
          </cell>
          <cell r="U163">
            <v>40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row>
        <row r="165">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582</v>
          </cell>
          <cell r="S165">
            <v>768</v>
          </cell>
          <cell r="T165">
            <v>733</v>
          </cell>
          <cell r="U165">
            <v>817</v>
          </cell>
          <cell r="V165">
            <v>838</v>
          </cell>
          <cell r="W165">
            <v>892</v>
          </cell>
          <cell r="X165">
            <v>941</v>
          </cell>
          <cell r="Y165">
            <v>909</v>
          </cell>
          <cell r="Z165">
            <v>1004</v>
          </cell>
          <cell r="AA165">
            <v>980</v>
          </cell>
          <cell r="AB165">
            <v>1027</v>
          </cell>
          <cell r="AC165">
            <v>971</v>
          </cell>
          <cell r="AD165">
            <v>0</v>
          </cell>
          <cell r="AE165">
            <v>910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row>
        <row r="166">
          <cell r="U166">
            <v>12</v>
          </cell>
          <cell r="V166">
            <v>12</v>
          </cell>
          <cell r="W166">
            <v>14</v>
          </cell>
          <cell r="X166">
            <v>16</v>
          </cell>
          <cell r="Y166">
            <v>19</v>
          </cell>
          <cell r="Z166">
            <v>13</v>
          </cell>
          <cell r="AA166">
            <v>25</v>
          </cell>
          <cell r="AB166">
            <v>0</v>
          </cell>
          <cell r="AC166">
            <v>26</v>
          </cell>
          <cell r="AD166">
            <v>0</v>
          </cell>
          <cell r="AE166">
            <v>49</v>
          </cell>
          <cell r="AF166">
            <v>0</v>
          </cell>
          <cell r="AG166">
            <v>0</v>
          </cell>
          <cell r="AH166">
            <v>0</v>
          </cell>
          <cell r="AI166">
            <v>0</v>
          </cell>
          <cell r="AJ166">
            <v>0</v>
          </cell>
          <cell r="AK166">
            <v>0</v>
          </cell>
          <cell r="AL166">
            <v>0</v>
          </cell>
          <cell r="AM166">
            <v>0</v>
          </cell>
          <cell r="AN166">
            <v>0</v>
          </cell>
          <cell r="AO166">
            <v>0</v>
          </cell>
          <cell r="AP166">
            <v>0</v>
          </cell>
          <cell r="AQ166">
            <v>0</v>
          </cell>
          <cell r="AR166">
            <v>0</v>
          </cell>
        </row>
        <row r="167">
          <cell r="Y167">
            <v>14</v>
          </cell>
          <cell r="Z167">
            <v>13</v>
          </cell>
          <cell r="AA167">
            <v>20</v>
          </cell>
          <cell r="AC167">
            <v>19</v>
          </cell>
          <cell r="AE167">
            <v>15</v>
          </cell>
        </row>
        <row r="168">
          <cell r="Y168">
            <v>5</v>
          </cell>
          <cell r="Z168">
            <v>0</v>
          </cell>
          <cell r="AA168">
            <v>5</v>
          </cell>
          <cell r="AC168">
            <v>7</v>
          </cell>
          <cell r="AE168">
            <v>34</v>
          </cell>
        </row>
        <row r="169">
          <cell r="R169">
            <v>582</v>
          </cell>
          <cell r="S169">
            <v>768</v>
          </cell>
          <cell r="T169">
            <v>733</v>
          </cell>
          <cell r="U169">
            <v>805</v>
          </cell>
          <cell r="V169">
            <v>826</v>
          </cell>
          <cell r="W169">
            <v>878</v>
          </cell>
          <cell r="X169">
            <v>925</v>
          </cell>
          <cell r="Y169">
            <v>890</v>
          </cell>
          <cell r="Z169">
            <v>991</v>
          </cell>
          <cell r="AA169">
            <v>955</v>
          </cell>
          <cell r="AB169">
            <v>1027</v>
          </cell>
          <cell r="AC169">
            <v>945</v>
          </cell>
          <cell r="AD169">
            <v>0</v>
          </cell>
          <cell r="AE169">
            <v>861</v>
          </cell>
          <cell r="AF169">
            <v>0</v>
          </cell>
          <cell r="AG169">
            <v>0</v>
          </cell>
          <cell r="AH169">
            <v>0</v>
          </cell>
          <cell r="AI169">
            <v>0</v>
          </cell>
          <cell r="AJ169">
            <v>0</v>
          </cell>
          <cell r="AK169">
            <v>0</v>
          </cell>
          <cell r="AL169">
            <v>0</v>
          </cell>
          <cell r="AM169">
            <v>0</v>
          </cell>
          <cell r="AN169">
            <v>0</v>
          </cell>
          <cell r="AO169">
            <v>0</v>
          </cell>
          <cell r="AP169">
            <v>0</v>
          </cell>
          <cell r="AQ169">
            <v>0</v>
          </cell>
          <cell r="AR169">
            <v>0</v>
          </cell>
        </row>
        <row r="170">
          <cell r="Y170">
            <v>688</v>
          </cell>
          <cell r="Z170">
            <v>727</v>
          </cell>
          <cell r="AA170">
            <v>703</v>
          </cell>
          <cell r="AB170">
            <v>761</v>
          </cell>
          <cell r="AC170">
            <v>687</v>
          </cell>
          <cell r="AE170">
            <v>534</v>
          </cell>
        </row>
        <row r="171">
          <cell r="Y171">
            <v>202</v>
          </cell>
          <cell r="Z171">
            <v>264</v>
          </cell>
          <cell r="AA171">
            <v>252</v>
          </cell>
          <cell r="AB171">
            <v>266</v>
          </cell>
          <cell r="AC171">
            <v>258</v>
          </cell>
          <cell r="AE171">
            <v>327</v>
          </cell>
        </row>
        <row r="173">
          <cell r="C173">
            <v>34445</v>
          </cell>
          <cell r="D173">
            <v>34664</v>
          </cell>
          <cell r="E173">
            <v>34952</v>
          </cell>
          <cell r="F173">
            <v>36131</v>
          </cell>
          <cell r="G173">
            <v>35569</v>
          </cell>
          <cell r="H173">
            <v>35188</v>
          </cell>
          <cell r="I173">
            <v>35165</v>
          </cell>
          <cell r="J173">
            <v>35486</v>
          </cell>
          <cell r="K173">
            <v>38180</v>
          </cell>
          <cell r="L173">
            <v>39100</v>
          </cell>
          <cell r="M173">
            <v>37577</v>
          </cell>
          <cell r="N173">
            <v>35285</v>
          </cell>
          <cell r="O173">
            <v>34381</v>
          </cell>
          <cell r="P173">
            <v>35020</v>
          </cell>
          <cell r="Q173">
            <v>35381</v>
          </cell>
          <cell r="R173">
            <v>35474</v>
          </cell>
          <cell r="S173">
            <v>43808</v>
          </cell>
          <cell r="T173">
            <v>42041</v>
          </cell>
          <cell r="U173">
            <v>42066</v>
          </cell>
          <cell r="V173">
            <v>41668</v>
          </cell>
          <cell r="W173">
            <v>42065</v>
          </cell>
          <cell r="X173">
            <v>43098</v>
          </cell>
          <cell r="Y173">
            <v>41762</v>
          </cell>
          <cell r="Z173">
            <v>42747</v>
          </cell>
          <cell r="AA173">
            <v>43568</v>
          </cell>
          <cell r="AB173">
            <v>42480</v>
          </cell>
          <cell r="AC173">
            <v>40170</v>
          </cell>
          <cell r="AD173">
            <v>0</v>
          </cell>
          <cell r="AE173">
            <v>40147</v>
          </cell>
          <cell r="AF173">
            <v>0</v>
          </cell>
          <cell r="AG173">
            <v>0</v>
          </cell>
          <cell r="AH173">
            <v>0</v>
          </cell>
          <cell r="AI173">
            <v>0</v>
          </cell>
          <cell r="AJ173">
            <v>0</v>
          </cell>
          <cell r="AK173">
            <v>0</v>
          </cell>
          <cell r="AL173">
            <v>0</v>
          </cell>
          <cell r="AM173">
            <v>0</v>
          </cell>
          <cell r="AN173">
            <v>0</v>
          </cell>
          <cell r="AO173">
            <v>0</v>
          </cell>
          <cell r="AP173">
            <v>0</v>
          </cell>
          <cell r="AQ173">
            <v>0</v>
          </cell>
          <cell r="AR173">
            <v>0</v>
          </cell>
        </row>
        <row r="174">
          <cell r="S174">
            <v>8465</v>
          </cell>
          <cell r="T174">
            <v>8587</v>
          </cell>
          <cell r="U174">
            <v>8875</v>
          </cell>
          <cell r="V174">
            <v>8859</v>
          </cell>
          <cell r="W174">
            <v>8760</v>
          </cell>
          <cell r="X174">
            <v>8814</v>
          </cell>
          <cell r="Y174">
            <v>8585</v>
          </cell>
          <cell r="Z174">
            <v>8700</v>
          </cell>
          <cell r="AA174">
            <v>8920</v>
          </cell>
          <cell r="AB174">
            <v>9291</v>
          </cell>
          <cell r="AC174">
            <v>8700</v>
          </cell>
          <cell r="AD174">
            <v>0</v>
          </cell>
          <cell r="AE174">
            <v>9622</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row>
        <row r="175">
          <cell r="X175">
            <v>6999</v>
          </cell>
          <cell r="Y175">
            <v>6834</v>
          </cell>
          <cell r="Z175">
            <v>6801</v>
          </cell>
          <cell r="AA175">
            <v>6961</v>
          </cell>
          <cell r="AB175">
            <v>7206</v>
          </cell>
          <cell r="AC175">
            <v>6715</v>
          </cell>
          <cell r="AE175">
            <v>7463</v>
          </cell>
        </row>
        <row r="176">
          <cell r="X176">
            <v>1815</v>
          </cell>
          <cell r="Y176">
            <v>1751</v>
          </cell>
          <cell r="Z176">
            <v>1899</v>
          </cell>
          <cell r="AA176">
            <v>1959</v>
          </cell>
          <cell r="AB176">
            <v>2085</v>
          </cell>
          <cell r="AC176">
            <v>1985</v>
          </cell>
          <cell r="AE176">
            <v>2159</v>
          </cell>
        </row>
        <row r="177">
          <cell r="X177">
            <v>284</v>
          </cell>
          <cell r="Y177">
            <v>259</v>
          </cell>
          <cell r="Z177">
            <v>335</v>
          </cell>
        </row>
        <row r="178">
          <cell r="C178">
            <v>34445</v>
          </cell>
          <cell r="D178">
            <v>34664</v>
          </cell>
          <cell r="E178">
            <v>34952</v>
          </cell>
          <cell r="F178">
            <v>36131</v>
          </cell>
          <cell r="G178">
            <v>35569</v>
          </cell>
          <cell r="H178">
            <v>35188</v>
          </cell>
          <cell r="I178">
            <v>35165</v>
          </cell>
          <cell r="J178">
            <v>35486</v>
          </cell>
          <cell r="K178">
            <v>38180</v>
          </cell>
          <cell r="L178">
            <v>39100</v>
          </cell>
          <cell r="M178">
            <v>37577</v>
          </cell>
          <cell r="N178">
            <v>35285</v>
          </cell>
          <cell r="O178">
            <v>34381</v>
          </cell>
          <cell r="P178">
            <v>35020</v>
          </cell>
          <cell r="Q178">
            <v>35381</v>
          </cell>
          <cell r="R178">
            <v>35474</v>
          </cell>
          <cell r="S178">
            <v>35343</v>
          </cell>
          <cell r="T178">
            <v>33454</v>
          </cell>
          <cell r="U178">
            <v>33191</v>
          </cell>
          <cell r="V178">
            <v>32809</v>
          </cell>
          <cell r="W178">
            <v>33305</v>
          </cell>
          <cell r="X178">
            <v>34284</v>
          </cell>
          <cell r="Y178">
            <v>33177</v>
          </cell>
          <cell r="Z178">
            <v>34047</v>
          </cell>
          <cell r="AA178">
            <v>34648</v>
          </cell>
          <cell r="AB178">
            <v>33189</v>
          </cell>
          <cell r="AC178">
            <v>31470</v>
          </cell>
          <cell r="AD178">
            <v>0</v>
          </cell>
          <cell r="AE178">
            <v>30525</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row>
        <row r="179">
          <cell r="X179">
            <v>25869</v>
          </cell>
          <cell r="Y179">
            <v>33177</v>
          </cell>
          <cell r="Z179">
            <v>26005</v>
          </cell>
          <cell r="AA179">
            <v>26357</v>
          </cell>
          <cell r="AB179">
            <v>25052</v>
          </cell>
          <cell r="AC179">
            <v>23397</v>
          </cell>
          <cell r="AE179">
            <v>22440</v>
          </cell>
        </row>
        <row r="180">
          <cell r="X180">
            <v>8415</v>
          </cell>
          <cell r="Z180">
            <v>8042</v>
          </cell>
          <cell r="AA180">
            <v>8291</v>
          </cell>
          <cell r="AB180">
            <v>8137</v>
          </cell>
          <cell r="AC180">
            <v>8073</v>
          </cell>
          <cell r="AE180">
            <v>8085</v>
          </cell>
        </row>
        <row r="182">
          <cell r="C182">
            <v>9087</v>
          </cell>
          <cell r="D182">
            <v>9481</v>
          </cell>
          <cell r="E182">
            <v>9485</v>
          </cell>
          <cell r="F182">
            <v>9805</v>
          </cell>
          <cell r="G182">
            <v>9524</v>
          </cell>
          <cell r="H182">
            <v>9118</v>
          </cell>
          <cell r="I182">
            <v>8972</v>
          </cell>
          <cell r="J182">
            <v>8992</v>
          </cell>
          <cell r="K182">
            <v>8840</v>
          </cell>
          <cell r="L182">
            <v>9153</v>
          </cell>
          <cell r="M182">
            <v>9165</v>
          </cell>
          <cell r="N182">
            <v>8895</v>
          </cell>
          <cell r="O182">
            <v>8736</v>
          </cell>
          <cell r="P182">
            <v>8582</v>
          </cell>
          <cell r="Q182">
            <v>8349</v>
          </cell>
          <cell r="R182">
            <v>8370</v>
          </cell>
          <cell r="S182">
            <v>8356</v>
          </cell>
          <cell r="T182">
            <v>8933</v>
          </cell>
          <cell r="U182">
            <v>8592</v>
          </cell>
          <cell r="V182">
            <v>8860</v>
          </cell>
          <cell r="W182">
            <v>9816</v>
          </cell>
          <cell r="X182">
            <v>9870</v>
          </cell>
          <cell r="Y182">
            <v>10087</v>
          </cell>
          <cell r="Z182">
            <v>9938</v>
          </cell>
          <cell r="AA182">
            <v>10153</v>
          </cell>
          <cell r="AB182">
            <v>10021</v>
          </cell>
          <cell r="AC182">
            <v>10132</v>
          </cell>
          <cell r="AD182">
            <v>9859</v>
          </cell>
          <cell r="AE182">
            <v>10290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row>
        <row r="183">
          <cell r="V183">
            <v>427</v>
          </cell>
          <cell r="W183">
            <v>422</v>
          </cell>
          <cell r="X183">
            <v>426</v>
          </cell>
          <cell r="Y183">
            <v>451</v>
          </cell>
          <cell r="Z183">
            <v>445</v>
          </cell>
          <cell r="AA183">
            <v>476</v>
          </cell>
          <cell r="AB183">
            <v>487</v>
          </cell>
          <cell r="AC183">
            <v>506</v>
          </cell>
          <cell r="AD183">
            <v>508</v>
          </cell>
          <cell r="AE183">
            <v>538</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row>
        <row r="184">
          <cell r="X184">
            <v>330</v>
          </cell>
          <cell r="Y184">
            <v>342</v>
          </cell>
          <cell r="Z184">
            <v>325</v>
          </cell>
          <cell r="AA184">
            <v>357</v>
          </cell>
          <cell r="AB184">
            <v>362</v>
          </cell>
          <cell r="AC184">
            <v>368</v>
          </cell>
          <cell r="AD184">
            <v>376</v>
          </cell>
          <cell r="AE184">
            <v>396</v>
          </cell>
        </row>
        <row r="185">
          <cell r="X185">
            <v>96</v>
          </cell>
          <cell r="Y185">
            <v>109</v>
          </cell>
          <cell r="Z185">
            <v>120</v>
          </cell>
          <cell r="AA185">
            <v>119</v>
          </cell>
          <cell r="AB185">
            <v>125</v>
          </cell>
          <cell r="AC185">
            <v>138</v>
          </cell>
          <cell r="AD185">
            <v>132</v>
          </cell>
          <cell r="AE185">
            <v>142</v>
          </cell>
        </row>
        <row r="186">
          <cell r="C186">
            <v>9087</v>
          </cell>
          <cell r="D186">
            <v>9481</v>
          </cell>
          <cell r="E186">
            <v>9485</v>
          </cell>
          <cell r="F186">
            <v>9805</v>
          </cell>
          <cell r="G186">
            <v>9524</v>
          </cell>
          <cell r="H186">
            <v>9118</v>
          </cell>
          <cell r="I186">
            <v>8972</v>
          </cell>
          <cell r="J186">
            <v>8992</v>
          </cell>
          <cell r="K186">
            <v>8840</v>
          </cell>
          <cell r="L186">
            <v>9153</v>
          </cell>
          <cell r="M186">
            <v>9165</v>
          </cell>
          <cell r="N186">
            <v>8895</v>
          </cell>
          <cell r="O186">
            <v>8736</v>
          </cell>
          <cell r="P186">
            <v>8582</v>
          </cell>
          <cell r="Q186">
            <v>8349</v>
          </cell>
          <cell r="R186">
            <v>8370</v>
          </cell>
          <cell r="S186">
            <v>8356</v>
          </cell>
          <cell r="T186">
            <v>8933</v>
          </cell>
          <cell r="U186">
            <v>8592</v>
          </cell>
          <cell r="V186">
            <v>8433</v>
          </cell>
          <cell r="W186">
            <v>9394</v>
          </cell>
          <cell r="X186">
            <v>9444</v>
          </cell>
          <cell r="Y186">
            <v>9636</v>
          </cell>
          <cell r="Z186">
            <v>9493</v>
          </cell>
          <cell r="AA186">
            <v>9677</v>
          </cell>
          <cell r="AB186">
            <v>9534</v>
          </cell>
          <cell r="AC186">
            <v>9626</v>
          </cell>
          <cell r="AD186">
            <v>9351</v>
          </cell>
          <cell r="AE186">
            <v>9752</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row>
        <row r="187">
          <cell r="X187">
            <v>7684</v>
          </cell>
          <cell r="Y187">
            <v>7775</v>
          </cell>
          <cell r="Z187">
            <v>7520</v>
          </cell>
          <cell r="AA187">
            <v>7659</v>
          </cell>
          <cell r="AB187">
            <v>7417</v>
          </cell>
          <cell r="AC187">
            <v>7406</v>
          </cell>
          <cell r="AD187">
            <v>7212</v>
          </cell>
          <cell r="AE187">
            <v>7442</v>
          </cell>
        </row>
        <row r="188">
          <cell r="X188">
            <v>1760</v>
          </cell>
          <cell r="Y188">
            <v>1861</v>
          </cell>
          <cell r="Z188">
            <v>1973</v>
          </cell>
          <cell r="AA188">
            <v>2018</v>
          </cell>
          <cell r="AB188">
            <v>2117</v>
          </cell>
          <cell r="AC188">
            <v>2220</v>
          </cell>
          <cell r="AD188">
            <v>2139</v>
          </cell>
          <cell r="AE188">
            <v>2310</v>
          </cell>
        </row>
        <row r="190">
          <cell r="C190">
            <v>10679</v>
          </cell>
          <cell r="D190">
            <v>10149</v>
          </cell>
          <cell r="E190">
            <v>9485</v>
          </cell>
          <cell r="F190">
            <v>8840</v>
          </cell>
          <cell r="G190">
            <v>8334</v>
          </cell>
          <cell r="H190">
            <v>7915</v>
          </cell>
          <cell r="I190">
            <v>7792</v>
          </cell>
          <cell r="J190">
            <v>7897</v>
          </cell>
          <cell r="K190">
            <v>7961</v>
          </cell>
          <cell r="L190">
            <v>8212</v>
          </cell>
          <cell r="M190">
            <v>8399</v>
          </cell>
          <cell r="N190">
            <v>8438</v>
          </cell>
          <cell r="O190">
            <v>8347</v>
          </cell>
          <cell r="P190">
            <v>8440</v>
          </cell>
          <cell r="Q190">
            <v>8253</v>
          </cell>
          <cell r="R190">
            <v>8249</v>
          </cell>
          <cell r="S190">
            <v>8200</v>
          </cell>
          <cell r="T190">
            <v>8433</v>
          </cell>
          <cell r="U190">
            <v>8833</v>
          </cell>
          <cell r="V190">
            <v>8696</v>
          </cell>
          <cell r="W190">
            <v>8658</v>
          </cell>
          <cell r="X190">
            <v>8610</v>
          </cell>
          <cell r="Y190">
            <v>8612</v>
          </cell>
          <cell r="Z190">
            <v>8590</v>
          </cell>
          <cell r="AA190">
            <v>8404</v>
          </cell>
          <cell r="AB190">
            <v>8207</v>
          </cell>
          <cell r="AC190">
            <v>8029</v>
          </cell>
          <cell r="AD190">
            <v>0</v>
          </cell>
          <cell r="AE190">
            <v>7513</v>
          </cell>
          <cell r="AF190">
            <v>0</v>
          </cell>
          <cell r="AG190">
            <v>0</v>
          </cell>
          <cell r="AH190">
            <v>0</v>
          </cell>
          <cell r="AI190">
            <v>0</v>
          </cell>
          <cell r="AJ190">
            <v>0</v>
          </cell>
          <cell r="AK190">
            <v>0</v>
          </cell>
          <cell r="AL190">
            <v>0</v>
          </cell>
          <cell r="AM190">
            <v>0</v>
          </cell>
          <cell r="AN190">
            <v>0</v>
          </cell>
          <cell r="AO190">
            <v>0</v>
          </cell>
          <cell r="AP190">
            <v>0</v>
          </cell>
          <cell r="AQ190">
            <v>0</v>
          </cell>
          <cell r="AR190">
            <v>0</v>
          </cell>
        </row>
        <row r="191">
          <cell r="X191">
            <v>8231</v>
          </cell>
          <cell r="Y191">
            <v>8220</v>
          </cell>
          <cell r="Z191">
            <v>8178</v>
          </cell>
          <cell r="AA191">
            <v>7973</v>
          </cell>
          <cell r="AB191">
            <v>7753</v>
          </cell>
          <cell r="AC191">
            <v>7548</v>
          </cell>
          <cell r="AE191">
            <v>6978</v>
          </cell>
        </row>
        <row r="192">
          <cell r="X192">
            <v>379</v>
          </cell>
          <cell r="Y192">
            <v>392</v>
          </cell>
          <cell r="Z192">
            <v>412</v>
          </cell>
          <cell r="AA192">
            <v>431</v>
          </cell>
          <cell r="AB192">
            <v>454</v>
          </cell>
          <cell r="AC192">
            <v>481</v>
          </cell>
          <cell r="AE192">
            <v>535</v>
          </cell>
        </row>
        <row r="195">
          <cell r="C195">
            <v>15915</v>
          </cell>
          <cell r="D195">
            <v>16542</v>
          </cell>
          <cell r="E195">
            <v>17181</v>
          </cell>
          <cell r="F195">
            <v>17541</v>
          </cell>
          <cell r="G195">
            <v>18089</v>
          </cell>
          <cell r="H195">
            <v>18766</v>
          </cell>
          <cell r="I195">
            <v>19524</v>
          </cell>
          <cell r="J195">
            <v>20375</v>
          </cell>
          <cell r="K195">
            <v>21140</v>
          </cell>
          <cell r="L195">
            <v>21586</v>
          </cell>
          <cell r="M195">
            <v>21662</v>
          </cell>
          <cell r="N195">
            <v>21612</v>
          </cell>
          <cell r="O195">
            <v>21514</v>
          </cell>
          <cell r="P195">
            <v>21872</v>
          </cell>
          <cell r="Q195">
            <v>21956</v>
          </cell>
          <cell r="R195">
            <v>21809</v>
          </cell>
          <cell r="S195">
            <v>21375</v>
          </cell>
          <cell r="T195">
            <v>20784</v>
          </cell>
          <cell r="U195">
            <v>20186</v>
          </cell>
          <cell r="V195">
            <v>19806</v>
          </cell>
          <cell r="W195">
            <v>19065</v>
          </cell>
          <cell r="X195">
            <v>18985</v>
          </cell>
          <cell r="Y195">
            <v>18973</v>
          </cell>
          <cell r="Z195">
            <v>19020</v>
          </cell>
          <cell r="AA195">
            <v>19104</v>
          </cell>
          <cell r="AB195">
            <v>18917</v>
          </cell>
          <cell r="AC195">
            <v>18695</v>
          </cell>
          <cell r="AD195">
            <v>0</v>
          </cell>
          <cell r="AE195">
            <v>18520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row>
        <row r="196">
          <cell r="X196">
            <v>18778</v>
          </cell>
          <cell r="Y196">
            <v>18732</v>
          </cell>
          <cell r="Z196">
            <v>18744</v>
          </cell>
          <cell r="AA196">
            <v>18775</v>
          </cell>
          <cell r="AB196">
            <v>18576</v>
          </cell>
          <cell r="AC196">
            <v>18329</v>
          </cell>
          <cell r="AE196">
            <v>18028</v>
          </cell>
        </row>
        <row r="197">
          <cell r="X197">
            <v>207</v>
          </cell>
          <cell r="Y197">
            <v>241</v>
          </cell>
          <cell r="Z197">
            <v>276</v>
          </cell>
          <cell r="AA197">
            <v>329</v>
          </cell>
          <cell r="AB197">
            <v>341</v>
          </cell>
          <cell r="AC197">
            <v>366</v>
          </cell>
          <cell r="AE197">
            <v>492</v>
          </cell>
        </row>
        <row r="308">
          <cell r="A308" t="str">
            <v>MOBILISED RESERVISTS</v>
          </cell>
          <cell r="C308">
            <v>28946</v>
          </cell>
          <cell r="D308">
            <v>29312</v>
          </cell>
          <cell r="E308">
            <v>29677</v>
          </cell>
          <cell r="F308">
            <v>30042</v>
          </cell>
          <cell r="G308">
            <v>30407</v>
          </cell>
          <cell r="H308">
            <v>30773</v>
          </cell>
          <cell r="I308">
            <v>31138</v>
          </cell>
          <cell r="J308">
            <v>31503</v>
          </cell>
          <cell r="K308">
            <v>31868</v>
          </cell>
          <cell r="L308">
            <v>32234</v>
          </cell>
          <cell r="M308">
            <v>32599</v>
          </cell>
          <cell r="N308">
            <v>32964</v>
          </cell>
          <cell r="O308">
            <v>33329</v>
          </cell>
          <cell r="P308">
            <v>33695</v>
          </cell>
          <cell r="Q308">
            <v>34060</v>
          </cell>
          <cell r="R308">
            <v>34425</v>
          </cell>
          <cell r="S308">
            <v>34790</v>
          </cell>
          <cell r="T308">
            <v>35156</v>
          </cell>
          <cell r="U308">
            <v>35521</v>
          </cell>
          <cell r="V308">
            <v>35886</v>
          </cell>
          <cell r="W308">
            <v>36251</v>
          </cell>
          <cell r="X308">
            <v>36617</v>
          </cell>
          <cell r="Y308">
            <v>36982</v>
          </cell>
          <cell r="Z308">
            <v>37347</v>
          </cell>
          <cell r="AA308">
            <v>37712</v>
          </cell>
          <cell r="AB308">
            <v>38078</v>
          </cell>
          <cell r="AC308">
            <v>38443</v>
          </cell>
          <cell r="AD308">
            <v>38808</v>
          </cell>
          <cell r="AE308">
            <v>39173</v>
          </cell>
          <cell r="AF308">
            <v>39539</v>
          </cell>
          <cell r="AG308">
            <v>39904</v>
          </cell>
          <cell r="AH308">
            <v>40269</v>
          </cell>
          <cell r="AI308">
            <v>40634</v>
          </cell>
        </row>
        <row r="309">
          <cell r="A309" t="str">
            <v>Navy Total</v>
          </cell>
          <cell r="AA309">
            <v>374</v>
          </cell>
          <cell r="AB309">
            <v>62</v>
          </cell>
          <cell r="AC309">
            <v>17</v>
          </cell>
          <cell r="AD309">
            <v>0</v>
          </cell>
          <cell r="AE309">
            <v>81</v>
          </cell>
        </row>
        <row r="310">
          <cell r="A310" t="str">
            <v>Regular Reserve</v>
          </cell>
          <cell r="AA310">
            <v>0</v>
          </cell>
          <cell r="AB310">
            <v>0</v>
          </cell>
          <cell r="AC310">
            <v>1</v>
          </cell>
          <cell r="AE310">
            <v>0</v>
          </cell>
        </row>
        <row r="311">
          <cell r="B311" t="str">
            <v>Officers</v>
          </cell>
          <cell r="AA311">
            <v>0</v>
          </cell>
          <cell r="AB311">
            <v>0</v>
          </cell>
          <cell r="AC311">
            <v>0</v>
          </cell>
          <cell r="AE311">
            <v>0</v>
          </cell>
        </row>
        <row r="312">
          <cell r="B312" t="str">
            <v>Other Ranks</v>
          </cell>
          <cell r="AA312">
            <v>0</v>
          </cell>
          <cell r="AB312">
            <v>0</v>
          </cell>
          <cell r="AC312">
            <v>1</v>
          </cell>
          <cell r="AE312">
            <v>0</v>
          </cell>
        </row>
        <row r="313">
          <cell r="A313" t="str">
            <v>Volunteer Reserve</v>
          </cell>
          <cell r="AA313">
            <v>374</v>
          </cell>
          <cell r="AB313">
            <v>62</v>
          </cell>
          <cell r="AC313">
            <v>16</v>
          </cell>
          <cell r="AE313">
            <v>81</v>
          </cell>
        </row>
        <row r="314">
          <cell r="B314" t="str">
            <v>Officers</v>
          </cell>
          <cell r="AA314">
            <v>109</v>
          </cell>
          <cell r="AB314">
            <v>13</v>
          </cell>
          <cell r="AC314">
            <v>4</v>
          </cell>
          <cell r="AE314">
            <v>30</v>
          </cell>
        </row>
        <row r="315">
          <cell r="B315" t="str">
            <v>Other Ranks</v>
          </cell>
          <cell r="AA315">
            <v>265</v>
          </cell>
          <cell r="AB315">
            <v>49</v>
          </cell>
          <cell r="AC315">
            <v>12</v>
          </cell>
          <cell r="AE315">
            <v>51</v>
          </cell>
        </row>
        <row r="316">
          <cell r="A316" t="str">
            <v>Unknown</v>
          </cell>
          <cell r="AA316">
            <v>0</v>
          </cell>
        </row>
        <row r="317">
          <cell r="B317" t="str">
            <v>Officers</v>
          </cell>
          <cell r="AA317">
            <v>0</v>
          </cell>
        </row>
        <row r="318">
          <cell r="B318" t="str">
            <v>Other Ranks</v>
          </cell>
          <cell r="AA318">
            <v>0</v>
          </cell>
        </row>
        <row r="320">
          <cell r="A320" t="str">
            <v>Army Total</v>
          </cell>
          <cell r="V320">
            <v>815</v>
          </cell>
          <cell r="W320">
            <v>583</v>
          </cell>
          <cell r="X320">
            <v>1088</v>
          </cell>
          <cell r="Y320">
            <v>602</v>
          </cell>
          <cell r="Z320">
            <v>801</v>
          </cell>
          <cell r="AA320">
            <v>4503</v>
          </cell>
          <cell r="AB320">
            <v>3040</v>
          </cell>
          <cell r="AC320">
            <v>1628</v>
          </cell>
          <cell r="AE320">
            <v>1136</v>
          </cell>
        </row>
        <row r="321">
          <cell r="A321" t="str">
            <v>Regular Reserve</v>
          </cell>
          <cell r="V321">
            <v>195</v>
          </cell>
          <cell r="W321">
            <v>130</v>
          </cell>
          <cell r="X321">
            <v>321</v>
          </cell>
          <cell r="Y321">
            <v>215</v>
          </cell>
          <cell r="Z321">
            <v>259</v>
          </cell>
          <cell r="AA321">
            <v>388</v>
          </cell>
          <cell r="AB321">
            <v>148</v>
          </cell>
          <cell r="AC321">
            <v>166</v>
          </cell>
          <cell r="AE321">
            <v>117</v>
          </cell>
        </row>
        <row r="322">
          <cell r="B322" t="str">
            <v>Total Officers</v>
          </cell>
          <cell r="V322">
            <v>27</v>
          </cell>
          <cell r="W322">
            <v>16</v>
          </cell>
          <cell r="X322">
            <v>27</v>
          </cell>
          <cell r="Y322">
            <v>9</v>
          </cell>
          <cell r="Z322">
            <v>15</v>
          </cell>
          <cell r="AA322">
            <v>18</v>
          </cell>
          <cell r="AB322">
            <v>18</v>
          </cell>
          <cell r="AC322">
            <v>17</v>
          </cell>
          <cell r="AE322">
            <v>8</v>
          </cell>
        </row>
        <row r="323">
          <cell r="B323" t="str">
            <v>Male Officers</v>
          </cell>
          <cell r="AA323">
            <v>17</v>
          </cell>
          <cell r="AB323">
            <v>17</v>
          </cell>
          <cell r="AC323">
            <v>17</v>
          </cell>
          <cell r="AE323">
            <v>7</v>
          </cell>
        </row>
        <row r="324">
          <cell r="B324" t="str">
            <v>Female Officers</v>
          </cell>
          <cell r="AA324">
            <v>1</v>
          </cell>
          <cell r="AB324">
            <v>1</v>
          </cell>
          <cell r="AC324">
            <v>0</v>
          </cell>
          <cell r="AE324">
            <v>1</v>
          </cell>
        </row>
        <row r="325">
          <cell r="B325" t="str">
            <v>Total Other Ranks</v>
          </cell>
          <cell r="V325">
            <v>168</v>
          </cell>
          <cell r="W325">
            <v>114</v>
          </cell>
          <cell r="X325">
            <v>294</v>
          </cell>
          <cell r="Y325">
            <v>206</v>
          </cell>
          <cell r="Z325">
            <v>244</v>
          </cell>
          <cell r="AA325">
            <v>370</v>
          </cell>
          <cell r="AB325">
            <v>130</v>
          </cell>
          <cell r="AC325">
            <v>149</v>
          </cell>
          <cell r="AE325">
            <v>109</v>
          </cell>
        </row>
        <row r="326">
          <cell r="B326" t="str">
            <v>Male Other Ranks</v>
          </cell>
          <cell r="AA326">
            <v>362</v>
          </cell>
          <cell r="AB326">
            <v>126</v>
          </cell>
          <cell r="AC326">
            <v>145</v>
          </cell>
          <cell r="AE326">
            <v>107</v>
          </cell>
        </row>
        <row r="327">
          <cell r="B327" t="str">
            <v>Female Other Ranks</v>
          </cell>
          <cell r="AA327">
            <v>8</v>
          </cell>
          <cell r="AB327">
            <v>4</v>
          </cell>
          <cell r="AC327">
            <v>4</v>
          </cell>
          <cell r="AE327">
            <v>2</v>
          </cell>
        </row>
        <row r="328">
          <cell r="A328" t="str">
            <v>Volunteer Reserve (TA)</v>
          </cell>
          <cell r="V328">
            <v>620</v>
          </cell>
          <cell r="W328">
            <v>453</v>
          </cell>
          <cell r="X328">
            <v>767</v>
          </cell>
          <cell r="Y328">
            <v>386</v>
          </cell>
          <cell r="Z328">
            <v>541</v>
          </cell>
          <cell r="AA328">
            <v>4113</v>
          </cell>
          <cell r="AB328">
            <v>2892</v>
          </cell>
          <cell r="AC328">
            <v>1462</v>
          </cell>
          <cell r="AE328">
            <v>1019</v>
          </cell>
        </row>
        <row r="329">
          <cell r="B329" t="str">
            <v>Total Officers</v>
          </cell>
          <cell r="V329">
            <v>138</v>
          </cell>
          <cell r="W329">
            <v>82</v>
          </cell>
          <cell r="X329">
            <v>123</v>
          </cell>
          <cell r="Y329">
            <v>63</v>
          </cell>
          <cell r="Z329">
            <v>116</v>
          </cell>
          <cell r="AA329">
            <v>735</v>
          </cell>
          <cell r="AB329">
            <v>486</v>
          </cell>
          <cell r="AC329">
            <v>265</v>
          </cell>
          <cell r="AE329">
            <v>149</v>
          </cell>
        </row>
        <row r="330">
          <cell r="B330" t="str">
            <v>Male Officers</v>
          </cell>
          <cell r="AA330">
            <v>449</v>
          </cell>
          <cell r="AB330">
            <v>378</v>
          </cell>
          <cell r="AC330">
            <v>208</v>
          </cell>
          <cell r="AE330">
            <v>127</v>
          </cell>
        </row>
        <row r="331">
          <cell r="B331" t="str">
            <v>Female Officers</v>
          </cell>
          <cell r="AA331">
            <v>286</v>
          </cell>
          <cell r="AB331">
            <v>108</v>
          </cell>
          <cell r="AC331">
            <v>57</v>
          </cell>
          <cell r="AE331">
            <v>22</v>
          </cell>
        </row>
        <row r="332">
          <cell r="B332" t="str">
            <v>Total Other Ranks</v>
          </cell>
          <cell r="V332">
            <v>482</v>
          </cell>
          <cell r="W332">
            <v>371</v>
          </cell>
          <cell r="X332">
            <v>644</v>
          </cell>
          <cell r="Y332">
            <v>323</v>
          </cell>
          <cell r="Z332">
            <v>425</v>
          </cell>
          <cell r="AA332">
            <v>3378</v>
          </cell>
          <cell r="AB332">
            <v>2406</v>
          </cell>
          <cell r="AC332">
            <v>1197</v>
          </cell>
          <cell r="AE332">
            <v>870</v>
          </cell>
        </row>
        <row r="333">
          <cell r="B333" t="str">
            <v>Male Other Ranks</v>
          </cell>
          <cell r="AA333">
            <v>3091</v>
          </cell>
          <cell r="AB333">
            <v>2211</v>
          </cell>
          <cell r="AC333">
            <v>1090</v>
          </cell>
          <cell r="AE333">
            <v>822</v>
          </cell>
        </row>
        <row r="334">
          <cell r="B334" t="str">
            <v>Female Other Ranks</v>
          </cell>
          <cell r="AA334">
            <v>287</v>
          </cell>
          <cell r="AB334">
            <v>195</v>
          </cell>
          <cell r="AC334">
            <v>107</v>
          </cell>
          <cell r="AE334">
            <v>48</v>
          </cell>
        </row>
        <row r="335">
          <cell r="A335" t="str">
            <v>Unknown</v>
          </cell>
          <cell r="V335">
            <v>0</v>
          </cell>
          <cell r="W335">
            <v>0</v>
          </cell>
          <cell r="X335">
            <v>0</v>
          </cell>
          <cell r="Y335">
            <v>1</v>
          </cell>
          <cell r="Z335">
            <v>1</v>
          </cell>
          <cell r="AA335">
            <v>2</v>
          </cell>
          <cell r="AB335">
            <v>0</v>
          </cell>
          <cell r="AC335">
            <v>0</v>
          </cell>
        </row>
        <row r="336">
          <cell r="B336" t="str">
            <v>Total Officers</v>
          </cell>
          <cell r="V336">
            <v>0</v>
          </cell>
          <cell r="W336">
            <v>0</v>
          </cell>
          <cell r="X336">
            <v>0</v>
          </cell>
          <cell r="Y336">
            <v>0</v>
          </cell>
          <cell r="Z336">
            <v>0</v>
          </cell>
          <cell r="AA336">
            <v>0</v>
          </cell>
          <cell r="AB336">
            <v>0</v>
          </cell>
          <cell r="AC336">
            <v>0</v>
          </cell>
        </row>
        <row r="337">
          <cell r="B337" t="str">
            <v>Male Officers</v>
          </cell>
          <cell r="AA337">
            <v>0</v>
          </cell>
          <cell r="AB337">
            <v>0</v>
          </cell>
          <cell r="AC337">
            <v>0</v>
          </cell>
        </row>
        <row r="338">
          <cell r="B338" t="str">
            <v>Female Officers</v>
          </cell>
          <cell r="AA338">
            <v>0</v>
          </cell>
          <cell r="AB338">
            <v>0</v>
          </cell>
          <cell r="AC338">
            <v>0</v>
          </cell>
        </row>
        <row r="339">
          <cell r="B339" t="str">
            <v>Total Other Ranks</v>
          </cell>
          <cell r="V339">
            <v>0</v>
          </cell>
          <cell r="W339">
            <v>0</v>
          </cell>
          <cell r="X339">
            <v>0</v>
          </cell>
          <cell r="Y339">
            <v>1</v>
          </cell>
          <cell r="Z339">
            <v>1</v>
          </cell>
          <cell r="AA339">
            <v>2</v>
          </cell>
          <cell r="AB339">
            <v>0</v>
          </cell>
          <cell r="AC339">
            <v>0</v>
          </cell>
        </row>
        <row r="340">
          <cell r="B340" t="str">
            <v>Male Other Ranks</v>
          </cell>
          <cell r="AA340">
            <v>2</v>
          </cell>
          <cell r="AB340">
            <v>0</v>
          </cell>
          <cell r="AC340">
            <v>0</v>
          </cell>
        </row>
        <row r="341">
          <cell r="B341" t="str">
            <v>Female Other Ranks</v>
          </cell>
          <cell r="AA341">
            <v>0</v>
          </cell>
          <cell r="AB341">
            <v>0</v>
          </cell>
          <cell r="AC341">
            <v>0</v>
          </cell>
        </row>
        <row r="343">
          <cell r="A343" t="str">
            <v>RAF Total</v>
          </cell>
          <cell r="W343">
            <v>32</v>
          </cell>
          <cell r="X343">
            <v>56</v>
          </cell>
          <cell r="Y343">
            <v>25</v>
          </cell>
          <cell r="Z343">
            <v>81</v>
          </cell>
          <cell r="AA343">
            <v>874</v>
          </cell>
          <cell r="AB343">
            <v>39</v>
          </cell>
          <cell r="AC343">
            <v>41</v>
          </cell>
          <cell r="AE343">
            <v>222</v>
          </cell>
        </row>
        <row r="344">
          <cell r="A344" t="str">
            <v>Regular Reserve</v>
          </cell>
          <cell r="W344">
            <v>15</v>
          </cell>
          <cell r="X344">
            <v>15</v>
          </cell>
          <cell r="Y344">
            <v>8</v>
          </cell>
          <cell r="Z344">
            <v>7</v>
          </cell>
          <cell r="AA344">
            <v>33</v>
          </cell>
          <cell r="AB344">
            <v>14</v>
          </cell>
          <cell r="AC344">
            <v>15</v>
          </cell>
          <cell r="AE344">
            <v>21</v>
          </cell>
        </row>
        <row r="345">
          <cell r="B345" t="str">
            <v>Officers</v>
          </cell>
          <cell r="W345">
            <v>13</v>
          </cell>
          <cell r="X345">
            <v>12</v>
          </cell>
          <cell r="Y345">
            <v>6</v>
          </cell>
          <cell r="Z345">
            <v>5</v>
          </cell>
          <cell r="AA345">
            <v>26</v>
          </cell>
          <cell r="AB345">
            <v>11</v>
          </cell>
          <cell r="AC345">
            <v>9</v>
          </cell>
          <cell r="AE345">
            <v>8</v>
          </cell>
        </row>
        <row r="346">
          <cell r="B346" t="str">
            <v>Other Ranks</v>
          </cell>
          <cell r="W346">
            <v>2</v>
          </cell>
          <cell r="X346">
            <v>3</v>
          </cell>
          <cell r="Y346">
            <v>2</v>
          </cell>
          <cell r="Z346">
            <v>2</v>
          </cell>
          <cell r="AA346">
            <v>7</v>
          </cell>
          <cell r="AB346">
            <v>3</v>
          </cell>
          <cell r="AC346">
            <v>6</v>
          </cell>
          <cell r="AE346">
            <v>13</v>
          </cell>
        </row>
        <row r="347">
          <cell r="A347" t="str">
            <v>Volunteer Reserve</v>
          </cell>
          <cell r="W347">
            <v>17</v>
          </cell>
          <cell r="X347">
            <v>41</v>
          </cell>
          <cell r="Y347">
            <v>17</v>
          </cell>
          <cell r="Z347">
            <v>74</v>
          </cell>
          <cell r="AA347">
            <v>841</v>
          </cell>
          <cell r="AB347">
            <v>25</v>
          </cell>
          <cell r="AC347">
            <v>26</v>
          </cell>
          <cell r="AE347">
            <v>201</v>
          </cell>
        </row>
        <row r="348">
          <cell r="B348" t="str">
            <v>Officers</v>
          </cell>
          <cell r="W348">
            <v>13</v>
          </cell>
          <cell r="X348">
            <v>7</v>
          </cell>
          <cell r="Y348">
            <v>5</v>
          </cell>
          <cell r="Z348">
            <v>7</v>
          </cell>
          <cell r="AA348">
            <v>125</v>
          </cell>
          <cell r="AB348">
            <v>12</v>
          </cell>
          <cell r="AC348">
            <v>1</v>
          </cell>
          <cell r="AE348">
            <v>14</v>
          </cell>
        </row>
        <row r="349">
          <cell r="B349" t="str">
            <v>Other Ranks</v>
          </cell>
          <cell r="W349">
            <v>4</v>
          </cell>
          <cell r="X349">
            <v>34</v>
          </cell>
          <cell r="Y349">
            <v>12</v>
          </cell>
          <cell r="Z349">
            <v>67</v>
          </cell>
          <cell r="AA349">
            <v>716</v>
          </cell>
          <cell r="AB349">
            <v>13</v>
          </cell>
          <cell r="AC349">
            <v>25</v>
          </cell>
          <cell r="AE349">
            <v>187</v>
          </cell>
        </row>
        <row r="350">
          <cell r="A350" t="str">
            <v>Unknown</v>
          </cell>
          <cell r="W350">
            <v>0</v>
          </cell>
          <cell r="X350">
            <v>0</v>
          </cell>
          <cell r="Y350">
            <v>0</v>
          </cell>
          <cell r="Z350">
            <v>0</v>
          </cell>
          <cell r="AA350">
            <v>0</v>
          </cell>
          <cell r="AB350">
            <v>0</v>
          </cell>
          <cell r="AC350">
            <v>0</v>
          </cell>
        </row>
        <row r="351">
          <cell r="B351" t="str">
            <v>Officers</v>
          </cell>
          <cell r="W351">
            <v>0</v>
          </cell>
          <cell r="X351">
            <v>0</v>
          </cell>
          <cell r="Y351">
            <v>0</v>
          </cell>
          <cell r="Z351">
            <v>0</v>
          </cell>
          <cell r="AA351">
            <v>0</v>
          </cell>
          <cell r="AB351">
            <v>0</v>
          </cell>
          <cell r="AC351">
            <v>0</v>
          </cell>
        </row>
        <row r="352">
          <cell r="B352" t="str">
            <v>Other Ranks</v>
          </cell>
          <cell r="W352">
            <v>0</v>
          </cell>
          <cell r="X352">
            <v>0</v>
          </cell>
          <cell r="Y352">
            <v>0</v>
          </cell>
          <cell r="Z352">
            <v>0</v>
          </cell>
          <cell r="AA352">
            <v>0</v>
          </cell>
          <cell r="AB352">
            <v>0</v>
          </cell>
          <cell r="AC352">
            <v>0</v>
          </cell>
        </row>
      </sheetData>
      <sheetData sheetId="5"/>
      <sheetData sheetId="6"/>
      <sheetData sheetId="7"/>
      <sheetData sheetId="8"/>
      <sheetData sheetId="9"/>
      <sheetData sheetId="10">
        <row r="4">
          <cell r="C4">
            <v>28946</v>
          </cell>
        </row>
      </sheetData>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C FORM"/>
      <sheetName val="LEC_FORM"/>
    </sheetNames>
    <sheetDataSet>
      <sheetData sheetId="0">
        <row r="3">
          <cell r="A3" t="str">
            <v>Please Select Date</v>
          </cell>
        </row>
        <row r="4">
          <cell r="A4" t="str">
            <v>01-Oct-05</v>
          </cell>
        </row>
        <row r="5">
          <cell r="A5" t="str">
            <v>01-Jan-06</v>
          </cell>
        </row>
        <row r="6">
          <cell r="A6" t="str">
            <v>01-Apr-06</v>
          </cell>
        </row>
        <row r="7">
          <cell r="A7" t="str">
            <v>01-Jul-06</v>
          </cell>
        </row>
        <row r="8">
          <cell r="A8" t="str">
            <v>01-Oct-06</v>
          </cell>
        </row>
        <row r="9">
          <cell r="A9" t="str">
            <v>01-Jan-07</v>
          </cell>
        </row>
        <row r="10">
          <cell r="A10" t="str">
            <v>01-Apr-07</v>
          </cell>
        </row>
        <row r="11">
          <cell r="A11" t="str">
            <v>01-Jul-07</v>
          </cell>
        </row>
        <row r="12">
          <cell r="A12" t="str">
            <v>01-Oct-07</v>
          </cell>
        </row>
        <row r="13">
          <cell r="A13" t="str">
            <v>01-Jan-08</v>
          </cell>
        </row>
        <row r="14">
          <cell r="A14" t="str">
            <v>01-Apr-08</v>
          </cell>
        </row>
        <row r="15">
          <cell r="A15" t="str">
            <v>01-Jul-08</v>
          </cell>
        </row>
        <row r="16">
          <cell r="A16" t="str">
            <v>01-Oct-08</v>
          </cell>
        </row>
        <row r="17">
          <cell r="A17" t="str">
            <v>01-Jan-09</v>
          </cell>
        </row>
        <row r="18">
          <cell r="A18" t="str">
            <v>01-Apr-09</v>
          </cell>
        </row>
        <row r="19">
          <cell r="A19" t="str">
            <v>01-Jul-09</v>
          </cell>
        </row>
        <row r="20">
          <cell r="A20" t="str">
            <v>01-Oct-09</v>
          </cell>
        </row>
        <row r="21">
          <cell r="A21" t="str">
            <v>01-Jan-10</v>
          </cell>
        </row>
        <row r="22">
          <cell r="A22" t="str">
            <v>01-Apr-10</v>
          </cell>
        </row>
        <row r="23">
          <cell r="A23" t="str">
            <v>01-Jul-10</v>
          </cell>
        </row>
        <row r="24">
          <cell r="A24" t="str">
            <v>01-Oct-10</v>
          </cell>
        </row>
      </sheetData>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2.01"/>
      <sheetName val="Table 2.02"/>
      <sheetName val="Table 2.06"/>
      <sheetName val="Table 2.29"/>
      <sheetName val="Table 2.30"/>
      <sheetName val="Table  2.31"/>
      <sheetName val="Table 2.32"/>
      <sheetName val="Table 2.33"/>
      <sheetName val="Table 2.34"/>
      <sheetName val="Table 2.35"/>
      <sheetName val="Table 2.36"/>
      <sheetName val="Table 2.37"/>
      <sheetName val="Table 2.38"/>
      <sheetName val="Table 2.39"/>
      <sheetName val="Chart to 2.39"/>
      <sheetName val="2.40"/>
      <sheetName val="Table 2.41"/>
      <sheetName val="Table 2.42"/>
      <sheetName val="Table_2_01"/>
      <sheetName val="Table_2_02"/>
      <sheetName val="Table_2_06"/>
      <sheetName val="Table_2_29"/>
      <sheetName val="Table_2_30"/>
      <sheetName val="Table__2_31"/>
      <sheetName val="Table_2_32"/>
      <sheetName val="Table_2_33"/>
      <sheetName val="Table_2_34"/>
      <sheetName val="Table_2_35"/>
      <sheetName val="Table_2_36"/>
      <sheetName val="Table_2_37"/>
      <sheetName val="Table_2_38"/>
      <sheetName val="Table_2_39"/>
      <sheetName val="Chart_to_2_39"/>
      <sheetName val="2_40"/>
      <sheetName val="Table_2_41"/>
      <sheetName val="Table_2_42"/>
    </sheetNames>
    <sheetDataSet>
      <sheetData sheetId="0" refreshError="1"/>
      <sheetData sheetId="1"/>
      <sheetData sheetId="2"/>
      <sheetData sheetId="3"/>
      <sheetData sheetId="4"/>
      <sheetData sheetId="5"/>
      <sheetData sheetId="6"/>
      <sheetData sheetId="7"/>
      <sheetData sheetId="8" refreshError="1"/>
      <sheetData sheetId="9">
        <row r="2">
          <cell r="A2" t="str">
            <v>Table 2.35 Intake of civilian personnel1 by sex, grade2 and whether full or part-time</v>
          </cell>
        </row>
        <row r="4">
          <cell r="N4" t="str">
            <v>Headcount</v>
          </cell>
        </row>
        <row r="5">
          <cell r="A5" t="str">
            <v>Hours, sex and grade2</v>
          </cell>
          <cell r="B5" t="str">
            <v>2002/03</v>
          </cell>
          <cell r="C5">
            <v>3</v>
          </cell>
          <cell r="D5" t="str">
            <v>2003/04</v>
          </cell>
          <cell r="E5">
            <v>3</v>
          </cell>
          <cell r="F5" t="str">
            <v>2004/05</v>
          </cell>
          <cell r="G5">
            <v>3</v>
          </cell>
          <cell r="H5" t="str">
            <v>2005/06</v>
          </cell>
          <cell r="I5" t="str">
            <v>3, 4</v>
          </cell>
          <cell r="K5" t="str">
            <v>2006/07</v>
          </cell>
          <cell r="L5">
            <v>4</v>
          </cell>
          <cell r="N5" t="str">
            <v>2007/08</v>
          </cell>
          <cell r="O5">
            <v>5</v>
          </cell>
        </row>
        <row r="7">
          <cell r="A7" t="str">
            <v xml:space="preserve"> Female: full time</v>
          </cell>
          <cell r="B7">
            <v>3640</v>
          </cell>
          <cell r="D7">
            <v>3800</v>
          </cell>
          <cell r="F7">
            <v>3100</v>
          </cell>
          <cell r="H7">
            <v>2030</v>
          </cell>
          <cell r="K7">
            <v>1750</v>
          </cell>
          <cell r="M7" t="str">
            <v>||</v>
          </cell>
          <cell r="N7">
            <v>1660</v>
          </cell>
        </row>
        <row r="9">
          <cell r="A9" t="str">
            <v xml:space="preserve">   Senior Civil Service</v>
          </cell>
          <cell r="B9" t="str">
            <v>-</v>
          </cell>
          <cell r="D9" t="str">
            <v>-</v>
          </cell>
          <cell r="F9" t="str">
            <v>-</v>
          </cell>
          <cell r="H9" t="str">
            <v>-</v>
          </cell>
          <cell r="K9" t="str">
            <v>-</v>
          </cell>
          <cell r="N9" t="str">
            <v>-</v>
          </cell>
        </row>
        <row r="10">
          <cell r="A10" t="str">
            <v xml:space="preserve">   Pay Band B</v>
          </cell>
          <cell r="B10">
            <v>20</v>
          </cell>
          <cell r="D10">
            <v>30</v>
          </cell>
          <cell r="F10">
            <v>40</v>
          </cell>
          <cell r="H10">
            <v>20</v>
          </cell>
          <cell r="K10">
            <v>20</v>
          </cell>
          <cell r="N10">
            <v>20</v>
          </cell>
        </row>
        <row r="11">
          <cell r="A11" t="str">
            <v xml:space="preserve">   Pay Band C</v>
          </cell>
          <cell r="B11">
            <v>230</v>
          </cell>
          <cell r="D11">
            <v>280</v>
          </cell>
          <cell r="F11">
            <v>220</v>
          </cell>
          <cell r="H11">
            <v>160</v>
          </cell>
          <cell r="K11">
            <v>120</v>
          </cell>
          <cell r="N11">
            <v>90</v>
          </cell>
        </row>
        <row r="12">
          <cell r="A12" t="str">
            <v xml:space="preserve">   Pay Band D</v>
          </cell>
          <cell r="B12">
            <v>290</v>
          </cell>
          <cell r="D12">
            <v>340</v>
          </cell>
          <cell r="F12">
            <v>230</v>
          </cell>
          <cell r="H12">
            <v>180</v>
          </cell>
          <cell r="K12">
            <v>170</v>
          </cell>
          <cell r="N12">
            <v>110</v>
          </cell>
        </row>
        <row r="13">
          <cell r="A13" t="str">
            <v xml:space="preserve">   Pay Band E</v>
          </cell>
          <cell r="B13">
            <v>2130</v>
          </cell>
          <cell r="D13">
            <v>2320</v>
          </cell>
          <cell r="F13">
            <v>1930</v>
          </cell>
          <cell r="H13">
            <v>1200</v>
          </cell>
          <cell r="K13">
            <v>960</v>
          </cell>
          <cell r="N13">
            <v>860</v>
          </cell>
        </row>
        <row r="14">
          <cell r="A14" t="str">
            <v xml:space="preserve">   Other non-industrial6</v>
          </cell>
          <cell r="B14">
            <v>70</v>
          </cell>
          <cell r="D14">
            <v>50</v>
          </cell>
          <cell r="F14">
            <v>30</v>
          </cell>
          <cell r="H14">
            <v>10</v>
          </cell>
          <cell r="K14">
            <v>40</v>
          </cell>
          <cell r="N14">
            <v>70</v>
          </cell>
        </row>
        <row r="15">
          <cell r="A15" t="str">
            <v xml:space="preserve">   Industrial</v>
          </cell>
          <cell r="B15">
            <v>590</v>
          </cell>
          <cell r="D15">
            <v>450</v>
          </cell>
          <cell r="F15">
            <v>420</v>
          </cell>
          <cell r="H15">
            <v>270</v>
          </cell>
          <cell r="K15">
            <v>230</v>
          </cell>
          <cell r="N15">
            <v>210</v>
          </cell>
        </row>
        <row r="16">
          <cell r="A16" t="str">
            <v xml:space="preserve">   Trading Funds</v>
          </cell>
          <cell r="B16">
            <v>310</v>
          </cell>
          <cell r="D16">
            <v>330</v>
          </cell>
          <cell r="F16">
            <v>220</v>
          </cell>
          <cell r="H16">
            <v>190</v>
          </cell>
          <cell r="K16">
            <v>200</v>
          </cell>
          <cell r="M16" t="str">
            <v>||</v>
          </cell>
          <cell r="N16">
            <v>290</v>
          </cell>
        </row>
        <row r="18">
          <cell r="A18" t="str">
            <v xml:space="preserve"> Male: full time</v>
          </cell>
          <cell r="B18">
            <v>7020</v>
          </cell>
          <cell r="D18">
            <v>6520</v>
          </cell>
          <cell r="F18">
            <v>5270</v>
          </cell>
          <cell r="H18">
            <v>3490</v>
          </cell>
          <cell r="K18">
            <v>3170</v>
          </cell>
          <cell r="M18" t="str">
            <v>||</v>
          </cell>
          <cell r="N18">
            <v>3060</v>
          </cell>
        </row>
        <row r="20">
          <cell r="A20" t="str">
            <v xml:space="preserve">   Senior Civil Service</v>
          </cell>
          <cell r="B20">
            <v>20</v>
          </cell>
          <cell r="D20">
            <v>20</v>
          </cell>
          <cell r="F20">
            <v>20</v>
          </cell>
          <cell r="H20">
            <v>20</v>
          </cell>
          <cell r="K20">
            <v>20</v>
          </cell>
          <cell r="N20">
            <v>10</v>
          </cell>
        </row>
        <row r="21">
          <cell r="A21" t="str">
            <v xml:space="preserve">   Pay Band B</v>
          </cell>
          <cell r="B21">
            <v>80</v>
          </cell>
          <cell r="D21">
            <v>80</v>
          </cell>
          <cell r="F21">
            <v>70</v>
          </cell>
          <cell r="H21">
            <v>40</v>
          </cell>
          <cell r="K21">
            <v>40</v>
          </cell>
          <cell r="N21">
            <v>40</v>
          </cell>
        </row>
        <row r="22">
          <cell r="A22" t="str">
            <v xml:space="preserve">   Pay Band C</v>
          </cell>
          <cell r="B22">
            <v>570</v>
          </cell>
          <cell r="D22">
            <v>700</v>
          </cell>
          <cell r="F22">
            <v>770</v>
          </cell>
          <cell r="H22">
            <v>380</v>
          </cell>
          <cell r="K22">
            <v>330</v>
          </cell>
          <cell r="N22">
            <v>280</v>
          </cell>
        </row>
        <row r="23">
          <cell r="A23" t="str">
            <v xml:space="preserve">   Pay Band D</v>
          </cell>
          <cell r="B23">
            <v>850</v>
          </cell>
          <cell r="D23">
            <v>1010</v>
          </cell>
          <cell r="F23">
            <v>770</v>
          </cell>
          <cell r="H23">
            <v>500</v>
          </cell>
          <cell r="K23">
            <v>410</v>
          </cell>
          <cell r="N23">
            <v>370</v>
          </cell>
        </row>
        <row r="24">
          <cell r="A24" t="str">
            <v xml:space="preserve">   Pay Band E</v>
          </cell>
          <cell r="B24">
            <v>1900</v>
          </cell>
          <cell r="D24">
            <v>2020</v>
          </cell>
          <cell r="F24">
            <v>1480</v>
          </cell>
          <cell r="H24">
            <v>1150</v>
          </cell>
          <cell r="K24">
            <v>1000</v>
          </cell>
          <cell r="N24">
            <v>730</v>
          </cell>
        </row>
        <row r="25">
          <cell r="A25" t="str">
            <v xml:space="preserve">   Other non-industrial6</v>
          </cell>
          <cell r="B25">
            <v>650</v>
          </cell>
          <cell r="D25">
            <v>80</v>
          </cell>
          <cell r="F25">
            <v>360</v>
          </cell>
          <cell r="H25">
            <v>100</v>
          </cell>
          <cell r="K25">
            <v>20</v>
          </cell>
          <cell r="N25">
            <v>40</v>
          </cell>
        </row>
        <row r="26">
          <cell r="A26" t="str">
            <v xml:space="preserve">   Industrial</v>
          </cell>
          <cell r="B26">
            <v>1950</v>
          </cell>
          <cell r="D26">
            <v>1720</v>
          </cell>
          <cell r="F26">
            <v>1200</v>
          </cell>
          <cell r="H26">
            <v>880</v>
          </cell>
          <cell r="K26">
            <v>740</v>
          </cell>
          <cell r="N26">
            <v>780</v>
          </cell>
        </row>
        <row r="27">
          <cell r="A27" t="str">
            <v xml:space="preserve">   Trading Funds</v>
          </cell>
          <cell r="B27">
            <v>1000</v>
          </cell>
          <cell r="D27">
            <v>890</v>
          </cell>
          <cell r="F27">
            <v>620</v>
          </cell>
          <cell r="H27">
            <v>420</v>
          </cell>
          <cell r="K27">
            <v>610</v>
          </cell>
          <cell r="M27" t="str">
            <v>||</v>
          </cell>
          <cell r="N27">
            <v>800</v>
          </cell>
        </row>
        <row r="29">
          <cell r="A29" t="str">
            <v xml:space="preserve"> Female: part time</v>
          </cell>
          <cell r="B29">
            <v>750</v>
          </cell>
          <cell r="D29">
            <v>870</v>
          </cell>
          <cell r="F29">
            <v>740</v>
          </cell>
          <cell r="H29">
            <v>520</v>
          </cell>
          <cell r="K29">
            <v>520</v>
          </cell>
          <cell r="M29" t="str">
            <v>||</v>
          </cell>
          <cell r="N29">
            <v>470</v>
          </cell>
        </row>
        <row r="31">
          <cell r="A31" t="str">
            <v xml:space="preserve">   Senior Civil Service</v>
          </cell>
          <cell r="B31" t="str">
            <v>-</v>
          </cell>
          <cell r="D31" t="str">
            <v>-</v>
          </cell>
          <cell r="F31" t="str">
            <v>-</v>
          </cell>
          <cell r="H31" t="str">
            <v>-</v>
          </cell>
          <cell r="K31" t="str">
            <v>-</v>
          </cell>
          <cell r="N31" t="str">
            <v>-</v>
          </cell>
        </row>
        <row r="32">
          <cell r="A32" t="str">
            <v xml:space="preserve">   Pay Band B</v>
          </cell>
          <cell r="B32" t="str">
            <v>-</v>
          </cell>
          <cell r="D32">
            <v>10</v>
          </cell>
          <cell r="F32">
            <v>20</v>
          </cell>
          <cell r="H32" t="str">
            <v>-</v>
          </cell>
          <cell r="K32">
            <v>10</v>
          </cell>
          <cell r="N32" t="str">
            <v>-</v>
          </cell>
        </row>
        <row r="33">
          <cell r="A33" t="str">
            <v xml:space="preserve">   Pay Band C</v>
          </cell>
          <cell r="B33">
            <v>20</v>
          </cell>
          <cell r="D33">
            <v>200</v>
          </cell>
          <cell r="E33">
            <v>7</v>
          </cell>
          <cell r="F33">
            <v>180</v>
          </cell>
          <cell r="G33">
            <v>7</v>
          </cell>
          <cell r="H33">
            <v>140</v>
          </cell>
          <cell r="K33">
            <v>140</v>
          </cell>
          <cell r="N33">
            <v>140</v>
          </cell>
        </row>
        <row r="34">
          <cell r="A34" t="str">
            <v xml:space="preserve">   Pay Band D</v>
          </cell>
          <cell r="B34">
            <v>40</v>
          </cell>
          <cell r="D34">
            <v>60</v>
          </cell>
          <cell r="F34">
            <v>30</v>
          </cell>
          <cell r="H34">
            <v>30</v>
          </cell>
          <cell r="K34">
            <v>20</v>
          </cell>
          <cell r="N34">
            <v>10</v>
          </cell>
        </row>
        <row r="35">
          <cell r="A35" t="str">
            <v xml:space="preserve">   Pay Band E</v>
          </cell>
          <cell r="B35">
            <v>420</v>
          </cell>
          <cell r="D35">
            <v>390</v>
          </cell>
          <cell r="F35">
            <v>370</v>
          </cell>
          <cell r="H35">
            <v>240</v>
          </cell>
          <cell r="K35">
            <v>220</v>
          </cell>
          <cell r="N35">
            <v>200</v>
          </cell>
        </row>
        <row r="36">
          <cell r="A36" t="str">
            <v xml:space="preserve">   Other non-industrial6</v>
          </cell>
          <cell r="B36">
            <v>10</v>
          </cell>
          <cell r="D36">
            <v>20</v>
          </cell>
          <cell r="F36" t="str">
            <v>-</v>
          </cell>
          <cell r="H36" t="str">
            <v>-</v>
          </cell>
          <cell r="K36" t="str">
            <v>-</v>
          </cell>
          <cell r="N36">
            <v>30</v>
          </cell>
        </row>
        <row r="37">
          <cell r="A37" t="str">
            <v xml:space="preserve">   Industrial</v>
          </cell>
          <cell r="B37">
            <v>230</v>
          </cell>
          <cell r="D37">
            <v>180</v>
          </cell>
          <cell r="F37">
            <v>140</v>
          </cell>
          <cell r="H37">
            <v>100</v>
          </cell>
          <cell r="K37">
            <v>100</v>
          </cell>
          <cell r="N37">
            <v>70</v>
          </cell>
        </row>
        <row r="38">
          <cell r="A38" t="str">
            <v xml:space="preserve">   Trading Funds</v>
          </cell>
          <cell r="B38">
            <v>20</v>
          </cell>
          <cell r="D38">
            <v>20</v>
          </cell>
          <cell r="F38">
            <v>10</v>
          </cell>
          <cell r="H38">
            <v>20</v>
          </cell>
          <cell r="K38">
            <v>20</v>
          </cell>
          <cell r="M38" t="str">
            <v>||</v>
          </cell>
          <cell r="N38">
            <v>20</v>
          </cell>
        </row>
        <row r="40">
          <cell r="A40" t="str">
            <v xml:space="preserve"> Male: part time</v>
          </cell>
          <cell r="B40">
            <v>180</v>
          </cell>
          <cell r="D40">
            <v>210</v>
          </cell>
          <cell r="F40">
            <v>220</v>
          </cell>
          <cell r="H40">
            <v>160</v>
          </cell>
          <cell r="K40">
            <v>160</v>
          </cell>
          <cell r="M40" t="str">
            <v>||</v>
          </cell>
          <cell r="N40">
            <v>180</v>
          </cell>
        </row>
        <row r="42">
          <cell r="A42" t="str">
            <v xml:space="preserve">   Senior Civil Service</v>
          </cell>
          <cell r="B42" t="str">
            <v>-</v>
          </cell>
          <cell r="D42" t="str">
            <v>-</v>
          </cell>
          <cell r="F42" t="str">
            <v>-</v>
          </cell>
          <cell r="H42" t="str">
            <v>-</v>
          </cell>
          <cell r="K42" t="str">
            <v>-</v>
          </cell>
          <cell r="N42" t="str">
            <v>-</v>
          </cell>
        </row>
        <row r="43">
          <cell r="A43" t="str">
            <v xml:space="preserve">   Pay Band B</v>
          </cell>
          <cell r="B43">
            <v>10</v>
          </cell>
          <cell r="D43">
            <v>10</v>
          </cell>
          <cell r="F43">
            <v>20</v>
          </cell>
          <cell r="H43" t="str">
            <v>-</v>
          </cell>
          <cell r="K43">
            <v>10</v>
          </cell>
          <cell r="N43">
            <v>10</v>
          </cell>
        </row>
        <row r="44">
          <cell r="A44" t="str">
            <v xml:space="preserve">   Pay Band C</v>
          </cell>
          <cell r="B44">
            <v>10</v>
          </cell>
          <cell r="D44">
            <v>50</v>
          </cell>
          <cell r="E44">
            <v>7</v>
          </cell>
          <cell r="F44">
            <v>60</v>
          </cell>
          <cell r="G44">
            <v>7</v>
          </cell>
          <cell r="H44">
            <v>20</v>
          </cell>
          <cell r="K44">
            <v>30</v>
          </cell>
          <cell r="N44">
            <v>40</v>
          </cell>
        </row>
        <row r="45">
          <cell r="A45" t="str">
            <v xml:space="preserve">   Pay Band D</v>
          </cell>
          <cell r="B45" t="str">
            <v>-</v>
          </cell>
          <cell r="D45">
            <v>10</v>
          </cell>
          <cell r="F45">
            <v>10</v>
          </cell>
          <cell r="H45">
            <v>10</v>
          </cell>
          <cell r="K45">
            <v>10</v>
          </cell>
          <cell r="N45">
            <v>10</v>
          </cell>
        </row>
        <row r="46">
          <cell r="A46" t="str">
            <v xml:space="preserve">   Pay Band E</v>
          </cell>
          <cell r="B46">
            <v>50</v>
          </cell>
          <cell r="D46">
            <v>40</v>
          </cell>
          <cell r="F46">
            <v>60</v>
          </cell>
          <cell r="H46">
            <v>60</v>
          </cell>
          <cell r="K46">
            <v>40</v>
          </cell>
          <cell r="N46">
            <v>40</v>
          </cell>
        </row>
        <row r="47">
          <cell r="A47" t="str">
            <v xml:space="preserve">   Other non-industrial6</v>
          </cell>
          <cell r="B47" t="str">
            <v>-</v>
          </cell>
          <cell r="D47">
            <v>10</v>
          </cell>
          <cell r="F47">
            <v>10</v>
          </cell>
          <cell r="H47" t="str">
            <v>-</v>
          </cell>
          <cell r="K47" t="str">
            <v>-</v>
          </cell>
          <cell r="N47">
            <v>10</v>
          </cell>
        </row>
        <row r="48">
          <cell r="A48" t="str">
            <v xml:space="preserve">   Industrial</v>
          </cell>
          <cell r="B48">
            <v>100</v>
          </cell>
          <cell r="D48">
            <v>80</v>
          </cell>
          <cell r="F48">
            <v>60</v>
          </cell>
          <cell r="H48">
            <v>50</v>
          </cell>
          <cell r="K48">
            <v>50</v>
          </cell>
          <cell r="N48">
            <v>40</v>
          </cell>
        </row>
        <row r="49">
          <cell r="A49" t="str">
            <v xml:space="preserve">   Trading Funds</v>
          </cell>
          <cell r="B49">
            <v>10</v>
          </cell>
          <cell r="D49">
            <v>20</v>
          </cell>
          <cell r="F49">
            <v>10</v>
          </cell>
          <cell r="H49">
            <v>10</v>
          </cell>
          <cell r="K49">
            <v>10</v>
          </cell>
          <cell r="M49" t="str">
            <v>||</v>
          </cell>
          <cell r="N49">
            <v>10</v>
          </cell>
        </row>
        <row r="51">
          <cell r="A51" t="str">
            <v>Female intake with unknown full time/ part time status</v>
          </cell>
          <cell r="B51">
            <v>10</v>
          </cell>
          <cell r="D51">
            <v>40</v>
          </cell>
          <cell r="F51">
            <v>30</v>
          </cell>
          <cell r="H51" t="str">
            <v>-</v>
          </cell>
          <cell r="K51" t="str">
            <v>-</v>
          </cell>
          <cell r="N51" t="str">
            <v>-</v>
          </cell>
        </row>
        <row r="52">
          <cell r="A52" t="str">
            <v>Male intake with unknown full time/ part time status</v>
          </cell>
          <cell r="B52">
            <v>60</v>
          </cell>
          <cell r="D52">
            <v>70</v>
          </cell>
          <cell r="F52">
            <v>60</v>
          </cell>
          <cell r="H52" t="str">
            <v>-</v>
          </cell>
          <cell r="K52" t="str">
            <v>-</v>
          </cell>
          <cell r="N52" t="str">
            <v>-</v>
          </cell>
        </row>
        <row r="54">
          <cell r="A54" t="str">
            <v>Total Female</v>
          </cell>
          <cell r="B54">
            <v>4400</v>
          </cell>
          <cell r="D54">
            <v>4700</v>
          </cell>
          <cell r="F54">
            <v>3870</v>
          </cell>
          <cell r="H54">
            <v>2550</v>
          </cell>
          <cell r="K54">
            <v>2270</v>
          </cell>
          <cell r="M54" t="str">
            <v>||</v>
          </cell>
          <cell r="N54">
            <v>2130</v>
          </cell>
        </row>
        <row r="55">
          <cell r="A55" t="str">
            <v>Total Male</v>
          </cell>
          <cell r="B55">
            <v>7260</v>
          </cell>
          <cell r="D55">
            <v>6810</v>
          </cell>
          <cell r="F55">
            <v>5550</v>
          </cell>
          <cell r="H55">
            <v>3650</v>
          </cell>
          <cell r="K55">
            <v>3330</v>
          </cell>
          <cell r="M55" t="str">
            <v>|||</v>
          </cell>
          <cell r="N55">
            <v>3240</v>
          </cell>
        </row>
        <row r="57">
          <cell r="A57" t="str">
            <v>Net Change of Royal Fleet Auxiliary8</v>
          </cell>
          <cell r="B57">
            <v>80</v>
          </cell>
          <cell r="D57">
            <v>-140</v>
          </cell>
          <cell r="F57">
            <v>30</v>
          </cell>
          <cell r="H57" t="str">
            <v>-</v>
          </cell>
          <cell r="K57">
            <v>10</v>
          </cell>
          <cell r="N57">
            <v>-80</v>
          </cell>
        </row>
        <row r="58">
          <cell r="A58" t="str">
            <v>Net Change of locally engaged civilians8</v>
          </cell>
          <cell r="B58">
            <v>-270</v>
          </cell>
          <cell r="D58">
            <v>1590</v>
          </cell>
          <cell r="F58">
            <v>230</v>
          </cell>
          <cell r="H58">
            <v>630</v>
          </cell>
          <cell r="J58" t="str">
            <v>r</v>
          </cell>
          <cell r="K58">
            <v>-1000</v>
          </cell>
          <cell r="L58" t="str">
            <v>r</v>
          </cell>
          <cell r="N58">
            <v>-2200</v>
          </cell>
        </row>
        <row r="59">
          <cell r="A59" t="str">
            <v>Source: DASA(Quad-Service)</v>
          </cell>
        </row>
        <row r="60">
          <cell r="A60" t="str">
            <v>1. Civilian Level 0 and Level 1 are defined in the Sources and methods section preceding Table 2.1.</v>
          </cell>
        </row>
        <row r="61">
          <cell r="A61" t="str">
            <v>2. Grade equivalent is shown in terms of the broader banding structure and is based on paid grade.</v>
          </cell>
        </row>
        <row r="62">
          <cell r="A62" t="str">
            <v>3. Up to 20 people whose sex is unrecorded are excluded from this table for the financial years 2002/03 to 2005/06.</v>
          </cell>
        </row>
        <row r="63">
          <cell r="A63" t="str">
            <v>4. LEC figures for April 2006 have been revised due to the inclusion of previously unavailable data on personnel based in Brunei and in the CJO TLB.</v>
          </cell>
        </row>
        <row r="64">
          <cell r="A64" t="str">
            <v>5. At 1 April 2008 the Defence Aviation Repair Agency and the Army Based Repair Organisation merged to form the Defence Support Group and around 1,000 personnel transferred to the Vector Aerospace Corporation.</v>
          </cell>
        </row>
        <row r="65">
          <cell r="A65" t="str">
            <v>6. Includes industrial personnel on temporary promotion to non-industrial grades and those of unknown grade.</v>
          </cell>
        </row>
        <row r="66">
          <cell r="A66" t="str">
            <v>7. Reflects recruitment drive in Service Childrens Education (SCE) in 2003/04 &amp; 2004/05.</v>
          </cell>
        </row>
        <row r="67">
          <cell r="A67" t="str">
            <v>8. Intake and Outflow for locally engaged civilians and Royal Fleet Auxiliaries are not available, therefore, only net changes in strengths of RFA's and locally engaged civilians are listed in this table.</v>
          </cell>
        </row>
      </sheetData>
      <sheetData sheetId="10"/>
      <sheetData sheetId="11" refreshError="1"/>
      <sheetData sheetId="12"/>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row r="2">
          <cell r="A2" t="str">
            <v>Table 2.35 Intake of civilian personnel1 by sex, grade2 and whether full or part-time</v>
          </cell>
        </row>
      </sheetData>
      <sheetData sheetId="28"/>
      <sheetData sheetId="29"/>
      <sheetData sheetId="30"/>
      <sheetData sheetId="31"/>
      <sheetData sheetId="32"/>
      <sheetData sheetId="33"/>
      <sheetData sheetId="34"/>
      <sheetData sheetId="3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2.26 was 2.28"/>
      <sheetName val="Table 2.27 was 2.02"/>
      <sheetName val="Table 2.28 was 2.06"/>
      <sheetName val="Table 2.29"/>
      <sheetName val="Table 2.30"/>
      <sheetName val="Table 2.31"/>
      <sheetName val="Table 2.36"/>
      <sheetName val="Table 2.37"/>
      <sheetName val="Table_2_26_was_2_28"/>
      <sheetName val="Table_2_27_was_2_02"/>
      <sheetName val="Table_2_28_was_2_06"/>
      <sheetName val="Table_2_29"/>
      <sheetName val="Table_2_30"/>
      <sheetName val="Table_2_31"/>
      <sheetName val="Table_2_36"/>
      <sheetName val="Table_2_37"/>
    </sheetNames>
    <sheetDataSet>
      <sheetData sheetId="0">
        <row r="3">
          <cell r="A3" t="str">
            <v>Table 2.26 Civilian personnel1, at 1 April each year</v>
          </cell>
        </row>
        <row r="5">
          <cell r="A5" t="str">
            <v>Thousands: FTE</v>
          </cell>
        </row>
        <row r="6">
          <cell r="C6">
            <v>1993</v>
          </cell>
          <cell r="D6" t="str">
            <v xml:space="preserve"> </v>
          </cell>
          <cell r="F6">
            <v>1997</v>
          </cell>
          <cell r="G6">
            <v>2</v>
          </cell>
          <cell r="I6">
            <v>2004</v>
          </cell>
          <cell r="J6">
            <v>3</v>
          </cell>
          <cell r="K6">
            <v>2005</v>
          </cell>
          <cell r="M6">
            <v>2006</v>
          </cell>
          <cell r="O6">
            <v>2007</v>
          </cell>
          <cell r="R6">
            <v>2008</v>
          </cell>
          <cell r="T6">
            <v>2009</v>
          </cell>
        </row>
        <row r="7">
          <cell r="A7" t="str">
            <v>Civilian Level 04</v>
          </cell>
          <cell r="C7">
            <v>159.6</v>
          </cell>
          <cell r="E7" t="str">
            <v>||</v>
          </cell>
          <cell r="F7">
            <v>133.30000000000001</v>
          </cell>
          <cell r="H7" t="str">
            <v>||</v>
          </cell>
          <cell r="I7">
            <v>109</v>
          </cell>
          <cell r="K7">
            <v>108.5</v>
          </cell>
          <cell r="M7">
            <v>103.4</v>
          </cell>
          <cell r="O7">
            <v>97.7</v>
          </cell>
          <cell r="Q7" t="str">
            <v>||</v>
          </cell>
          <cell r="R7">
            <v>89.5</v>
          </cell>
          <cell r="T7">
            <v>86.6</v>
          </cell>
        </row>
        <row r="8">
          <cell r="B8" t="str">
            <v>Civilian Level 1</v>
          </cell>
          <cell r="C8">
            <v>132.69999999999999</v>
          </cell>
          <cell r="E8" t="str">
            <v>||</v>
          </cell>
          <cell r="F8">
            <v>101.9</v>
          </cell>
          <cell r="I8">
            <v>82.2</v>
          </cell>
          <cell r="K8">
            <v>82</v>
          </cell>
          <cell r="M8">
            <v>78.099999999999994</v>
          </cell>
          <cell r="O8">
            <v>73.8</v>
          </cell>
          <cell r="R8">
            <v>69</v>
          </cell>
          <cell r="T8">
            <v>66.400000000000006</v>
          </cell>
        </row>
        <row r="9">
          <cell r="B9" t="str">
            <v>Trading Funds4</v>
          </cell>
          <cell r="C9" t="str">
            <v>-</v>
          </cell>
          <cell r="E9" t="str">
            <v>||</v>
          </cell>
          <cell r="F9">
            <v>15.5</v>
          </cell>
          <cell r="H9" t="str">
            <v>||</v>
          </cell>
          <cell r="I9">
            <v>11.4</v>
          </cell>
          <cell r="K9">
            <v>10.8</v>
          </cell>
          <cell r="M9">
            <v>10.7</v>
          </cell>
          <cell r="O9">
            <v>10.1</v>
          </cell>
          <cell r="Q9" t="str">
            <v>||</v>
          </cell>
          <cell r="R9">
            <v>9.1999999999999993</v>
          </cell>
          <cell r="T9">
            <v>9.6</v>
          </cell>
        </row>
        <row r="10">
          <cell r="B10" t="str">
            <v>Locally engaged civilians</v>
          </cell>
          <cell r="C10">
            <v>26.8</v>
          </cell>
          <cell r="E10" t="str">
            <v>||</v>
          </cell>
          <cell r="F10">
            <v>15.9</v>
          </cell>
          <cell r="I10">
            <v>15.4</v>
          </cell>
          <cell r="K10">
            <v>15.7</v>
          </cell>
          <cell r="M10">
            <v>14.5</v>
          </cell>
          <cell r="O10">
            <v>13.8</v>
          </cell>
          <cell r="R10">
            <v>11.2</v>
          </cell>
          <cell r="T10">
            <v>10.5</v>
          </cell>
        </row>
        <row r="12">
          <cell r="A12" t="str">
            <v>Civilian Level 1 - Permanent</v>
          </cell>
          <cell r="C12">
            <v>128.1</v>
          </cell>
          <cell r="E12" t="str">
            <v>||</v>
          </cell>
          <cell r="F12">
            <v>96.6</v>
          </cell>
          <cell r="I12">
            <v>78.8</v>
          </cell>
          <cell r="K12">
            <v>78.599999999999994</v>
          </cell>
          <cell r="M12">
            <v>74.7</v>
          </cell>
          <cell r="O12">
            <v>70.5</v>
          </cell>
          <cell r="R12">
            <v>66</v>
          </cell>
          <cell r="T12">
            <v>63.6</v>
          </cell>
        </row>
        <row r="13">
          <cell r="B13" t="str">
            <v>Non-industrial</v>
          </cell>
          <cell r="C13">
            <v>86.3</v>
          </cell>
          <cell r="E13" t="str">
            <v>||</v>
          </cell>
          <cell r="F13">
            <v>67.400000000000006</v>
          </cell>
          <cell r="I13">
            <v>63.4</v>
          </cell>
          <cell r="K13">
            <v>63.8</v>
          </cell>
          <cell r="M13">
            <v>60.5</v>
          </cell>
          <cell r="O13">
            <v>57.5</v>
          </cell>
          <cell r="R13">
            <v>54.3</v>
          </cell>
          <cell r="T13">
            <v>52.7</v>
          </cell>
        </row>
        <row r="14">
          <cell r="B14" t="str">
            <v>Industrial</v>
          </cell>
          <cell r="C14">
            <v>41.8</v>
          </cell>
          <cell r="E14" t="str">
            <v>||</v>
          </cell>
          <cell r="F14">
            <v>29.2</v>
          </cell>
          <cell r="I14">
            <v>15.5</v>
          </cell>
          <cell r="K14">
            <v>14.7</v>
          </cell>
          <cell r="M14">
            <v>14.2</v>
          </cell>
          <cell r="O14">
            <v>13</v>
          </cell>
          <cell r="R14">
            <v>11.7</v>
          </cell>
          <cell r="T14">
            <v>11</v>
          </cell>
        </row>
        <row r="15">
          <cell r="A15" t="str">
            <v>Civilian Level 1 - Casual5</v>
          </cell>
          <cell r="C15">
            <v>2.4</v>
          </cell>
          <cell r="E15" t="str">
            <v>||</v>
          </cell>
          <cell r="F15">
            <v>3.1</v>
          </cell>
          <cell r="I15">
            <v>1</v>
          </cell>
          <cell r="K15">
            <v>1.1000000000000001</v>
          </cell>
          <cell r="M15">
            <v>1.1000000000000001</v>
          </cell>
          <cell r="O15">
            <v>0.9</v>
          </cell>
          <cell r="R15">
            <v>0.8</v>
          </cell>
          <cell r="T15">
            <v>0.5</v>
          </cell>
        </row>
        <row r="16">
          <cell r="B16" t="str">
            <v>Non-industrial</v>
          </cell>
          <cell r="C16">
            <v>1.4</v>
          </cell>
          <cell r="E16" t="str">
            <v>||</v>
          </cell>
          <cell r="F16">
            <v>2</v>
          </cell>
          <cell r="I16">
            <v>0.8</v>
          </cell>
          <cell r="K16">
            <v>0.8</v>
          </cell>
          <cell r="M16">
            <v>0.8</v>
          </cell>
          <cell r="O16">
            <v>0.6</v>
          </cell>
          <cell r="R16">
            <v>0.4</v>
          </cell>
          <cell r="T16">
            <v>0.4</v>
          </cell>
        </row>
        <row r="17">
          <cell r="B17" t="str">
            <v>Industrial</v>
          </cell>
          <cell r="C17">
            <v>1</v>
          </cell>
          <cell r="E17" t="str">
            <v>||</v>
          </cell>
          <cell r="F17">
            <v>1.1000000000000001</v>
          </cell>
          <cell r="I17">
            <v>0.3</v>
          </cell>
          <cell r="K17">
            <v>0.3</v>
          </cell>
          <cell r="M17">
            <v>0.3</v>
          </cell>
          <cell r="O17">
            <v>0.3</v>
          </cell>
          <cell r="R17">
            <v>0.4</v>
          </cell>
          <cell r="T17">
            <v>0.1</v>
          </cell>
        </row>
        <row r="18">
          <cell r="A18" t="str">
            <v>Civilian Level 1 - RFA</v>
          </cell>
          <cell r="C18">
            <v>2.2000000000000002</v>
          </cell>
          <cell r="E18" t="str">
            <v>||</v>
          </cell>
          <cell r="F18">
            <v>2.2000000000000002</v>
          </cell>
          <cell r="I18">
            <v>2.2999999999999998</v>
          </cell>
          <cell r="K18">
            <v>2.2999999999999998</v>
          </cell>
          <cell r="M18">
            <v>2.2999999999999998</v>
          </cell>
          <cell r="O18">
            <v>2.4</v>
          </cell>
          <cell r="R18">
            <v>2.2999999999999998</v>
          </cell>
          <cell r="T18">
            <v>2.2999999999999998</v>
          </cell>
        </row>
        <row r="20">
          <cell r="A20" t="str">
            <v>Trading Funds4</v>
          </cell>
          <cell r="C20" t="str">
            <v>-</v>
          </cell>
          <cell r="E20" t="str">
            <v>||</v>
          </cell>
          <cell r="F20">
            <v>15.5</v>
          </cell>
          <cell r="H20" t="str">
            <v>||</v>
          </cell>
          <cell r="I20">
            <v>11.4</v>
          </cell>
          <cell r="K20">
            <v>10.8</v>
          </cell>
          <cell r="M20">
            <v>10.7</v>
          </cell>
          <cell r="O20">
            <v>10.1</v>
          </cell>
          <cell r="Q20" t="str">
            <v>||</v>
          </cell>
          <cell r="R20">
            <v>9.1999999999999993</v>
          </cell>
          <cell r="T20">
            <v>9.6</v>
          </cell>
        </row>
        <row r="21">
          <cell r="B21" t="str">
            <v>Permanent4</v>
          </cell>
          <cell r="C21" t="str">
            <v>-</v>
          </cell>
          <cell r="E21" t="str">
            <v>||</v>
          </cell>
          <cell r="F21">
            <v>15.2</v>
          </cell>
          <cell r="H21" t="str">
            <v>||</v>
          </cell>
          <cell r="I21">
            <v>11.3</v>
          </cell>
          <cell r="K21">
            <v>10.7</v>
          </cell>
          <cell r="M21">
            <v>10.6</v>
          </cell>
          <cell r="O21">
            <v>9.9</v>
          </cell>
          <cell r="Q21" t="str">
            <v>||</v>
          </cell>
          <cell r="R21">
            <v>9.1</v>
          </cell>
          <cell r="T21">
            <v>9.5</v>
          </cell>
        </row>
        <row r="22">
          <cell r="B22" t="str">
            <v>Casual4</v>
          </cell>
          <cell r="C22" t="str">
            <v>-</v>
          </cell>
          <cell r="E22" t="str">
            <v>||</v>
          </cell>
          <cell r="F22">
            <v>0.3</v>
          </cell>
          <cell r="H22" t="str">
            <v>||</v>
          </cell>
          <cell r="I22">
            <v>0.1</v>
          </cell>
          <cell r="K22">
            <v>0.1</v>
          </cell>
          <cell r="M22">
            <v>0.1</v>
          </cell>
          <cell r="O22">
            <v>0.1</v>
          </cell>
          <cell r="Q22" t="str">
            <v>||</v>
          </cell>
          <cell r="R22">
            <v>0.1</v>
          </cell>
          <cell r="T22">
            <v>0.1</v>
          </cell>
        </row>
        <row r="24">
          <cell r="A24" t="str">
            <v xml:space="preserve"> Locally engaged civilians</v>
          </cell>
          <cell r="C24">
            <v>26.8</v>
          </cell>
          <cell r="E24" t="str">
            <v>||</v>
          </cell>
          <cell r="F24">
            <v>15.9</v>
          </cell>
          <cell r="I24">
            <v>15.4</v>
          </cell>
          <cell r="K24">
            <v>15.7</v>
          </cell>
          <cell r="M24">
            <v>14.5</v>
          </cell>
          <cell r="O24">
            <v>13.8</v>
          </cell>
          <cell r="R24">
            <v>11.2</v>
          </cell>
          <cell r="T24">
            <v>10.5</v>
          </cell>
        </row>
        <row r="25">
          <cell r="A25" t="str">
            <v>Source: DASA(Quad-Service)</v>
          </cell>
        </row>
        <row r="26">
          <cell r="A26" t="str">
            <v xml:space="preserve">1. Civilian Level 0 and Level 1 are defined in the Glossary.  </v>
          </cell>
        </row>
        <row r="27">
          <cell r="A27" t="str">
            <v xml:space="preserve">2. From 1 April 1995 the method of counting part-time staff changed to reflect the actual hours worked (about 60 per cent of full-time hours, on average) 
    rather than the notional 50 per cent used previously. Figures from 1996 onwards include locally </v>
          </cell>
        </row>
        <row r="28">
          <cell r="A28" t="str">
            <v>3. During 2004/05, 1,040 Firefighters who were shown as non-industrial at April 2004 were reclassified to industrial.</v>
          </cell>
        </row>
        <row r="29">
          <cell r="A29" t="str">
            <v>4. The following changes have affected the continuity of the civilian data: removal of GCHQ personnel from April 1994 and the contractorisation of the 
    Atomic Weapons Establishment (6,000) in 1993.  In 2001 the QinetiQ portion of the Defence Evaluatio</v>
          </cell>
        </row>
        <row r="30">
          <cell r="A30" t="str">
            <v>5. Casual staff are usually engaged for less than 12 months.</v>
          </cell>
        </row>
      </sheetData>
      <sheetData sheetId="1">
        <row r="5">
          <cell r="A5" t="str">
            <v>Thousands: FTE</v>
          </cell>
        </row>
        <row r="6">
          <cell r="C6" t="str">
            <v>Total</v>
          </cell>
          <cell r="D6" t="str">
            <v>Non-industrial</v>
          </cell>
          <cell r="E6" t="str">
            <v>Industrial</v>
          </cell>
        </row>
        <row r="7">
          <cell r="A7" t="str">
            <v>Civilian Level 01,2</v>
          </cell>
          <cell r="C7">
            <v>86.6</v>
          </cell>
          <cell r="D7" t="str">
            <v>*</v>
          </cell>
          <cell r="E7" t="str">
            <v>*</v>
          </cell>
        </row>
        <row r="9">
          <cell r="A9" t="str">
            <v>Commander-in-Chief Fleet2</v>
          </cell>
          <cell r="C9">
            <v>4.5999999999999996</v>
          </cell>
          <cell r="D9" t="str">
            <v>*</v>
          </cell>
          <cell r="E9" t="str">
            <v>*</v>
          </cell>
        </row>
        <row r="11">
          <cell r="B11" t="str">
            <v>Fleet</v>
          </cell>
          <cell r="C11">
            <v>2.2999999999999998</v>
          </cell>
          <cell r="D11">
            <v>1.8</v>
          </cell>
          <cell r="E11">
            <v>0.5</v>
          </cell>
        </row>
        <row r="12">
          <cell r="B12" t="str">
            <v>Royal Fleet Auxiliary Service2</v>
          </cell>
          <cell r="C12">
            <v>2.2999999999999998</v>
          </cell>
          <cell r="D12" t="str">
            <v>*</v>
          </cell>
          <cell r="E12" t="str">
            <v>*</v>
          </cell>
        </row>
        <row r="14">
          <cell r="A14" t="str">
            <v>Commander-in-Chief Land Forces</v>
          </cell>
          <cell r="C14">
            <v>16.5</v>
          </cell>
          <cell r="D14">
            <v>11.9</v>
          </cell>
          <cell r="E14">
            <v>4.5999999999999996</v>
          </cell>
        </row>
        <row r="16">
          <cell r="B16" t="str">
            <v>Chief of Staff Land Forces</v>
          </cell>
          <cell r="C16">
            <v>3</v>
          </cell>
          <cell r="D16">
            <v>2.9</v>
          </cell>
          <cell r="E16">
            <v>0.1</v>
          </cell>
        </row>
        <row r="17">
          <cell r="B17" t="str">
            <v>Field Army</v>
          </cell>
          <cell r="C17">
            <v>1.5</v>
          </cell>
          <cell r="D17">
            <v>0.9</v>
          </cell>
          <cell r="E17">
            <v>0.6</v>
          </cell>
        </row>
        <row r="18">
          <cell r="B18" t="str">
            <v>Joint Helicopter Command</v>
          </cell>
          <cell r="C18">
            <v>0.4</v>
          </cell>
          <cell r="D18">
            <v>0.3</v>
          </cell>
          <cell r="E18">
            <v>0.2</v>
          </cell>
        </row>
        <row r="19">
          <cell r="B19" t="str">
            <v>Regional Forces</v>
          </cell>
          <cell r="C19">
            <v>10.5</v>
          </cell>
          <cell r="D19">
            <v>6.7</v>
          </cell>
          <cell r="E19">
            <v>3.8</v>
          </cell>
        </row>
        <row r="20">
          <cell r="B20" t="str">
            <v>Service Children's Education Agency</v>
          </cell>
          <cell r="C20">
            <v>1.1000000000000001</v>
          </cell>
          <cell r="D20">
            <v>1.1000000000000001</v>
          </cell>
          <cell r="E20" t="str">
            <v>-</v>
          </cell>
        </row>
        <row r="22">
          <cell r="A22" t="str">
            <v>Air Officer Commanding-in-Chief</v>
          </cell>
          <cell r="C22">
            <v>8.6</v>
          </cell>
          <cell r="D22">
            <v>5.7</v>
          </cell>
          <cell r="E22">
            <v>2.8</v>
          </cell>
        </row>
        <row r="24">
          <cell r="B24" t="str">
            <v>HQ Air Command</v>
          </cell>
          <cell r="C24">
            <v>8.6</v>
          </cell>
          <cell r="D24">
            <v>5.7</v>
          </cell>
          <cell r="E24">
            <v>2.8</v>
          </cell>
        </row>
        <row r="26">
          <cell r="A26" t="str">
            <v>Defence Equipment &amp; Support</v>
          </cell>
          <cell r="C26">
            <v>16.7</v>
          </cell>
          <cell r="D26">
            <v>14.3</v>
          </cell>
          <cell r="E26">
            <v>2.4</v>
          </cell>
        </row>
        <row r="28">
          <cell r="B28" t="str">
            <v>Defence Equipment Support Management Group</v>
          </cell>
          <cell r="C28">
            <v>14</v>
          </cell>
          <cell r="D28">
            <v>13.4</v>
          </cell>
          <cell r="E28">
            <v>0.6</v>
          </cell>
        </row>
        <row r="29">
          <cell r="B29" t="str">
            <v>Future Defence Supply Chain</v>
          </cell>
          <cell r="C29">
            <v>2.7</v>
          </cell>
          <cell r="D29">
            <v>0.9</v>
          </cell>
          <cell r="E29">
            <v>1.8</v>
          </cell>
        </row>
        <row r="30">
          <cell r="A30" t="str">
            <v>Source: DASA(Quad-Service)</v>
          </cell>
        </row>
        <row r="32">
          <cell r="E32" t="str">
            <v>Thousands: FTE</v>
          </cell>
        </row>
        <row r="33">
          <cell r="A33" t="str">
            <v>MOD Head Office, HQ</v>
          </cell>
          <cell r="C33">
            <v>19.887468589999997</v>
          </cell>
          <cell r="D33">
            <v>19.209976100000002</v>
          </cell>
          <cell r="E33">
            <v>0.67749248999999989</v>
          </cell>
        </row>
        <row r="34">
          <cell r="A34" t="str">
            <v>and centrally managed expenditure</v>
          </cell>
        </row>
        <row r="36">
          <cell r="A36" t="str">
            <v>Central Top Level Budget</v>
          </cell>
          <cell r="C36">
            <v>16.600000000000001</v>
          </cell>
          <cell r="D36">
            <v>16</v>
          </cell>
          <cell r="E36">
            <v>0.6</v>
          </cell>
        </row>
        <row r="37">
          <cell r="B37" t="str">
            <v>Defence Academy</v>
          </cell>
          <cell r="C37">
            <v>0.4</v>
          </cell>
          <cell r="D37">
            <v>0.3</v>
          </cell>
          <cell r="E37" t="str">
            <v>-</v>
          </cell>
        </row>
        <row r="38">
          <cell r="B38" t="str">
            <v>Defence Export Services Organisation</v>
          </cell>
          <cell r="C38">
            <v>0.1</v>
          </cell>
          <cell r="D38">
            <v>0.1</v>
          </cell>
          <cell r="E38" t="str">
            <v>-</v>
          </cell>
        </row>
        <row r="39">
          <cell r="B39" t="str">
            <v>Deputy Chief of the Defence Staff (Health)</v>
          </cell>
          <cell r="C39">
            <v>0.7</v>
          </cell>
          <cell r="D39">
            <v>0.6</v>
          </cell>
          <cell r="E39">
            <v>0.1</v>
          </cell>
        </row>
        <row r="40">
          <cell r="B40" t="str">
            <v>London Delegated Budgets3</v>
          </cell>
          <cell r="C40">
            <v>3.1</v>
          </cell>
          <cell r="D40">
            <v>3</v>
          </cell>
          <cell r="E40">
            <v>0.2</v>
          </cell>
        </row>
        <row r="41">
          <cell r="B41" t="str">
            <v>London Head Office3</v>
          </cell>
          <cell r="C41">
            <v>1.8</v>
          </cell>
          <cell r="D41">
            <v>1.8</v>
          </cell>
          <cell r="E41" t="str">
            <v>-</v>
          </cell>
        </row>
        <row r="42">
          <cell r="B42" t="str">
            <v>Ministry of Defence Police and Guarding Agency</v>
          </cell>
          <cell r="C42">
            <v>7.7</v>
          </cell>
          <cell r="D42">
            <v>7.6</v>
          </cell>
          <cell r="E42" t="str">
            <v>-</v>
          </cell>
        </row>
        <row r="43">
          <cell r="B43" t="str">
            <v>Personnel Director3</v>
          </cell>
          <cell r="C43">
            <v>1.5</v>
          </cell>
          <cell r="D43">
            <v>1.5</v>
          </cell>
          <cell r="E43" t="str">
            <v>-</v>
          </cell>
        </row>
        <row r="44">
          <cell r="B44" t="str">
            <v>Policy and Commitments3</v>
          </cell>
          <cell r="C44">
            <v>0.4</v>
          </cell>
          <cell r="D44">
            <v>0.2</v>
          </cell>
          <cell r="E44">
            <v>0.2</v>
          </cell>
        </row>
        <row r="45">
          <cell r="B45" t="str">
            <v>Central Other4</v>
          </cell>
          <cell r="C45">
            <v>0.9</v>
          </cell>
          <cell r="D45">
            <v>0.9</v>
          </cell>
          <cell r="E45" t="str">
            <v>-</v>
          </cell>
        </row>
        <row r="47">
          <cell r="A47" t="str">
            <v>Chief of Joint Operations</v>
          </cell>
          <cell r="C47">
            <v>0.3</v>
          </cell>
          <cell r="D47">
            <v>0.3</v>
          </cell>
          <cell r="E47" t="str">
            <v>-</v>
          </cell>
        </row>
        <row r="48">
          <cell r="B48" t="str">
            <v>Commander of British Forces Cyprus</v>
          </cell>
          <cell r="C48">
            <v>0.1</v>
          </cell>
          <cell r="D48">
            <v>0.1</v>
          </cell>
          <cell r="E48" t="str">
            <v>-</v>
          </cell>
        </row>
        <row r="49">
          <cell r="B49" t="str">
            <v>Commander of British Forces Falklands</v>
          </cell>
          <cell r="C49" t="str">
            <v>-</v>
          </cell>
          <cell r="D49" t="str">
            <v>-</v>
          </cell>
          <cell r="E49" t="str">
            <v>-</v>
          </cell>
        </row>
        <row r="50">
          <cell r="B50" t="str">
            <v>Commander of British Forces Gibraltar</v>
          </cell>
          <cell r="C50" t="str">
            <v>-</v>
          </cell>
          <cell r="D50" t="str">
            <v>-</v>
          </cell>
          <cell r="E50" t="str">
            <v>-</v>
          </cell>
        </row>
        <row r="51">
          <cell r="B51" t="str">
            <v>Permanent Joint Headquarters</v>
          </cell>
          <cell r="C51">
            <v>0.1</v>
          </cell>
          <cell r="D51">
            <v>0.1</v>
          </cell>
          <cell r="E51" t="str">
            <v>-</v>
          </cell>
        </row>
        <row r="53">
          <cell r="A53" t="str">
            <v>Defence Estates</v>
          </cell>
          <cell r="C53">
            <v>2.7</v>
          </cell>
          <cell r="D53">
            <v>2.6</v>
          </cell>
          <cell r="E53">
            <v>0.1</v>
          </cell>
        </row>
        <row r="55">
          <cell r="A55" t="str">
            <v>Science Innovation &amp; Technology</v>
          </cell>
          <cell r="C55">
            <v>0.4</v>
          </cell>
          <cell r="D55">
            <v>0.4</v>
          </cell>
          <cell r="E55" t="str">
            <v>-</v>
          </cell>
        </row>
        <row r="58">
          <cell r="A58" t="str">
            <v>Unallocated</v>
          </cell>
          <cell r="C58">
            <v>0.1</v>
          </cell>
          <cell r="D58">
            <v>0.1</v>
          </cell>
          <cell r="E58" t="str">
            <v>-</v>
          </cell>
        </row>
        <row r="60">
          <cell r="A60" t="str">
            <v>Civilian Level 11,2</v>
          </cell>
          <cell r="C60">
            <v>66.400000000000006</v>
          </cell>
          <cell r="D60" t="str">
            <v>*</v>
          </cell>
          <cell r="E60" t="str">
            <v>*</v>
          </cell>
        </row>
        <row r="62">
          <cell r="A62" t="str">
            <v>MOD owned Trading Funds2</v>
          </cell>
          <cell r="C62">
            <v>9.6273773062399997</v>
          </cell>
          <cell r="D62" t="str">
            <v>*</v>
          </cell>
          <cell r="E62" t="str">
            <v>*</v>
          </cell>
        </row>
        <row r="64">
          <cell r="B64" t="str">
            <v>Defence Science &amp; Technology Laboratories</v>
          </cell>
          <cell r="C64">
            <v>3.5</v>
          </cell>
          <cell r="D64" t="str">
            <v>*</v>
          </cell>
          <cell r="E64" t="str">
            <v>*</v>
          </cell>
        </row>
        <row r="65">
          <cell r="B65" t="str">
            <v>Meteorological Office</v>
          </cell>
          <cell r="C65">
            <v>1.9</v>
          </cell>
          <cell r="D65" t="str">
            <v>*</v>
          </cell>
          <cell r="E65" t="str">
            <v>*</v>
          </cell>
        </row>
        <row r="66">
          <cell r="B66" t="str">
            <v>UK Hydrographic Office</v>
          </cell>
          <cell r="C66">
            <v>1</v>
          </cell>
          <cell r="D66" t="str">
            <v>*</v>
          </cell>
          <cell r="E66" t="str">
            <v>*</v>
          </cell>
        </row>
        <row r="67">
          <cell r="B67" t="str">
            <v>Defence Support Group</v>
          </cell>
          <cell r="C67">
            <v>3.4</v>
          </cell>
          <cell r="D67" t="str">
            <v>*</v>
          </cell>
          <cell r="E67" t="str">
            <v>*</v>
          </cell>
        </row>
        <row r="69">
          <cell r="A69" t="str">
            <v>Locally engaged civilians2</v>
          </cell>
          <cell r="C69">
            <v>10.5</v>
          </cell>
          <cell r="D69" t="str">
            <v>*</v>
          </cell>
          <cell r="E69" t="str">
            <v>*</v>
          </cell>
        </row>
        <row r="71">
          <cell r="A71" t="str">
            <v xml:space="preserve"> Civilian Level 01,2</v>
          </cell>
          <cell r="C71">
            <v>86.6</v>
          </cell>
          <cell r="D71" t="str">
            <v>*</v>
          </cell>
          <cell r="E71" t="str">
            <v>*</v>
          </cell>
        </row>
        <row r="72">
          <cell r="A72" t="str">
            <v>Source: DASA(Quad-Service)</v>
          </cell>
        </row>
        <row r="74">
          <cell r="A74" t="str">
            <v>1. Civilian Level 0 and Level 1 are defined in the Glossary.</v>
          </cell>
        </row>
        <row r="75">
          <cell r="A75" t="str">
            <v>2. A breakdown of industrial and non-industrial personnel is unavailable for Royal Fleet Auxiliary, Trading Funds and locally engaged 
    civilian personnel.</v>
          </cell>
        </row>
        <row r="76">
          <cell r="A76" t="str">
            <v xml:space="preserve">3. Chief of Defence Intelligence and Finance Director, previously reported within the Central TLB budgetary area structure, have 
    been restructured to form the budgetary areas of London Delegated Budgets and London Head Office. Also included in these </v>
          </cell>
        </row>
        <row r="77">
          <cell r="A77" t="str">
            <v>4. This budgetary area contains personnel from the following working level management groups (WLMG): Service Personnel and 
    Veterans Agency, Programme Costs, Strategy Director and any residual personnel from Central closed budgetary areas.</v>
          </cell>
        </row>
      </sheetData>
      <sheetData sheetId="2" refreshError="1"/>
      <sheetData sheetId="3">
        <row r="3">
          <cell r="A3" t="str">
            <v>Table 2.29 Civilian personnel1 by budgetary area and grade 
                         equivalent2, at 1 April each year</v>
          </cell>
        </row>
        <row r="5">
          <cell r="A5" t="str">
            <v>Number: FTE</v>
          </cell>
        </row>
        <row r="6">
          <cell r="A6" t="str">
            <v>Grade2</v>
          </cell>
          <cell r="C6">
            <v>1997</v>
          </cell>
          <cell r="F6">
            <v>2004</v>
          </cell>
          <cell r="G6">
            <v>3</v>
          </cell>
          <cell r="H6">
            <v>2005</v>
          </cell>
          <cell r="J6">
            <v>2006</v>
          </cell>
          <cell r="L6">
            <v>2007</v>
          </cell>
          <cell r="O6">
            <v>2008</v>
          </cell>
          <cell r="P6">
            <v>4</v>
          </cell>
          <cell r="Q6">
            <v>2009</v>
          </cell>
        </row>
        <row r="7">
          <cell r="A7" t="str">
            <v>Civilian Level 0</v>
          </cell>
          <cell r="C7">
            <v>133330</v>
          </cell>
          <cell r="E7" t="str">
            <v>||</v>
          </cell>
          <cell r="F7">
            <v>109050</v>
          </cell>
          <cell r="H7">
            <v>108470</v>
          </cell>
          <cell r="J7">
            <v>103380</v>
          </cell>
          <cell r="L7">
            <v>97690</v>
          </cell>
          <cell r="N7" t="str">
            <v>||</v>
          </cell>
          <cell r="O7">
            <v>89500</v>
          </cell>
          <cell r="Q7">
            <v>86620</v>
          </cell>
        </row>
        <row r="8">
          <cell r="B8" t="str">
            <v>Senior Civil Service and Equivalent5</v>
          </cell>
          <cell r="C8">
            <v>350</v>
          </cell>
          <cell r="F8">
            <v>300</v>
          </cell>
          <cell r="H8">
            <v>300</v>
          </cell>
          <cell r="J8">
            <v>310</v>
          </cell>
          <cell r="L8">
            <v>280</v>
          </cell>
          <cell r="O8">
            <v>300</v>
          </cell>
          <cell r="Q8">
            <v>300</v>
          </cell>
        </row>
        <row r="9">
          <cell r="B9" t="str">
            <v>Pay Band B</v>
          </cell>
          <cell r="C9">
            <v>2260</v>
          </cell>
          <cell r="F9">
            <v>2520</v>
          </cell>
          <cell r="H9">
            <v>2640</v>
          </cell>
          <cell r="J9">
            <v>2740</v>
          </cell>
          <cell r="L9">
            <v>2450</v>
          </cell>
          <cell r="O9">
            <v>2450</v>
          </cell>
          <cell r="Q9">
            <v>2440</v>
          </cell>
        </row>
        <row r="10">
          <cell r="B10" t="str">
            <v>Pay Band C</v>
          </cell>
          <cell r="C10">
            <v>14880</v>
          </cell>
          <cell r="F10">
            <v>16900</v>
          </cell>
          <cell r="H10">
            <v>17490</v>
          </cell>
          <cell r="J10">
            <v>17310</v>
          </cell>
          <cell r="L10">
            <v>16840</v>
          </cell>
          <cell r="O10">
            <v>16540</v>
          </cell>
          <cell r="Q10">
            <v>16800</v>
          </cell>
        </row>
        <row r="11">
          <cell r="B11" t="str">
            <v>Pay Band D</v>
          </cell>
          <cell r="C11">
            <v>16280</v>
          </cell>
          <cell r="F11">
            <v>14480</v>
          </cell>
          <cell r="H11">
            <v>14470</v>
          </cell>
          <cell r="J11">
            <v>13500</v>
          </cell>
          <cell r="L11">
            <v>12170</v>
          </cell>
          <cell r="O11">
            <v>10990</v>
          </cell>
          <cell r="Q11">
            <v>10580</v>
          </cell>
        </row>
        <row r="12">
          <cell r="B12" t="str">
            <v>Pay Band E</v>
          </cell>
          <cell r="C12">
            <v>35550</v>
          </cell>
          <cell r="F12">
            <v>29890</v>
          </cell>
          <cell r="H12">
            <v>29070</v>
          </cell>
          <cell r="J12">
            <v>27220</v>
          </cell>
          <cell r="L12">
            <v>25590</v>
          </cell>
          <cell r="O12">
            <v>23490</v>
          </cell>
          <cell r="Q12">
            <v>22800</v>
          </cell>
        </row>
        <row r="13">
          <cell r="B13" t="str">
            <v>Other non-industrial6</v>
          </cell>
          <cell r="C13">
            <v>70</v>
          </cell>
          <cell r="F13">
            <v>70</v>
          </cell>
          <cell r="H13">
            <v>700</v>
          </cell>
          <cell r="J13">
            <v>170</v>
          </cell>
          <cell r="L13">
            <v>790</v>
          </cell>
          <cell r="O13">
            <v>940</v>
          </cell>
          <cell r="Q13">
            <v>110</v>
          </cell>
        </row>
        <row r="14">
          <cell r="B14" t="str">
            <v>Industrial</v>
          </cell>
          <cell r="C14">
            <v>30340</v>
          </cell>
          <cell r="F14">
            <v>15720</v>
          </cell>
          <cell r="H14">
            <v>15000</v>
          </cell>
          <cell r="J14">
            <v>14540</v>
          </cell>
          <cell r="L14">
            <v>13300</v>
          </cell>
          <cell r="O14">
            <v>12060</v>
          </cell>
          <cell r="Q14">
            <v>11100</v>
          </cell>
        </row>
        <row r="15">
          <cell r="B15" t="str">
            <v>Trading Fund Staff</v>
          </cell>
          <cell r="C15">
            <v>15530</v>
          </cell>
          <cell r="E15" t="str">
            <v>||</v>
          </cell>
          <cell r="F15">
            <v>11440</v>
          </cell>
          <cell r="H15">
            <v>10780</v>
          </cell>
          <cell r="J15">
            <v>10700</v>
          </cell>
          <cell r="L15">
            <v>10060</v>
          </cell>
          <cell r="N15" t="str">
            <v>||</v>
          </cell>
          <cell r="O15">
            <v>9210</v>
          </cell>
          <cell r="Q15">
            <v>9630</v>
          </cell>
        </row>
        <row r="16">
          <cell r="B16" t="str">
            <v>Royal Fleet Auxiliaries</v>
          </cell>
          <cell r="C16">
            <v>2210</v>
          </cell>
          <cell r="F16">
            <v>2310</v>
          </cell>
          <cell r="H16">
            <v>2350</v>
          </cell>
          <cell r="J16">
            <v>2340</v>
          </cell>
          <cell r="L16">
            <v>2360</v>
          </cell>
          <cell r="O16">
            <v>2270</v>
          </cell>
          <cell r="Q16">
            <v>2300</v>
          </cell>
        </row>
        <row r="17">
          <cell r="B17" t="str">
            <v>Locally engaged civilians7</v>
          </cell>
          <cell r="C17">
            <v>15860</v>
          </cell>
          <cell r="F17">
            <v>15430</v>
          </cell>
          <cell r="H17">
            <v>15660</v>
          </cell>
          <cell r="J17">
            <v>14540</v>
          </cell>
          <cell r="L17">
            <v>13840</v>
          </cell>
          <cell r="O17">
            <v>11240</v>
          </cell>
          <cell r="Q17">
            <v>10550</v>
          </cell>
        </row>
        <row r="19">
          <cell r="A19" t="str">
            <v>Royal Navy Areas</v>
          </cell>
          <cell r="C19">
            <v>22310</v>
          </cell>
          <cell r="F19">
            <v>5990</v>
          </cell>
          <cell r="H19">
            <v>5710</v>
          </cell>
          <cell r="J19">
            <v>5290</v>
          </cell>
          <cell r="L19">
            <v>5230</v>
          </cell>
          <cell r="O19">
            <v>4600</v>
          </cell>
          <cell r="Q19">
            <v>4640</v>
          </cell>
        </row>
        <row r="20">
          <cell r="B20" t="str">
            <v>Pay Band C and above</v>
          </cell>
          <cell r="C20">
            <v>3180</v>
          </cell>
          <cell r="F20">
            <v>750</v>
          </cell>
          <cell r="H20">
            <v>690</v>
          </cell>
          <cell r="J20">
            <v>640</v>
          </cell>
          <cell r="L20">
            <v>580</v>
          </cell>
          <cell r="O20">
            <v>500</v>
          </cell>
          <cell r="Q20">
            <v>510</v>
          </cell>
        </row>
        <row r="21">
          <cell r="B21" t="str">
            <v>Pay Band D and below</v>
          </cell>
          <cell r="C21">
            <v>9310</v>
          </cell>
          <cell r="F21">
            <v>2160</v>
          </cell>
          <cell r="H21">
            <v>1890</v>
          </cell>
          <cell r="J21">
            <v>1700</v>
          </cell>
          <cell r="L21">
            <v>1640</v>
          </cell>
          <cell r="O21">
            <v>1260</v>
          </cell>
          <cell r="Q21">
            <v>1280</v>
          </cell>
        </row>
        <row r="22">
          <cell r="B22" t="str">
            <v>Other non-industrial6</v>
          </cell>
          <cell r="C22">
            <v>20</v>
          </cell>
          <cell r="F22" t="str">
            <v>-</v>
          </cell>
          <cell r="H22">
            <v>60</v>
          </cell>
          <cell r="J22" t="str">
            <v>-</v>
          </cell>
          <cell r="L22">
            <v>30</v>
          </cell>
          <cell r="O22">
            <v>30</v>
          </cell>
          <cell r="Q22" t="str">
            <v>-</v>
          </cell>
        </row>
        <row r="23">
          <cell r="B23" t="str">
            <v>Industrial</v>
          </cell>
          <cell r="C23">
            <v>7580</v>
          </cell>
          <cell r="F23">
            <v>760</v>
          </cell>
          <cell r="H23">
            <v>730</v>
          </cell>
          <cell r="J23">
            <v>610</v>
          </cell>
          <cell r="L23">
            <v>620</v>
          </cell>
          <cell r="O23">
            <v>540</v>
          </cell>
          <cell r="Q23">
            <v>550</v>
          </cell>
        </row>
        <row r="24">
          <cell r="B24" t="str">
            <v>Royal Fleet Auxiliaries</v>
          </cell>
          <cell r="C24">
            <v>2210</v>
          </cell>
          <cell r="F24">
            <v>2310</v>
          </cell>
          <cell r="H24">
            <v>2350</v>
          </cell>
          <cell r="J24">
            <v>2340</v>
          </cell>
          <cell r="L24">
            <v>2360</v>
          </cell>
          <cell r="O24">
            <v>2270</v>
          </cell>
          <cell r="Q24">
            <v>2300</v>
          </cell>
        </row>
        <row r="25">
          <cell r="A25" t="str">
            <v>Army Areas</v>
          </cell>
          <cell r="C25">
            <v>36240</v>
          </cell>
          <cell r="F25">
            <v>20280</v>
          </cell>
          <cell r="H25">
            <v>19920</v>
          </cell>
          <cell r="J25">
            <v>18650</v>
          </cell>
          <cell r="L25">
            <v>17960</v>
          </cell>
          <cell r="O25">
            <v>17180</v>
          </cell>
          <cell r="Q25">
            <v>16490</v>
          </cell>
        </row>
        <row r="26">
          <cell r="B26" t="str">
            <v>Pay Band C and above</v>
          </cell>
          <cell r="C26">
            <v>4260</v>
          </cell>
          <cell r="F26">
            <v>3560</v>
          </cell>
          <cell r="H26">
            <v>3690</v>
          </cell>
          <cell r="J26">
            <v>3590</v>
          </cell>
          <cell r="L26">
            <v>3340</v>
          </cell>
          <cell r="O26">
            <v>3290</v>
          </cell>
          <cell r="Q26">
            <v>3420</v>
          </cell>
        </row>
        <row r="27">
          <cell r="B27" t="str">
            <v>Pay Band D and below</v>
          </cell>
          <cell r="C27">
            <v>18110</v>
          </cell>
          <cell r="F27">
            <v>11090</v>
          </cell>
          <cell r="H27">
            <v>10730</v>
          </cell>
          <cell r="J27">
            <v>9830</v>
          </cell>
          <cell r="L27">
            <v>8930</v>
          </cell>
          <cell r="O27">
            <v>8390</v>
          </cell>
          <cell r="Q27">
            <v>8370</v>
          </cell>
        </row>
        <row r="28">
          <cell r="B28" t="str">
            <v>Other non-industrial6</v>
          </cell>
          <cell r="C28">
            <v>20</v>
          </cell>
          <cell r="F28">
            <v>10</v>
          </cell>
          <cell r="H28">
            <v>40</v>
          </cell>
          <cell r="J28">
            <v>30</v>
          </cell>
          <cell r="L28">
            <v>400</v>
          </cell>
          <cell r="O28">
            <v>520</v>
          </cell>
          <cell r="Q28">
            <v>80</v>
          </cell>
        </row>
        <row r="29">
          <cell r="B29" t="str">
            <v>Industrial</v>
          </cell>
          <cell r="C29">
            <v>13850</v>
          </cell>
          <cell r="F29">
            <v>5620</v>
          </cell>
          <cell r="H29">
            <v>5450</v>
          </cell>
          <cell r="J29">
            <v>5200</v>
          </cell>
          <cell r="L29">
            <v>5300</v>
          </cell>
          <cell r="O29">
            <v>4970</v>
          </cell>
          <cell r="Q29">
            <v>4630</v>
          </cell>
        </row>
        <row r="30">
          <cell r="A30" t="str">
            <v>Royal Air Force Areas</v>
          </cell>
          <cell r="C30">
            <v>19290</v>
          </cell>
          <cell r="F30">
            <v>11710</v>
          </cell>
          <cell r="H30">
            <v>11080</v>
          </cell>
          <cell r="J30">
            <v>10770</v>
          </cell>
          <cell r="L30">
            <v>8980</v>
          </cell>
          <cell r="O30">
            <v>8710</v>
          </cell>
          <cell r="Q30">
            <v>8560</v>
          </cell>
        </row>
        <row r="31">
          <cell r="B31" t="str">
            <v>Pay Band C and above</v>
          </cell>
          <cell r="C31">
            <v>2130</v>
          </cell>
          <cell r="F31">
            <v>1200</v>
          </cell>
          <cell r="H31">
            <v>1190</v>
          </cell>
          <cell r="J31">
            <v>1190</v>
          </cell>
          <cell r="L31">
            <v>1060</v>
          </cell>
          <cell r="O31">
            <v>1070</v>
          </cell>
          <cell r="Q31">
            <v>1120</v>
          </cell>
        </row>
        <row r="32">
          <cell r="B32" t="str">
            <v>Pay Band D and below</v>
          </cell>
          <cell r="C32">
            <v>9380</v>
          </cell>
          <cell r="F32">
            <v>6140</v>
          </cell>
          <cell r="H32">
            <v>5820</v>
          </cell>
          <cell r="J32">
            <v>5550</v>
          </cell>
          <cell r="L32">
            <v>4870</v>
          </cell>
          <cell r="O32">
            <v>4580</v>
          </cell>
          <cell r="Q32">
            <v>4600</v>
          </cell>
        </row>
        <row r="33">
          <cell r="B33" t="str">
            <v>Other non-industrial6</v>
          </cell>
          <cell r="C33">
            <v>30</v>
          </cell>
          <cell r="F33" t="str">
            <v>-</v>
          </cell>
          <cell r="H33">
            <v>20</v>
          </cell>
          <cell r="J33">
            <v>10</v>
          </cell>
          <cell r="L33">
            <v>70</v>
          </cell>
          <cell r="O33">
            <v>80</v>
          </cell>
          <cell r="Q33">
            <v>10</v>
          </cell>
        </row>
        <row r="34">
          <cell r="B34" t="str">
            <v>Industrial</v>
          </cell>
          <cell r="C34">
            <v>7760</v>
          </cell>
          <cell r="F34">
            <v>4370</v>
          </cell>
          <cell r="H34">
            <v>4050</v>
          </cell>
          <cell r="J34">
            <v>4020</v>
          </cell>
          <cell r="L34">
            <v>2980</v>
          </cell>
          <cell r="O34">
            <v>2980</v>
          </cell>
          <cell r="Q34">
            <v>2830</v>
          </cell>
        </row>
        <row r="35">
          <cell r="A35" t="str">
            <v>Defence Equipment &amp; Support8</v>
          </cell>
          <cell r="C35" t="str">
            <v>*</v>
          </cell>
          <cell r="F35">
            <v>24730</v>
          </cell>
          <cell r="H35">
            <v>24470</v>
          </cell>
          <cell r="J35">
            <v>22490</v>
          </cell>
          <cell r="L35">
            <v>20880</v>
          </cell>
          <cell r="O35">
            <v>18010</v>
          </cell>
          <cell r="Q35">
            <v>16740</v>
          </cell>
        </row>
        <row r="36">
          <cell r="B36" t="str">
            <v>Pay Band C and above</v>
          </cell>
          <cell r="C36" t="str">
            <v>*</v>
          </cell>
          <cell r="F36">
            <v>8760</v>
          </cell>
          <cell r="H36">
            <v>9150</v>
          </cell>
          <cell r="J36">
            <v>8970</v>
          </cell>
          <cell r="L36">
            <v>8710</v>
          </cell>
          <cell r="O36">
            <v>8430</v>
          </cell>
          <cell r="Q36">
            <v>8520</v>
          </cell>
        </row>
        <row r="37">
          <cell r="B37" t="str">
            <v>Pay Band D and below</v>
          </cell>
          <cell r="C37" t="str">
            <v>*</v>
          </cell>
          <cell r="F37">
            <v>11590</v>
          </cell>
          <cell r="H37">
            <v>10860</v>
          </cell>
          <cell r="J37">
            <v>9560</v>
          </cell>
          <cell r="L37">
            <v>8490</v>
          </cell>
          <cell r="O37">
            <v>6710</v>
          </cell>
          <cell r="Q37">
            <v>5800</v>
          </cell>
        </row>
        <row r="38">
          <cell r="B38" t="str">
            <v>Other non-industrial6</v>
          </cell>
          <cell r="C38" t="str">
            <v>*</v>
          </cell>
          <cell r="F38">
            <v>50</v>
          </cell>
          <cell r="H38">
            <v>350</v>
          </cell>
          <cell r="J38">
            <v>40</v>
          </cell>
          <cell r="L38">
            <v>60</v>
          </cell>
          <cell r="O38">
            <v>70</v>
          </cell>
          <cell r="Q38">
            <v>10</v>
          </cell>
        </row>
        <row r="39">
          <cell r="B39" t="str">
            <v>Industrial</v>
          </cell>
          <cell r="C39" t="str">
            <v>*</v>
          </cell>
          <cell r="F39">
            <v>4340</v>
          </cell>
          <cell r="H39">
            <v>4110</v>
          </cell>
          <cell r="J39">
            <v>3920</v>
          </cell>
          <cell r="L39">
            <v>3620</v>
          </cell>
          <cell r="O39">
            <v>2790</v>
          </cell>
          <cell r="Q39">
            <v>2400</v>
          </cell>
        </row>
        <row r="40">
          <cell r="A40" t="str">
            <v>Centre</v>
          </cell>
          <cell r="C40">
            <v>24100</v>
          </cell>
          <cell r="F40">
            <v>19400</v>
          </cell>
          <cell r="H40">
            <v>20790</v>
          </cell>
          <cell r="J40">
            <v>20720</v>
          </cell>
          <cell r="L40">
            <v>20530</v>
          </cell>
          <cell r="O40">
            <v>20260</v>
          </cell>
          <cell r="Q40">
            <v>19890</v>
          </cell>
        </row>
        <row r="41">
          <cell r="B41" t="str">
            <v>Pay Band C and above</v>
          </cell>
          <cell r="C41">
            <v>7910</v>
          </cell>
          <cell r="F41">
            <v>5410</v>
          </cell>
          <cell r="H41">
            <v>5680</v>
          </cell>
          <cell r="J41">
            <v>5860</v>
          </cell>
          <cell r="L41">
            <v>5760</v>
          </cell>
          <cell r="O41">
            <v>5930</v>
          </cell>
          <cell r="Q41">
            <v>5900</v>
          </cell>
        </row>
        <row r="42">
          <cell r="B42" t="str">
            <v>Pay Band D and below</v>
          </cell>
          <cell r="C42">
            <v>15030</v>
          </cell>
          <cell r="F42">
            <v>13370</v>
          </cell>
          <cell r="H42">
            <v>14230</v>
          </cell>
          <cell r="J42">
            <v>13990</v>
          </cell>
          <cell r="L42">
            <v>13760</v>
          </cell>
          <cell r="O42">
            <v>13440</v>
          </cell>
          <cell r="Q42">
            <v>13290</v>
          </cell>
        </row>
        <row r="43">
          <cell r="B43" t="str">
            <v>Other non-industrial6</v>
          </cell>
          <cell r="C43" t="str">
            <v>-</v>
          </cell>
          <cell r="F43">
            <v>10</v>
          </cell>
          <cell r="H43">
            <v>220</v>
          </cell>
          <cell r="J43">
            <v>80</v>
          </cell>
          <cell r="L43">
            <v>240</v>
          </cell>
          <cell r="O43">
            <v>230</v>
          </cell>
          <cell r="Q43">
            <v>10</v>
          </cell>
        </row>
        <row r="44">
          <cell r="B44" t="str">
            <v>Industrial</v>
          </cell>
          <cell r="C44">
            <v>1160</v>
          </cell>
          <cell r="F44">
            <v>620</v>
          </cell>
          <cell r="H44">
            <v>670</v>
          </cell>
          <cell r="J44">
            <v>790</v>
          </cell>
          <cell r="L44">
            <v>780</v>
          </cell>
          <cell r="O44">
            <v>660</v>
          </cell>
          <cell r="Q44">
            <v>680</v>
          </cell>
        </row>
        <row r="45">
          <cell r="A45" t="str">
            <v>Other9</v>
          </cell>
          <cell r="C45">
            <v>0</v>
          </cell>
          <cell r="F45">
            <v>60</v>
          </cell>
          <cell r="H45">
            <v>60</v>
          </cell>
          <cell r="J45">
            <v>210</v>
          </cell>
          <cell r="L45">
            <v>190</v>
          </cell>
          <cell r="O45">
            <v>290</v>
          </cell>
          <cell r="Q45">
            <v>130</v>
          </cell>
        </row>
        <row r="46">
          <cell r="B46" t="str">
            <v>Pay Band C and above</v>
          </cell>
          <cell r="C46">
            <v>0</v>
          </cell>
          <cell r="F46">
            <v>40</v>
          </cell>
          <cell r="H46">
            <v>30</v>
          </cell>
          <cell r="J46">
            <v>130</v>
          </cell>
          <cell r="L46">
            <v>110</v>
          </cell>
          <cell r="O46">
            <v>60</v>
          </cell>
          <cell r="Q46">
            <v>80</v>
          </cell>
        </row>
        <row r="47">
          <cell r="B47" t="str">
            <v>Pay Band D and below</v>
          </cell>
          <cell r="C47">
            <v>0</v>
          </cell>
          <cell r="F47">
            <v>10</v>
          </cell>
          <cell r="H47">
            <v>20</v>
          </cell>
          <cell r="J47">
            <v>80</v>
          </cell>
          <cell r="L47">
            <v>80</v>
          </cell>
          <cell r="O47">
            <v>100</v>
          </cell>
          <cell r="Q47">
            <v>40</v>
          </cell>
        </row>
        <row r="48">
          <cell r="B48" t="str">
            <v>Other non-industrial6</v>
          </cell>
          <cell r="C48">
            <v>0</v>
          </cell>
          <cell r="F48" t="str">
            <v>-</v>
          </cell>
          <cell r="H48" t="str">
            <v>-</v>
          </cell>
          <cell r="J48">
            <v>10</v>
          </cell>
          <cell r="L48" t="str">
            <v>-</v>
          </cell>
          <cell r="O48">
            <v>10</v>
          </cell>
          <cell r="Q48">
            <v>10</v>
          </cell>
        </row>
        <row r="49">
          <cell r="B49" t="str">
            <v>Industrial</v>
          </cell>
          <cell r="C49">
            <v>0</v>
          </cell>
          <cell r="F49">
            <v>10</v>
          </cell>
          <cell r="H49" t="str">
            <v>-</v>
          </cell>
          <cell r="J49" t="str">
            <v>-</v>
          </cell>
          <cell r="L49" t="str">
            <v>-</v>
          </cell>
          <cell r="O49">
            <v>120</v>
          </cell>
          <cell r="Q49">
            <v>10</v>
          </cell>
        </row>
        <row r="50">
          <cell r="A50" t="str">
            <v>Source: DASA(Quad-Service)</v>
          </cell>
        </row>
        <row r="51">
          <cell r="A51" t="str">
            <v>1. Civilian Level 0 and Level 1 are defined in the Glossary.</v>
          </cell>
        </row>
        <row r="52">
          <cell r="A52" t="str">
            <v>2. Grade equivalent is shown in terms of the broader banding structure and is based on paid grade.</v>
          </cell>
        </row>
        <row r="53">
          <cell r="A53" t="str">
            <v>3. In 2001 the QinetiQ portion of the Defence Evaluation and Research Agency (8,000) was established as a private company.</v>
          </cell>
        </row>
        <row r="54">
          <cell r="A54" t="str">
            <v>4. At 1 April 2008 the Defence Aviation Repair Agency and the Army Based Repair Organisation merged to form the Defence Support Group 
    and around 1,000 personnel transferred to the Vector Aerospace Corporation.</v>
          </cell>
        </row>
        <row r="55">
          <cell r="A55" t="str">
            <v>5. Includes about 50 personnel outside the Senior Civil Service but of equivalent grade.</v>
          </cell>
        </row>
        <row r="56">
          <cell r="A56" t="str">
            <v>6. Includes industrial staff on temporary promotion to non-industrial grades and staff for whom no grade information is available.</v>
          </cell>
        </row>
        <row r="57">
          <cell r="A57" t="str">
            <v>7. Locally engaged civilians and manuals cannot be split by budgetary area, so are only included in the Ministry of Defence total.</v>
          </cell>
        </row>
        <row r="58">
          <cell r="A58" t="str">
            <v>8. Defence Equipment &amp; Support formed in 2007 by merging the Defence Logistics Organisation and Defence Procurement Agency. For 
    consistency information in this table has been merged across the series between 2002 and 2006.</v>
          </cell>
        </row>
        <row r="59">
          <cell r="A59" t="str">
            <v>9. Staff for whom no Top Level Budget (TLB) information is available are included in this section of the table.</v>
          </cell>
        </row>
      </sheetData>
      <sheetData sheetId="4" refreshError="1"/>
      <sheetData sheetId="5" refreshError="1"/>
      <sheetData sheetId="6"/>
      <sheetData sheetId="7"/>
      <sheetData sheetId="8">
        <row r="3">
          <cell r="A3" t="str">
            <v>Table 2.26 Civilian personnel1, at 1 April each year</v>
          </cell>
        </row>
      </sheetData>
      <sheetData sheetId="9">
        <row r="5">
          <cell r="A5" t="str">
            <v>Thousands: FTE</v>
          </cell>
        </row>
      </sheetData>
      <sheetData sheetId="10"/>
      <sheetData sheetId="11">
        <row r="3">
          <cell r="A3" t="str">
            <v>Table 2.29 Civilian personnel1 by budgetary area and grade 
                         equivalent2, at 1 April each year</v>
          </cell>
        </row>
      </sheetData>
      <sheetData sheetId="12"/>
      <sheetData sheetId="13"/>
      <sheetData sheetId="14"/>
      <sheetData sheetId="1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2.01"/>
      <sheetName val="Table 2.02"/>
      <sheetName val="Table 2.06"/>
      <sheetName val="Table 2.29"/>
      <sheetName val="Table 2.30"/>
      <sheetName val="Table  2.31"/>
      <sheetName val="Table 2.32"/>
      <sheetName val="Table 2.33"/>
      <sheetName val="Table 2.34"/>
      <sheetName val="Table 2.35"/>
      <sheetName val="Table 2.36"/>
      <sheetName val="Table 2.37"/>
      <sheetName val="Table 2.38"/>
      <sheetName val="Table_2_01"/>
      <sheetName val="Table_2_02"/>
      <sheetName val="Table_2_06"/>
      <sheetName val="Table_2_29"/>
      <sheetName val="Table_2_30"/>
      <sheetName val="Table__2_31"/>
      <sheetName val="Table_2_32"/>
      <sheetName val="Table_2_33"/>
      <sheetName val="Table_2_34"/>
      <sheetName val="Table_2_35"/>
      <sheetName val="Table_2_36"/>
      <sheetName val="Table_2_37"/>
      <sheetName val="Table_2_38"/>
    </sheetNames>
    <sheetDataSet>
      <sheetData sheetId="0"/>
      <sheetData sheetId="1"/>
      <sheetData sheetId="2"/>
      <sheetData sheetId="3">
        <row r="3">
          <cell r="A3" t="str">
            <v>Table 2.29 Civilian personnel1 , at 1 April each year</v>
          </cell>
        </row>
        <row r="4">
          <cell r="S4" t="str">
            <v>Thousands: FTE</v>
          </cell>
        </row>
        <row r="5">
          <cell r="B5">
            <v>1993</v>
          </cell>
          <cell r="C5" t="str">
            <v xml:space="preserve"> </v>
          </cell>
          <cell r="E5">
            <v>1997</v>
          </cell>
          <cell r="F5">
            <v>2</v>
          </cell>
          <cell r="H5">
            <v>2003</v>
          </cell>
          <cell r="J5">
            <v>2004</v>
          </cell>
          <cell r="K5">
            <v>3</v>
          </cell>
          <cell r="L5">
            <v>2005</v>
          </cell>
          <cell r="N5">
            <v>2006</v>
          </cell>
          <cell r="O5">
            <v>4</v>
          </cell>
          <cell r="P5">
            <v>2007</v>
          </cell>
          <cell r="Q5">
            <v>4</v>
          </cell>
          <cell r="S5">
            <v>2008</v>
          </cell>
        </row>
        <row r="6">
          <cell r="A6" t="str">
            <v>Civilian Level 05</v>
          </cell>
          <cell r="B6">
            <v>159.6</v>
          </cell>
          <cell r="D6" t="str">
            <v>||</v>
          </cell>
          <cell r="E6">
            <v>133.30000000000001</v>
          </cell>
          <cell r="G6" t="str">
            <v>||</v>
          </cell>
          <cell r="H6">
            <v>107.6</v>
          </cell>
          <cell r="J6">
            <v>109</v>
          </cell>
          <cell r="L6">
            <v>108.5</v>
          </cell>
          <cell r="N6">
            <v>103.4</v>
          </cell>
          <cell r="O6" t="str">
            <v>r</v>
          </cell>
          <cell r="P6">
            <v>97.7</v>
          </cell>
          <cell r="Q6" t="str">
            <v>r</v>
          </cell>
          <cell r="R6" t="str">
            <v>||</v>
          </cell>
          <cell r="S6">
            <v>89.5</v>
          </cell>
        </row>
        <row r="7">
          <cell r="A7" t="str">
            <v xml:space="preserve">   Civilian Level 1</v>
          </cell>
          <cell r="B7">
            <v>132.69999999999999</v>
          </cell>
          <cell r="D7" t="str">
            <v>||</v>
          </cell>
          <cell r="E7">
            <v>101.9</v>
          </cell>
          <cell r="H7">
            <v>81.5</v>
          </cell>
          <cell r="J7">
            <v>82.2</v>
          </cell>
          <cell r="L7">
            <v>82</v>
          </cell>
          <cell r="N7">
            <v>78.099999999999994</v>
          </cell>
          <cell r="P7">
            <v>73.8</v>
          </cell>
          <cell r="S7">
            <v>69</v>
          </cell>
        </row>
        <row r="8">
          <cell r="A8" t="str">
            <v xml:space="preserve">   Trading Funds5</v>
          </cell>
          <cell r="B8" t="str">
            <v>-</v>
          </cell>
          <cell r="D8" t="str">
            <v>||</v>
          </cell>
          <cell r="E8">
            <v>15.5</v>
          </cell>
          <cell r="G8" t="str">
            <v>||</v>
          </cell>
          <cell r="H8">
            <v>12.2</v>
          </cell>
          <cell r="J8">
            <v>11.4</v>
          </cell>
          <cell r="L8">
            <v>10.8</v>
          </cell>
          <cell r="N8">
            <v>10.7</v>
          </cell>
          <cell r="P8">
            <v>10.1</v>
          </cell>
          <cell r="R8" t="str">
            <v>||</v>
          </cell>
          <cell r="S8">
            <v>9.1999999999999993</v>
          </cell>
        </row>
        <row r="9">
          <cell r="A9" t="str">
            <v xml:space="preserve">   Locally engaged civilians</v>
          </cell>
          <cell r="B9">
            <v>26.8</v>
          </cell>
          <cell r="D9" t="str">
            <v>||</v>
          </cell>
          <cell r="E9">
            <v>15.9</v>
          </cell>
          <cell r="H9">
            <v>13.8</v>
          </cell>
          <cell r="J9">
            <v>15.4</v>
          </cell>
          <cell r="L9">
            <v>15.7</v>
          </cell>
          <cell r="N9">
            <v>14.5</v>
          </cell>
          <cell r="O9" t="str">
            <v>r</v>
          </cell>
          <cell r="P9">
            <v>13.8</v>
          </cell>
          <cell r="Q9" t="str">
            <v>r</v>
          </cell>
          <cell r="S9">
            <v>11.2</v>
          </cell>
        </row>
        <row r="11">
          <cell r="A11" t="str">
            <v>Civilian Level 1 - Permanent</v>
          </cell>
          <cell r="B11">
            <v>128.1</v>
          </cell>
          <cell r="D11" t="str">
            <v>||</v>
          </cell>
          <cell r="E11">
            <v>96.6</v>
          </cell>
          <cell r="H11">
            <v>77.900000000000006</v>
          </cell>
          <cell r="J11">
            <v>78.8</v>
          </cell>
          <cell r="L11">
            <v>78.599999999999994</v>
          </cell>
          <cell r="N11">
            <v>74.7</v>
          </cell>
          <cell r="P11">
            <v>70.5</v>
          </cell>
          <cell r="S11">
            <v>66</v>
          </cell>
        </row>
        <row r="12">
          <cell r="A12" t="str">
            <v xml:space="preserve">   Non-industrial</v>
          </cell>
          <cell r="B12">
            <v>86.3</v>
          </cell>
          <cell r="D12" t="str">
            <v>||</v>
          </cell>
          <cell r="E12">
            <v>67.400000000000006</v>
          </cell>
          <cell r="H12">
            <v>62.5</v>
          </cell>
          <cell r="J12">
            <v>63.4</v>
          </cell>
          <cell r="L12">
            <v>63.8</v>
          </cell>
          <cell r="N12">
            <v>60.5</v>
          </cell>
          <cell r="P12">
            <v>57.5</v>
          </cell>
          <cell r="S12">
            <v>54.3</v>
          </cell>
        </row>
        <row r="13">
          <cell r="A13" t="str">
            <v xml:space="preserve">   Industrial</v>
          </cell>
          <cell r="B13">
            <v>41.8</v>
          </cell>
          <cell r="D13" t="str">
            <v>||</v>
          </cell>
          <cell r="E13">
            <v>29.2</v>
          </cell>
          <cell r="H13">
            <v>15.4</v>
          </cell>
          <cell r="J13">
            <v>15.5</v>
          </cell>
          <cell r="L13">
            <v>14.7</v>
          </cell>
          <cell r="N13">
            <v>14.2</v>
          </cell>
          <cell r="P13">
            <v>13</v>
          </cell>
          <cell r="S13">
            <v>11.7</v>
          </cell>
        </row>
        <row r="14">
          <cell r="A14" t="str">
            <v>Civilian Level 1 - Casual6</v>
          </cell>
          <cell r="B14">
            <v>2.4</v>
          </cell>
          <cell r="D14" t="str">
            <v>||</v>
          </cell>
          <cell r="E14">
            <v>3.1</v>
          </cell>
          <cell r="H14">
            <v>1.2</v>
          </cell>
          <cell r="J14">
            <v>1</v>
          </cell>
          <cell r="L14">
            <v>1.1000000000000001</v>
          </cell>
          <cell r="N14">
            <v>1.1000000000000001</v>
          </cell>
          <cell r="P14">
            <v>0.9</v>
          </cell>
          <cell r="S14">
            <v>0.8</v>
          </cell>
        </row>
        <row r="15">
          <cell r="A15" t="str">
            <v xml:space="preserve">   Non-industrial</v>
          </cell>
          <cell r="B15">
            <v>1.4</v>
          </cell>
          <cell r="D15" t="str">
            <v>||</v>
          </cell>
          <cell r="E15">
            <v>2</v>
          </cell>
          <cell r="H15">
            <v>0.8</v>
          </cell>
          <cell r="J15">
            <v>0.8</v>
          </cell>
          <cell r="L15">
            <v>0.8</v>
          </cell>
          <cell r="N15">
            <v>0.8</v>
          </cell>
          <cell r="P15">
            <v>0.6</v>
          </cell>
          <cell r="S15">
            <v>0.4</v>
          </cell>
        </row>
        <row r="16">
          <cell r="A16" t="str">
            <v xml:space="preserve">   Industrial</v>
          </cell>
          <cell r="B16">
            <v>1</v>
          </cell>
          <cell r="D16" t="str">
            <v>||</v>
          </cell>
          <cell r="E16">
            <v>1.1000000000000001</v>
          </cell>
          <cell r="H16">
            <v>0.4</v>
          </cell>
          <cell r="J16">
            <v>0.3</v>
          </cell>
          <cell r="L16">
            <v>0.3</v>
          </cell>
          <cell r="N16">
            <v>0.3</v>
          </cell>
          <cell r="P16">
            <v>0.3</v>
          </cell>
          <cell r="S16">
            <v>0.4</v>
          </cell>
        </row>
        <row r="17">
          <cell r="A17" t="str">
            <v>Civilian Level 1 - RFA</v>
          </cell>
          <cell r="B17">
            <v>2.2000000000000002</v>
          </cell>
          <cell r="D17" t="str">
            <v>||</v>
          </cell>
          <cell r="E17">
            <v>2.2000000000000002</v>
          </cell>
          <cell r="H17">
            <v>2.5</v>
          </cell>
          <cell r="J17">
            <v>2.2999999999999998</v>
          </cell>
          <cell r="L17">
            <v>2.2999999999999998</v>
          </cell>
          <cell r="N17">
            <v>2.2999999999999998</v>
          </cell>
          <cell r="P17">
            <v>2.4</v>
          </cell>
          <cell r="S17">
            <v>2.2999999999999998</v>
          </cell>
        </row>
        <row r="19">
          <cell r="A19" t="str">
            <v>Trading Funds5</v>
          </cell>
          <cell r="B19" t="str">
            <v>-</v>
          </cell>
          <cell r="D19" t="str">
            <v>||</v>
          </cell>
          <cell r="E19">
            <v>15.5</v>
          </cell>
          <cell r="G19" t="str">
            <v>||</v>
          </cell>
          <cell r="H19">
            <v>12.2</v>
          </cell>
          <cell r="J19">
            <v>11.4</v>
          </cell>
          <cell r="L19">
            <v>10.8</v>
          </cell>
          <cell r="N19">
            <v>10.7</v>
          </cell>
          <cell r="P19">
            <v>10.1</v>
          </cell>
          <cell r="R19" t="str">
            <v>||</v>
          </cell>
          <cell r="S19">
            <v>9.1999999999999993</v>
          </cell>
        </row>
        <row r="20">
          <cell r="A20" t="str">
            <v xml:space="preserve">   Permanent5</v>
          </cell>
          <cell r="B20" t="str">
            <v>-</v>
          </cell>
          <cell r="D20" t="str">
            <v>||</v>
          </cell>
          <cell r="E20">
            <v>15.2</v>
          </cell>
          <cell r="G20" t="str">
            <v>||</v>
          </cell>
          <cell r="H20">
            <v>12</v>
          </cell>
          <cell r="J20">
            <v>11.3</v>
          </cell>
          <cell r="L20">
            <v>10.7</v>
          </cell>
          <cell r="N20">
            <v>10.6</v>
          </cell>
          <cell r="P20">
            <v>9.9</v>
          </cell>
          <cell r="R20" t="str">
            <v>||</v>
          </cell>
          <cell r="S20">
            <v>9.1</v>
          </cell>
        </row>
        <row r="21">
          <cell r="A21" t="str">
            <v xml:space="preserve">   Casual5</v>
          </cell>
          <cell r="B21" t="str">
            <v>-</v>
          </cell>
          <cell r="D21" t="str">
            <v>||</v>
          </cell>
          <cell r="E21">
            <v>0.3</v>
          </cell>
          <cell r="G21" t="str">
            <v>||</v>
          </cell>
          <cell r="H21">
            <v>0.2</v>
          </cell>
          <cell r="J21">
            <v>0.1</v>
          </cell>
          <cell r="L21">
            <v>0.1</v>
          </cell>
          <cell r="N21">
            <v>0.1</v>
          </cell>
          <cell r="P21">
            <v>0.1</v>
          </cell>
          <cell r="R21" t="str">
            <v>||</v>
          </cell>
          <cell r="S21">
            <v>0.1</v>
          </cell>
        </row>
        <row r="23">
          <cell r="A23" t="str">
            <v xml:space="preserve"> Locally engaged civilians</v>
          </cell>
          <cell r="B23">
            <v>26.8</v>
          </cell>
          <cell r="D23" t="str">
            <v>||</v>
          </cell>
          <cell r="E23">
            <v>15.9</v>
          </cell>
          <cell r="H23">
            <v>13.8</v>
          </cell>
          <cell r="J23">
            <v>15.4</v>
          </cell>
          <cell r="L23">
            <v>15.7</v>
          </cell>
          <cell r="N23">
            <v>14.5</v>
          </cell>
          <cell r="O23" t="str">
            <v>r</v>
          </cell>
          <cell r="P23">
            <v>13.8</v>
          </cell>
          <cell r="Q23" t="str">
            <v>r</v>
          </cell>
          <cell r="S23">
            <v>11.2</v>
          </cell>
        </row>
        <row r="24">
          <cell r="N24" t="str">
            <v>Source: DASA(Quad-Service)</v>
          </cell>
        </row>
        <row r="25">
          <cell r="A25" t="str">
            <v xml:space="preserve">1. Civilian Level 0 and Level 1 are defined in the glossary.    </v>
          </cell>
        </row>
        <row r="26">
          <cell r="A26" t="str">
            <v>2. From 1 April 1995 the method of counting part-time staff changed to reflect the actual hours worked (about 60 per cent of full-time hours, on average) rather than the notional 50 per cent used previously. Figures from 1996 onwards include locally emplo</v>
          </cell>
        </row>
        <row r="27">
          <cell r="A27" t="str">
            <v>3. During 2004/05, 1,040 firefighters who were shown as non-industrial at April 2004 were reclassified to industrial.</v>
          </cell>
        </row>
        <row r="28">
          <cell r="A28" t="str">
            <v>4. LEC figures for April 2006 and 2007 have been revised due to the availability of more accurate data for those personnel based in Brunei and in the CJO TLB.</v>
          </cell>
        </row>
        <row r="29">
          <cell r="A29" t="str">
            <v>5. The following changes have affected the continuity of the civilian data: removal of GCHQ personnel from April 1994 and the contractorisation of the Atomic Weapons Establishment (6,000) in 1993.  In 2001 the QinetiQ portion of the Defence Evaluation and</v>
          </cell>
        </row>
        <row r="30">
          <cell r="A30" t="str">
            <v>6. Casual staff are usually engaged for less than 12 months.</v>
          </cell>
        </row>
        <row r="31">
          <cell r="A31" t="str">
            <v xml:space="preserve">      </v>
          </cell>
        </row>
      </sheetData>
      <sheetData sheetId="4">
        <row r="2">
          <cell r="A2" t="str">
            <v>Table 2.30 Civilian personnel1 by budgetary area and grade equivalent2, at 1 April each year</v>
          </cell>
        </row>
        <row r="3">
          <cell r="P3" t="str">
            <v>Number: FTE</v>
          </cell>
        </row>
        <row r="4">
          <cell r="A4" t="str">
            <v>Grade2</v>
          </cell>
          <cell r="B4">
            <v>1997</v>
          </cell>
          <cell r="E4">
            <v>2003</v>
          </cell>
          <cell r="F4">
            <v>3</v>
          </cell>
          <cell r="G4">
            <v>2004</v>
          </cell>
          <cell r="I4">
            <v>2005</v>
          </cell>
          <cell r="K4">
            <v>2006</v>
          </cell>
          <cell r="L4">
            <v>4</v>
          </cell>
          <cell r="M4">
            <v>2007</v>
          </cell>
          <cell r="N4">
            <v>4</v>
          </cell>
          <cell r="P4">
            <v>2008</v>
          </cell>
          <cell r="Q4">
            <v>5</v>
          </cell>
        </row>
        <row r="5">
          <cell r="A5" t="str">
            <v xml:space="preserve"> Civilian Level 0</v>
          </cell>
          <cell r="B5">
            <v>133330</v>
          </cell>
          <cell r="D5" t="str">
            <v>||</v>
          </cell>
          <cell r="E5">
            <v>107580</v>
          </cell>
          <cell r="G5">
            <v>109050</v>
          </cell>
          <cell r="I5">
            <v>108470</v>
          </cell>
          <cell r="K5">
            <v>103380</v>
          </cell>
          <cell r="L5" t="str">
            <v>r</v>
          </cell>
          <cell r="M5">
            <v>97690</v>
          </cell>
          <cell r="N5" t="str">
            <v>r</v>
          </cell>
          <cell r="O5" t="str">
            <v>||</v>
          </cell>
          <cell r="P5">
            <v>89500</v>
          </cell>
        </row>
        <row r="6">
          <cell r="A6" t="str">
            <v xml:space="preserve">    Senior Civil Service and Equivalent6</v>
          </cell>
          <cell r="B6">
            <v>350</v>
          </cell>
          <cell r="E6">
            <v>300</v>
          </cell>
          <cell r="G6">
            <v>300</v>
          </cell>
          <cell r="I6">
            <v>300</v>
          </cell>
          <cell r="K6">
            <v>310</v>
          </cell>
          <cell r="M6">
            <v>280</v>
          </cell>
          <cell r="P6">
            <v>300</v>
          </cell>
        </row>
        <row r="7">
          <cell r="A7" t="str">
            <v xml:space="preserve">    Pay Band B</v>
          </cell>
          <cell r="B7">
            <v>2260</v>
          </cell>
          <cell r="E7">
            <v>2470</v>
          </cell>
          <cell r="G7">
            <v>2520</v>
          </cell>
          <cell r="I7">
            <v>2640</v>
          </cell>
          <cell r="K7">
            <v>2740</v>
          </cell>
          <cell r="M7">
            <v>2450</v>
          </cell>
          <cell r="P7">
            <v>2450</v>
          </cell>
        </row>
        <row r="8">
          <cell r="A8" t="str">
            <v xml:space="preserve">    Pay Band C</v>
          </cell>
          <cell r="B8">
            <v>14880</v>
          </cell>
          <cell r="E8">
            <v>15840</v>
          </cell>
          <cell r="G8">
            <v>16900</v>
          </cell>
          <cell r="I8">
            <v>17490</v>
          </cell>
          <cell r="K8">
            <v>17310</v>
          </cell>
          <cell r="M8">
            <v>16840</v>
          </cell>
          <cell r="P8">
            <v>16540</v>
          </cell>
        </row>
        <row r="9">
          <cell r="A9" t="str">
            <v xml:space="preserve">    Pay Band D</v>
          </cell>
          <cell r="B9">
            <v>16280</v>
          </cell>
          <cell r="E9">
            <v>14140</v>
          </cell>
          <cell r="G9">
            <v>14480</v>
          </cell>
          <cell r="I9">
            <v>14470</v>
          </cell>
          <cell r="K9">
            <v>13500</v>
          </cell>
          <cell r="M9">
            <v>12170</v>
          </cell>
          <cell r="P9">
            <v>10990</v>
          </cell>
        </row>
        <row r="10">
          <cell r="A10" t="str">
            <v xml:space="preserve">    Pay Band E</v>
          </cell>
          <cell r="B10">
            <v>35550</v>
          </cell>
          <cell r="E10">
            <v>29580</v>
          </cell>
          <cell r="G10">
            <v>29890</v>
          </cell>
          <cell r="I10">
            <v>29070</v>
          </cell>
          <cell r="K10">
            <v>27220</v>
          </cell>
          <cell r="M10">
            <v>25590</v>
          </cell>
          <cell r="P10">
            <v>23490</v>
          </cell>
        </row>
        <row r="11">
          <cell r="A11" t="str">
            <v xml:space="preserve">    Other non-industrial7</v>
          </cell>
          <cell r="B11">
            <v>70</v>
          </cell>
          <cell r="E11">
            <v>1010</v>
          </cell>
          <cell r="G11">
            <v>70</v>
          </cell>
          <cell r="I11">
            <v>700</v>
          </cell>
          <cell r="K11">
            <v>170</v>
          </cell>
          <cell r="M11">
            <v>790</v>
          </cell>
          <cell r="P11">
            <v>940</v>
          </cell>
        </row>
        <row r="12">
          <cell r="A12" t="str">
            <v xml:space="preserve">    Industrial</v>
          </cell>
          <cell r="B12">
            <v>30340</v>
          </cell>
          <cell r="E12">
            <v>15750</v>
          </cell>
          <cell r="G12">
            <v>15720</v>
          </cell>
          <cell r="I12">
            <v>15000</v>
          </cell>
          <cell r="K12">
            <v>14540</v>
          </cell>
          <cell r="M12">
            <v>13300</v>
          </cell>
          <cell r="P12">
            <v>12060</v>
          </cell>
        </row>
        <row r="13">
          <cell r="A13" t="str">
            <v xml:space="preserve">    Trading Fund staff</v>
          </cell>
          <cell r="B13">
            <v>15530</v>
          </cell>
          <cell r="D13" t="str">
            <v>||</v>
          </cell>
          <cell r="E13">
            <v>12200</v>
          </cell>
          <cell r="G13">
            <v>11440</v>
          </cell>
          <cell r="I13">
            <v>10780</v>
          </cell>
          <cell r="K13">
            <v>10700</v>
          </cell>
          <cell r="M13">
            <v>10060</v>
          </cell>
          <cell r="O13" t="str">
            <v>||</v>
          </cell>
          <cell r="P13">
            <v>9210</v>
          </cell>
        </row>
        <row r="14">
          <cell r="A14" t="str">
            <v xml:space="preserve">    Royal Fleet Auxiliaries</v>
          </cell>
          <cell r="B14">
            <v>2210</v>
          </cell>
          <cell r="E14">
            <v>2450</v>
          </cell>
          <cell r="G14">
            <v>2310</v>
          </cell>
          <cell r="I14">
            <v>2350</v>
          </cell>
          <cell r="K14">
            <v>2340</v>
          </cell>
          <cell r="M14">
            <v>2360</v>
          </cell>
          <cell r="P14">
            <v>2270</v>
          </cell>
        </row>
        <row r="15">
          <cell r="A15" t="str">
            <v xml:space="preserve">    Locally engaged civilians8</v>
          </cell>
          <cell r="B15">
            <v>15860</v>
          </cell>
          <cell r="E15">
            <v>13840</v>
          </cell>
          <cell r="G15">
            <v>15430</v>
          </cell>
          <cell r="I15">
            <v>15660</v>
          </cell>
          <cell r="K15">
            <v>14540</v>
          </cell>
          <cell r="L15" t="str">
            <v>r</v>
          </cell>
          <cell r="M15">
            <v>13840</v>
          </cell>
          <cell r="N15" t="str">
            <v>r</v>
          </cell>
          <cell r="P15">
            <v>11240</v>
          </cell>
        </row>
        <row r="17">
          <cell r="A17" t="str">
            <v xml:space="preserve">  Royal Navy areas</v>
          </cell>
          <cell r="B17">
            <v>22310</v>
          </cell>
          <cell r="E17">
            <v>5990</v>
          </cell>
          <cell r="G17">
            <v>5990</v>
          </cell>
          <cell r="I17">
            <v>5710</v>
          </cell>
          <cell r="K17">
            <v>5290</v>
          </cell>
          <cell r="M17">
            <v>5230</v>
          </cell>
          <cell r="P17">
            <v>4600</v>
          </cell>
        </row>
        <row r="18">
          <cell r="A18" t="str">
            <v xml:space="preserve">    Pay Band C and above</v>
          </cell>
          <cell r="B18">
            <v>3180</v>
          </cell>
          <cell r="E18">
            <v>620</v>
          </cell>
          <cell r="G18">
            <v>750</v>
          </cell>
          <cell r="I18">
            <v>690</v>
          </cell>
          <cell r="K18">
            <v>640</v>
          </cell>
          <cell r="M18">
            <v>580</v>
          </cell>
          <cell r="P18">
            <v>500</v>
          </cell>
        </row>
        <row r="19">
          <cell r="A19" t="str">
            <v xml:space="preserve">    Pay Band D and below</v>
          </cell>
          <cell r="B19">
            <v>9310</v>
          </cell>
          <cell r="E19">
            <v>2100</v>
          </cell>
          <cell r="G19">
            <v>2160</v>
          </cell>
          <cell r="I19">
            <v>1890</v>
          </cell>
          <cell r="K19">
            <v>1700</v>
          </cell>
          <cell r="M19">
            <v>1640</v>
          </cell>
          <cell r="P19">
            <v>1260</v>
          </cell>
        </row>
        <row r="20">
          <cell r="A20" t="str">
            <v xml:space="preserve">    Other non-industrial7</v>
          </cell>
          <cell r="B20">
            <v>20</v>
          </cell>
          <cell r="E20">
            <v>20</v>
          </cell>
          <cell r="G20" t="str">
            <v>-</v>
          </cell>
          <cell r="I20">
            <v>60</v>
          </cell>
          <cell r="K20" t="str">
            <v>-</v>
          </cell>
          <cell r="M20">
            <v>30</v>
          </cell>
          <cell r="P20">
            <v>30</v>
          </cell>
        </row>
        <row r="21">
          <cell r="A21" t="str">
            <v xml:space="preserve">    Industrial</v>
          </cell>
          <cell r="B21">
            <v>7580</v>
          </cell>
          <cell r="E21">
            <v>790</v>
          </cell>
          <cell r="G21">
            <v>760</v>
          </cell>
          <cell r="I21">
            <v>730</v>
          </cell>
          <cell r="K21">
            <v>610</v>
          </cell>
          <cell r="M21">
            <v>620</v>
          </cell>
          <cell r="P21">
            <v>540</v>
          </cell>
        </row>
        <row r="22">
          <cell r="A22" t="str">
            <v xml:space="preserve">    Royal Fleet Auxiliaries</v>
          </cell>
          <cell r="B22">
            <v>2210</v>
          </cell>
          <cell r="E22">
            <v>2450</v>
          </cell>
          <cell r="G22">
            <v>2310</v>
          </cell>
          <cell r="I22">
            <v>2350</v>
          </cell>
          <cell r="K22">
            <v>2340</v>
          </cell>
          <cell r="M22">
            <v>2360</v>
          </cell>
          <cell r="P22">
            <v>2270</v>
          </cell>
        </row>
        <row r="23">
          <cell r="A23" t="str">
            <v xml:space="preserve">  Army areas</v>
          </cell>
          <cell r="B23">
            <v>36240</v>
          </cell>
          <cell r="E23">
            <v>21470</v>
          </cell>
          <cell r="G23">
            <v>20280</v>
          </cell>
          <cell r="I23">
            <v>19920</v>
          </cell>
          <cell r="K23">
            <v>18650</v>
          </cell>
          <cell r="M23">
            <v>17960</v>
          </cell>
          <cell r="P23">
            <v>17180</v>
          </cell>
        </row>
        <row r="24">
          <cell r="A24" t="str">
            <v xml:space="preserve">    Pay Band C and above</v>
          </cell>
          <cell r="B24">
            <v>4260</v>
          </cell>
          <cell r="E24">
            <v>3290</v>
          </cell>
          <cell r="G24">
            <v>3560</v>
          </cell>
          <cell r="I24">
            <v>3690</v>
          </cell>
          <cell r="K24">
            <v>3590</v>
          </cell>
          <cell r="M24">
            <v>3340</v>
          </cell>
          <cell r="P24">
            <v>3290</v>
          </cell>
        </row>
        <row r="25">
          <cell r="A25" t="str">
            <v xml:space="preserve">    Pay Band D and below</v>
          </cell>
          <cell r="B25">
            <v>18110</v>
          </cell>
          <cell r="E25">
            <v>12360</v>
          </cell>
          <cell r="G25">
            <v>11090</v>
          </cell>
          <cell r="I25">
            <v>10730</v>
          </cell>
          <cell r="K25">
            <v>9830</v>
          </cell>
          <cell r="M25">
            <v>8930</v>
          </cell>
          <cell r="P25">
            <v>8390</v>
          </cell>
        </row>
        <row r="26">
          <cell r="A26" t="str">
            <v xml:space="preserve">    Other non-industrial7</v>
          </cell>
          <cell r="B26">
            <v>20</v>
          </cell>
          <cell r="E26">
            <v>370</v>
          </cell>
          <cell r="G26">
            <v>10</v>
          </cell>
          <cell r="I26">
            <v>40</v>
          </cell>
          <cell r="K26">
            <v>30</v>
          </cell>
          <cell r="M26">
            <v>400</v>
          </cell>
          <cell r="P26">
            <v>520</v>
          </cell>
        </row>
        <row r="27">
          <cell r="A27" t="str">
            <v xml:space="preserve">    Industrial</v>
          </cell>
          <cell r="B27">
            <v>13850</v>
          </cell>
          <cell r="E27">
            <v>5440</v>
          </cell>
          <cell r="G27">
            <v>5620</v>
          </cell>
          <cell r="I27">
            <v>5450</v>
          </cell>
          <cell r="K27">
            <v>5200</v>
          </cell>
          <cell r="M27">
            <v>5300</v>
          </cell>
          <cell r="P27">
            <v>4970</v>
          </cell>
        </row>
        <row r="28">
          <cell r="A28" t="str">
            <v>Royal Air Force areas</v>
          </cell>
          <cell r="B28">
            <v>19290</v>
          </cell>
          <cell r="E28">
            <v>11390</v>
          </cell>
          <cell r="G28">
            <v>11710</v>
          </cell>
          <cell r="I28">
            <v>11080</v>
          </cell>
          <cell r="K28">
            <v>10770</v>
          </cell>
          <cell r="M28">
            <v>8980</v>
          </cell>
          <cell r="P28">
            <v>8710</v>
          </cell>
        </row>
        <row r="29">
          <cell r="A29" t="str">
            <v xml:space="preserve">    Pay Band C and above</v>
          </cell>
          <cell r="B29">
            <v>2130</v>
          </cell>
          <cell r="E29">
            <v>1130</v>
          </cell>
          <cell r="G29">
            <v>1200</v>
          </cell>
          <cell r="I29">
            <v>1190</v>
          </cell>
          <cell r="K29">
            <v>1190</v>
          </cell>
          <cell r="M29">
            <v>1060</v>
          </cell>
          <cell r="P29">
            <v>1070</v>
          </cell>
        </row>
        <row r="30">
          <cell r="A30" t="str">
            <v xml:space="preserve">    Pay Band D and below</v>
          </cell>
          <cell r="B30">
            <v>9380</v>
          </cell>
          <cell r="E30">
            <v>5720</v>
          </cell>
          <cell r="G30">
            <v>6140</v>
          </cell>
          <cell r="I30">
            <v>5820</v>
          </cell>
          <cell r="K30">
            <v>5550</v>
          </cell>
          <cell r="M30">
            <v>4870</v>
          </cell>
          <cell r="P30">
            <v>4580</v>
          </cell>
        </row>
        <row r="31">
          <cell r="A31" t="str">
            <v xml:space="preserve">    Other non-industrial7</v>
          </cell>
          <cell r="B31">
            <v>30</v>
          </cell>
          <cell r="E31">
            <v>170</v>
          </cell>
          <cell r="G31" t="str">
            <v>-</v>
          </cell>
          <cell r="I31">
            <v>20</v>
          </cell>
          <cell r="K31">
            <v>10</v>
          </cell>
          <cell r="M31">
            <v>70</v>
          </cell>
          <cell r="P31">
            <v>80</v>
          </cell>
        </row>
        <row r="32">
          <cell r="A32" t="str">
            <v xml:space="preserve">    Industrial</v>
          </cell>
          <cell r="B32">
            <v>7760</v>
          </cell>
          <cell r="E32">
            <v>4370</v>
          </cell>
          <cell r="G32">
            <v>4370</v>
          </cell>
          <cell r="I32">
            <v>4050</v>
          </cell>
          <cell r="K32">
            <v>4020</v>
          </cell>
          <cell r="M32">
            <v>2980</v>
          </cell>
          <cell r="P32">
            <v>2980</v>
          </cell>
        </row>
        <row r="33">
          <cell r="A33" t="str">
            <v xml:space="preserve">  Defence Equipment &amp; Support9</v>
          </cell>
          <cell r="B33" t="str">
            <v>*</v>
          </cell>
          <cell r="E33">
            <v>24580</v>
          </cell>
          <cell r="G33">
            <v>24730</v>
          </cell>
          <cell r="I33">
            <v>24470</v>
          </cell>
          <cell r="K33">
            <v>22490</v>
          </cell>
          <cell r="M33">
            <v>20880</v>
          </cell>
          <cell r="P33">
            <v>18010</v>
          </cell>
        </row>
        <row r="34">
          <cell r="A34" t="str">
            <v xml:space="preserve">    Pay Band C and above</v>
          </cell>
          <cell r="B34" t="str">
            <v>*</v>
          </cell>
          <cell r="E34">
            <v>8240</v>
          </cell>
          <cell r="G34">
            <v>8760</v>
          </cell>
          <cell r="I34">
            <v>9150</v>
          </cell>
          <cell r="K34">
            <v>8970</v>
          </cell>
          <cell r="M34">
            <v>8710</v>
          </cell>
          <cell r="P34">
            <v>8430</v>
          </cell>
        </row>
        <row r="35">
          <cell r="A35" t="str">
            <v xml:space="preserve">    Pay Band D and below</v>
          </cell>
          <cell r="B35" t="str">
            <v>*</v>
          </cell>
          <cell r="E35">
            <v>11710</v>
          </cell>
          <cell r="G35">
            <v>11590</v>
          </cell>
          <cell r="I35">
            <v>10860</v>
          </cell>
          <cell r="K35">
            <v>9560</v>
          </cell>
          <cell r="M35">
            <v>8490</v>
          </cell>
          <cell r="P35">
            <v>6710</v>
          </cell>
        </row>
        <row r="36">
          <cell r="A36" t="str">
            <v xml:space="preserve">    Other non-industrial7</v>
          </cell>
          <cell r="B36" t="str">
            <v>*</v>
          </cell>
          <cell r="E36">
            <v>200</v>
          </cell>
          <cell r="G36">
            <v>50</v>
          </cell>
          <cell r="I36">
            <v>350</v>
          </cell>
          <cell r="K36">
            <v>40</v>
          </cell>
          <cell r="M36">
            <v>60</v>
          </cell>
          <cell r="P36">
            <v>70</v>
          </cell>
        </row>
        <row r="37">
          <cell r="A37" t="str">
            <v xml:space="preserve">    Industrial</v>
          </cell>
          <cell r="B37" t="str">
            <v>*</v>
          </cell>
          <cell r="E37">
            <v>4430</v>
          </cell>
          <cell r="G37">
            <v>4340</v>
          </cell>
          <cell r="I37">
            <v>4110</v>
          </cell>
          <cell r="K37">
            <v>3920</v>
          </cell>
          <cell r="M37">
            <v>3620</v>
          </cell>
          <cell r="P37">
            <v>2790</v>
          </cell>
        </row>
        <row r="38">
          <cell r="A38" t="str">
            <v xml:space="preserve">  Centre</v>
          </cell>
          <cell r="B38">
            <v>24100</v>
          </cell>
          <cell r="E38">
            <v>18020</v>
          </cell>
          <cell r="G38">
            <v>19400</v>
          </cell>
          <cell r="I38">
            <v>20790</v>
          </cell>
          <cell r="K38">
            <v>20720</v>
          </cell>
          <cell r="M38">
            <v>20530</v>
          </cell>
          <cell r="P38">
            <v>20260</v>
          </cell>
        </row>
        <row r="39">
          <cell r="A39" t="str">
            <v xml:space="preserve">    Pay Band C and above</v>
          </cell>
          <cell r="B39">
            <v>7910</v>
          </cell>
          <cell r="E39">
            <v>5280</v>
          </cell>
          <cell r="G39">
            <v>5410</v>
          </cell>
          <cell r="I39">
            <v>5680</v>
          </cell>
          <cell r="K39">
            <v>5860</v>
          </cell>
          <cell r="M39">
            <v>5760</v>
          </cell>
          <cell r="P39">
            <v>5930</v>
          </cell>
        </row>
        <row r="40">
          <cell r="A40" t="str">
            <v xml:space="preserve">    Pay Band D and below</v>
          </cell>
          <cell r="B40">
            <v>15030</v>
          </cell>
          <cell r="E40">
            <v>11830</v>
          </cell>
          <cell r="G40">
            <v>13370</v>
          </cell>
          <cell r="I40">
            <v>14230</v>
          </cell>
          <cell r="K40">
            <v>13990</v>
          </cell>
          <cell r="M40">
            <v>13760</v>
          </cell>
          <cell r="P40">
            <v>13440</v>
          </cell>
        </row>
        <row r="41">
          <cell r="A41" t="str">
            <v xml:space="preserve">    Other non-industrial7</v>
          </cell>
          <cell r="B41" t="str">
            <v>-</v>
          </cell>
          <cell r="E41">
            <v>210</v>
          </cell>
          <cell r="G41">
            <v>10</v>
          </cell>
          <cell r="I41">
            <v>220</v>
          </cell>
          <cell r="K41">
            <v>80</v>
          </cell>
          <cell r="M41">
            <v>240</v>
          </cell>
          <cell r="P41">
            <v>230</v>
          </cell>
        </row>
        <row r="42">
          <cell r="A42" t="str">
            <v xml:space="preserve">    Industrial</v>
          </cell>
          <cell r="B42">
            <v>1160</v>
          </cell>
          <cell r="E42">
            <v>710</v>
          </cell>
          <cell r="G42">
            <v>620</v>
          </cell>
          <cell r="I42">
            <v>670</v>
          </cell>
          <cell r="K42">
            <v>790</v>
          </cell>
          <cell r="M42">
            <v>780</v>
          </cell>
          <cell r="P42">
            <v>660</v>
          </cell>
        </row>
        <row r="43">
          <cell r="A43" t="str">
            <v xml:space="preserve">  Other10</v>
          </cell>
          <cell r="B43" t="str">
            <v>-</v>
          </cell>
          <cell r="E43">
            <v>90</v>
          </cell>
          <cell r="G43">
            <v>60</v>
          </cell>
          <cell r="I43">
            <v>60</v>
          </cell>
          <cell r="K43">
            <v>210</v>
          </cell>
          <cell r="M43">
            <v>190</v>
          </cell>
          <cell r="P43">
            <v>290</v>
          </cell>
        </row>
        <row r="44">
          <cell r="A44" t="str">
            <v xml:space="preserve">    Pay Band C and above</v>
          </cell>
          <cell r="B44" t="str">
            <v>-</v>
          </cell>
          <cell r="E44">
            <v>40</v>
          </cell>
          <cell r="G44">
            <v>40</v>
          </cell>
          <cell r="I44">
            <v>30</v>
          </cell>
          <cell r="K44">
            <v>130</v>
          </cell>
          <cell r="M44">
            <v>110</v>
          </cell>
          <cell r="P44">
            <v>60</v>
          </cell>
        </row>
        <row r="45">
          <cell r="A45" t="str">
            <v xml:space="preserve">    Pay Band D and below</v>
          </cell>
          <cell r="B45" t="str">
            <v>-</v>
          </cell>
          <cell r="E45">
            <v>10</v>
          </cell>
          <cell r="G45">
            <v>10</v>
          </cell>
          <cell r="I45">
            <v>20</v>
          </cell>
          <cell r="K45">
            <v>80</v>
          </cell>
          <cell r="M45">
            <v>80</v>
          </cell>
          <cell r="P45">
            <v>100</v>
          </cell>
        </row>
        <row r="46">
          <cell r="A46" t="str">
            <v xml:space="preserve">    Other non-industrial7</v>
          </cell>
          <cell r="B46" t="str">
            <v>-</v>
          </cell>
          <cell r="E46">
            <v>40</v>
          </cell>
          <cell r="G46" t="str">
            <v>-</v>
          </cell>
          <cell r="I46" t="str">
            <v>-</v>
          </cell>
          <cell r="K46">
            <v>10</v>
          </cell>
          <cell r="M46" t="str">
            <v>-</v>
          </cell>
          <cell r="P46">
            <v>10</v>
          </cell>
        </row>
        <row r="47">
          <cell r="A47" t="str">
            <v xml:space="preserve">    Industrial</v>
          </cell>
          <cell r="B47" t="str">
            <v>-</v>
          </cell>
          <cell r="E47" t="str">
            <v>-</v>
          </cell>
          <cell r="G47">
            <v>10</v>
          </cell>
          <cell r="I47" t="str">
            <v>-</v>
          </cell>
          <cell r="K47" t="str">
            <v>-</v>
          </cell>
          <cell r="M47" t="str">
            <v>-</v>
          </cell>
          <cell r="P47">
            <v>120</v>
          </cell>
        </row>
        <row r="48">
          <cell r="K48" t="str">
            <v>Source: DASA(Quad-Service)</v>
          </cell>
        </row>
        <row r="49">
          <cell r="A49" t="str">
            <v xml:space="preserve">1. Civilian Level 0 and Level 1 are defined in the glossary.    </v>
          </cell>
        </row>
        <row r="50">
          <cell r="A50" t="str">
            <v>2. Grade equivalent is shown in terms of the broader banding structure and is based on paid grade.</v>
          </cell>
        </row>
        <row r="51">
          <cell r="A51" t="str">
            <v>3. In 2001 the QinetiQ portion of the Defence Evaluation and Research Agency (8,000) was established as a private company.</v>
          </cell>
        </row>
        <row r="52">
          <cell r="A52" t="str">
            <v>4. LEC figures for April 2006 and 2007 have been revised due to the availability of more accurate data for those personnel based in Brunei and in the CJO TLB.</v>
          </cell>
        </row>
        <row r="53">
          <cell r="A53" t="str">
            <v>5. At 1 April 2008 the Defence Aviation Repair Agency and the Army Based Repair Organisation merged to form the Defence Support Group and around 1,000 personnel transferred to the Vector Aerospace Corporation.</v>
          </cell>
        </row>
        <row r="54">
          <cell r="A54" t="str">
            <v>6. Includes about 50 personnel outside the Senior Civil Service but of equivalent grade.</v>
          </cell>
        </row>
        <row r="55">
          <cell r="A55" t="str">
            <v>7. Includes industrial staff on temporary promotion to non-industrial grades and staff for whom no grade information is available.</v>
          </cell>
        </row>
        <row r="56">
          <cell r="A56" t="str">
            <v>8. Locally engaged civilians cannot be split by budgetary area, so are only included in the Ministry of Defence total.</v>
          </cell>
        </row>
        <row r="57">
          <cell r="A57" t="str">
            <v>9. Defence Equipment &amp; Support formed in 2007 by merging the Defence Logistics Organisation and Defence Procurement Agency. For consistency, information in this table has been merged across the series between 2002 and 2006.</v>
          </cell>
        </row>
        <row r="58">
          <cell r="A58" t="str">
            <v>10. Staff for whom no Top Level Budget (TLB) information is available are included in this section of the table.</v>
          </cell>
        </row>
      </sheetData>
      <sheetData sheetId="5">
        <row r="2">
          <cell r="A2" t="str">
            <v>Table 2.31 Strength of civilian personnel1 by ethnic origin2 and grade3, at 1 April each year</v>
          </cell>
        </row>
        <row r="3">
          <cell r="O3" t="str">
            <v>Headcount</v>
          </cell>
        </row>
        <row r="4">
          <cell r="B4">
            <v>1997</v>
          </cell>
          <cell r="E4">
            <v>2003</v>
          </cell>
          <cell r="F4">
            <v>4</v>
          </cell>
          <cell r="G4">
            <v>2004</v>
          </cell>
          <cell r="I4">
            <v>2005</v>
          </cell>
          <cell r="J4">
            <v>2006</v>
          </cell>
          <cell r="K4">
            <v>5</v>
          </cell>
          <cell r="L4">
            <v>2007</v>
          </cell>
          <cell r="M4">
            <v>5</v>
          </cell>
          <cell r="O4">
            <v>2008</v>
          </cell>
          <cell r="P4">
            <v>6</v>
          </cell>
        </row>
        <row r="5">
          <cell r="A5" t="str">
            <v>Civilian Level 01</v>
          </cell>
          <cell r="B5">
            <v>135450</v>
          </cell>
          <cell r="C5" t="str">
            <v>II</v>
          </cell>
          <cell r="E5">
            <v>109850</v>
          </cell>
          <cell r="G5">
            <v>111080</v>
          </cell>
          <cell r="I5">
            <v>110480</v>
          </cell>
          <cell r="J5">
            <v>107300</v>
          </cell>
          <cell r="K5" t="str">
            <v>r</v>
          </cell>
          <cell r="L5">
            <v>101570</v>
          </cell>
          <cell r="M5" t="str">
            <v>r</v>
          </cell>
          <cell r="N5" t="str">
            <v>||</v>
          </cell>
          <cell r="O5">
            <v>93670</v>
          </cell>
        </row>
        <row r="7">
          <cell r="A7" t="str">
            <v xml:space="preserve"> White</v>
          </cell>
          <cell r="B7">
            <v>65930</v>
          </cell>
          <cell r="C7" t="str">
            <v>II</v>
          </cell>
          <cell r="E7">
            <v>64160</v>
          </cell>
          <cell r="G7">
            <v>66000</v>
          </cell>
          <cell r="I7">
            <v>69150</v>
          </cell>
          <cell r="J7">
            <v>70210</v>
          </cell>
          <cell r="L7">
            <v>67450</v>
          </cell>
          <cell r="N7" t="str">
            <v>||</v>
          </cell>
          <cell r="O7">
            <v>63250</v>
          </cell>
        </row>
        <row r="9">
          <cell r="A9" t="str">
            <v xml:space="preserve">   Senior Civil Service and equivalent7</v>
          </cell>
          <cell r="B9">
            <v>300</v>
          </cell>
          <cell r="C9" t="str">
            <v>II</v>
          </cell>
          <cell r="E9">
            <v>250</v>
          </cell>
          <cell r="G9">
            <v>270</v>
          </cell>
          <cell r="I9">
            <v>260</v>
          </cell>
          <cell r="J9">
            <v>270</v>
          </cell>
          <cell r="L9">
            <v>240</v>
          </cell>
          <cell r="O9">
            <v>250</v>
          </cell>
        </row>
        <row r="10">
          <cell r="A10" t="str">
            <v xml:space="preserve">   Pay Band B</v>
          </cell>
          <cell r="B10">
            <v>1970</v>
          </cell>
          <cell r="C10" t="str">
            <v>II</v>
          </cell>
          <cell r="E10">
            <v>1970</v>
          </cell>
          <cell r="G10">
            <v>2010</v>
          </cell>
          <cell r="I10">
            <v>2140</v>
          </cell>
          <cell r="J10">
            <v>2300</v>
          </cell>
          <cell r="L10">
            <v>2080</v>
          </cell>
          <cell r="O10">
            <v>2080</v>
          </cell>
        </row>
        <row r="11">
          <cell r="A11" t="str">
            <v xml:space="preserve">   Pay Band C</v>
          </cell>
          <cell r="B11">
            <v>12740</v>
          </cell>
          <cell r="C11" t="str">
            <v>II</v>
          </cell>
          <cell r="E11">
            <v>12390</v>
          </cell>
          <cell r="G11">
            <v>13090</v>
          </cell>
          <cell r="I11">
            <v>13750</v>
          </cell>
          <cell r="J11">
            <v>14180</v>
          </cell>
          <cell r="L11">
            <v>14020</v>
          </cell>
          <cell r="O11">
            <v>13790</v>
          </cell>
        </row>
        <row r="12">
          <cell r="A12" t="str">
            <v xml:space="preserve">   Pay Band D</v>
          </cell>
          <cell r="B12">
            <v>13320</v>
          </cell>
          <cell r="C12" t="str">
            <v>II</v>
          </cell>
          <cell r="E12">
            <v>11010</v>
          </cell>
          <cell r="G12">
            <v>11220</v>
          </cell>
          <cell r="I12">
            <v>11600</v>
          </cell>
          <cell r="J12">
            <v>11490</v>
          </cell>
          <cell r="L12">
            <v>10520</v>
          </cell>
          <cell r="O12">
            <v>9530</v>
          </cell>
        </row>
        <row r="13">
          <cell r="A13" t="str">
            <v xml:space="preserve">   Pay Band E</v>
          </cell>
          <cell r="B13">
            <v>29600</v>
          </cell>
          <cell r="C13" t="str">
            <v>II</v>
          </cell>
          <cell r="E13">
            <v>22840</v>
          </cell>
          <cell r="G13">
            <v>22870</v>
          </cell>
          <cell r="I13">
            <v>23020</v>
          </cell>
          <cell r="J13">
            <v>23360</v>
          </cell>
          <cell r="L13">
            <v>22430</v>
          </cell>
          <cell r="O13">
            <v>20690</v>
          </cell>
        </row>
        <row r="14">
          <cell r="A14" t="str">
            <v xml:space="preserve">   Other non-industrial8, 9</v>
          </cell>
          <cell r="B14" t="str">
            <v>-</v>
          </cell>
          <cell r="C14" t="str">
            <v>II</v>
          </cell>
          <cell r="E14">
            <v>590</v>
          </cell>
          <cell r="G14">
            <v>40</v>
          </cell>
          <cell r="I14">
            <v>450</v>
          </cell>
          <cell r="J14">
            <v>110</v>
          </cell>
          <cell r="L14">
            <v>660</v>
          </cell>
          <cell r="O14">
            <v>770</v>
          </cell>
        </row>
        <row r="15">
          <cell r="A15" t="str">
            <v xml:space="preserve">   Industrial10</v>
          </cell>
          <cell r="B15" t="str">
            <v>-</v>
          </cell>
          <cell r="C15" t="str">
            <v>II</v>
          </cell>
          <cell r="E15">
            <v>8880</v>
          </cell>
          <cell r="G15">
            <v>8420</v>
          </cell>
          <cell r="I15">
            <v>9390</v>
          </cell>
          <cell r="J15">
            <v>10010</v>
          </cell>
          <cell r="L15">
            <v>9620</v>
          </cell>
          <cell r="O15">
            <v>8940</v>
          </cell>
        </row>
        <row r="16">
          <cell r="A16" t="str">
            <v xml:space="preserve">   Trading Fund staff</v>
          </cell>
          <cell r="B16">
            <v>8000</v>
          </cell>
          <cell r="C16" t="str">
            <v>II</v>
          </cell>
          <cell r="E16">
            <v>6230</v>
          </cell>
          <cell r="G16">
            <v>8080</v>
          </cell>
          <cell r="I16">
            <v>8530</v>
          </cell>
          <cell r="J16">
            <v>8500</v>
          </cell>
          <cell r="L16">
            <v>7900</v>
          </cell>
          <cell r="N16" t="str">
            <v>||</v>
          </cell>
          <cell r="O16">
            <v>7200</v>
          </cell>
        </row>
        <row r="18">
          <cell r="A18" t="str">
            <v>Ethnic Minorities</v>
          </cell>
          <cell r="B18">
            <v>1340</v>
          </cell>
          <cell r="C18" t="str">
            <v>II</v>
          </cell>
          <cell r="E18">
            <v>1960</v>
          </cell>
          <cell r="G18">
            <v>1980</v>
          </cell>
          <cell r="I18">
            <v>2010</v>
          </cell>
          <cell r="J18">
            <v>2080</v>
          </cell>
          <cell r="L18">
            <v>2060</v>
          </cell>
          <cell r="N18" t="str">
            <v>||</v>
          </cell>
          <cell r="O18">
            <v>2020</v>
          </cell>
        </row>
        <row r="20">
          <cell r="A20" t="str">
            <v xml:space="preserve">   Senior Civil Service and equivalent7</v>
          </cell>
          <cell r="B20">
            <v>10</v>
          </cell>
          <cell r="C20" t="str">
            <v>II</v>
          </cell>
          <cell r="E20">
            <v>10</v>
          </cell>
          <cell r="G20">
            <v>10</v>
          </cell>
          <cell r="I20">
            <v>10</v>
          </cell>
          <cell r="J20">
            <v>10</v>
          </cell>
          <cell r="L20" t="str">
            <v>-</v>
          </cell>
          <cell r="O20" t="str">
            <v>-</v>
          </cell>
        </row>
        <row r="21">
          <cell r="A21" t="str">
            <v xml:space="preserve">   Pay Band B</v>
          </cell>
          <cell r="B21">
            <v>40</v>
          </cell>
          <cell r="C21" t="str">
            <v>II</v>
          </cell>
          <cell r="E21">
            <v>50</v>
          </cell>
          <cell r="G21">
            <v>50</v>
          </cell>
          <cell r="I21">
            <v>50</v>
          </cell>
          <cell r="J21">
            <v>50</v>
          </cell>
          <cell r="L21">
            <v>50</v>
          </cell>
          <cell r="O21">
            <v>60</v>
          </cell>
        </row>
        <row r="22">
          <cell r="A22" t="str">
            <v xml:space="preserve">   Pay Band C</v>
          </cell>
          <cell r="B22">
            <v>160</v>
          </cell>
          <cell r="C22" t="str">
            <v>II</v>
          </cell>
          <cell r="E22">
            <v>300</v>
          </cell>
          <cell r="G22">
            <v>310</v>
          </cell>
          <cell r="I22">
            <v>350</v>
          </cell>
          <cell r="J22">
            <v>380</v>
          </cell>
          <cell r="L22">
            <v>400</v>
          </cell>
          <cell r="O22">
            <v>410</v>
          </cell>
        </row>
        <row r="23">
          <cell r="A23" t="str">
            <v xml:space="preserve">   Pay Band D</v>
          </cell>
          <cell r="B23">
            <v>220</v>
          </cell>
          <cell r="C23" t="str">
            <v>II</v>
          </cell>
          <cell r="E23">
            <v>330</v>
          </cell>
          <cell r="G23">
            <v>340</v>
          </cell>
          <cell r="I23">
            <v>350</v>
          </cell>
          <cell r="J23">
            <v>380</v>
          </cell>
          <cell r="L23">
            <v>340</v>
          </cell>
          <cell r="O23">
            <v>320</v>
          </cell>
        </row>
        <row r="24">
          <cell r="A24" t="str">
            <v xml:space="preserve">   Pay Band E</v>
          </cell>
          <cell r="B24">
            <v>760</v>
          </cell>
          <cell r="C24" t="str">
            <v>II</v>
          </cell>
          <cell r="E24">
            <v>880</v>
          </cell>
          <cell r="G24">
            <v>880</v>
          </cell>
          <cell r="I24">
            <v>840</v>
          </cell>
          <cell r="J24">
            <v>890</v>
          </cell>
          <cell r="L24">
            <v>880</v>
          </cell>
          <cell r="O24">
            <v>850</v>
          </cell>
        </row>
        <row r="25">
          <cell r="A25" t="str">
            <v xml:space="preserve">   Other non-industrial8, 9</v>
          </cell>
          <cell r="B25" t="str">
            <v>-</v>
          </cell>
          <cell r="C25" t="str">
            <v>II</v>
          </cell>
          <cell r="E25">
            <v>20</v>
          </cell>
          <cell r="G25" t="str">
            <v>-</v>
          </cell>
          <cell r="I25">
            <v>20</v>
          </cell>
          <cell r="J25">
            <v>10</v>
          </cell>
          <cell r="L25">
            <v>30</v>
          </cell>
          <cell r="O25">
            <v>30</v>
          </cell>
        </row>
        <row r="26">
          <cell r="A26" t="str">
            <v xml:space="preserve">   Industrial10</v>
          </cell>
          <cell r="B26" t="str">
            <v>-</v>
          </cell>
          <cell r="C26" t="str">
            <v>II</v>
          </cell>
          <cell r="E26">
            <v>240</v>
          </cell>
          <cell r="G26">
            <v>220</v>
          </cell>
          <cell r="I26">
            <v>200</v>
          </cell>
          <cell r="J26">
            <v>200</v>
          </cell>
          <cell r="L26">
            <v>180</v>
          </cell>
          <cell r="O26">
            <v>190</v>
          </cell>
        </row>
        <row r="27">
          <cell r="A27" t="str">
            <v xml:space="preserve">   Trading Fund staff</v>
          </cell>
          <cell r="B27">
            <v>150</v>
          </cell>
          <cell r="C27" t="str">
            <v>II</v>
          </cell>
          <cell r="E27">
            <v>140</v>
          </cell>
          <cell r="G27">
            <v>180</v>
          </cell>
          <cell r="I27">
            <v>170</v>
          </cell>
          <cell r="J27">
            <v>170</v>
          </cell>
          <cell r="L27">
            <v>170</v>
          </cell>
          <cell r="N27" t="str">
            <v>||</v>
          </cell>
          <cell r="O27">
            <v>170</v>
          </cell>
        </row>
        <row r="29">
          <cell r="A29" t="str">
            <v xml:space="preserve"> Unknown11</v>
          </cell>
          <cell r="B29">
            <v>68190</v>
          </cell>
          <cell r="C29" t="str">
            <v>II</v>
          </cell>
          <cell r="E29">
            <v>43730</v>
          </cell>
          <cell r="G29">
            <v>43100</v>
          </cell>
          <cell r="I29">
            <v>39320</v>
          </cell>
          <cell r="J29">
            <v>35000</v>
          </cell>
          <cell r="K29" t="str">
            <v>r</v>
          </cell>
          <cell r="L29">
            <v>32070</v>
          </cell>
          <cell r="M29" t="str">
            <v>r</v>
          </cell>
          <cell r="N29" t="str">
            <v>||</v>
          </cell>
          <cell r="O29">
            <v>28390</v>
          </cell>
        </row>
        <row r="31">
          <cell r="A31" t="str">
            <v xml:space="preserve">   Senior Civil Service and equivalent7</v>
          </cell>
          <cell r="B31">
            <v>40</v>
          </cell>
          <cell r="C31" t="str">
            <v>II</v>
          </cell>
          <cell r="E31">
            <v>40</v>
          </cell>
          <cell r="G31">
            <v>20</v>
          </cell>
          <cell r="I31">
            <v>30</v>
          </cell>
          <cell r="J31">
            <v>40</v>
          </cell>
          <cell r="L31">
            <v>50</v>
          </cell>
          <cell r="O31">
            <v>50</v>
          </cell>
        </row>
        <row r="32">
          <cell r="A32" t="str">
            <v xml:space="preserve">   Pay Band B</v>
          </cell>
          <cell r="B32">
            <v>260</v>
          </cell>
          <cell r="C32" t="str">
            <v>II</v>
          </cell>
          <cell r="E32">
            <v>480</v>
          </cell>
          <cell r="G32">
            <v>490</v>
          </cell>
          <cell r="I32">
            <v>500</v>
          </cell>
          <cell r="J32">
            <v>440</v>
          </cell>
          <cell r="L32">
            <v>400</v>
          </cell>
          <cell r="O32">
            <v>390</v>
          </cell>
        </row>
        <row r="33">
          <cell r="A33" t="str">
            <v xml:space="preserve">   Pay Band C</v>
          </cell>
          <cell r="B33">
            <v>2050</v>
          </cell>
          <cell r="C33" t="str">
            <v>II</v>
          </cell>
          <cell r="E33">
            <v>3300</v>
          </cell>
          <cell r="G33">
            <v>3700</v>
          </cell>
          <cell r="I33">
            <v>3640</v>
          </cell>
          <cell r="J33">
            <v>3050</v>
          </cell>
          <cell r="L33">
            <v>2820</v>
          </cell>
          <cell r="O33">
            <v>2740</v>
          </cell>
        </row>
        <row r="34">
          <cell r="A34" t="str">
            <v xml:space="preserve">   Pay Band D</v>
          </cell>
          <cell r="B34">
            <v>2910</v>
          </cell>
          <cell r="C34" t="str">
            <v>II</v>
          </cell>
          <cell r="E34">
            <v>3040</v>
          </cell>
          <cell r="G34">
            <v>3140</v>
          </cell>
          <cell r="I34">
            <v>2750</v>
          </cell>
          <cell r="J34">
            <v>1900</v>
          </cell>
          <cell r="L34">
            <v>1570</v>
          </cell>
          <cell r="O34">
            <v>1380</v>
          </cell>
        </row>
        <row r="35">
          <cell r="A35" t="str">
            <v xml:space="preserve">   Pay Band E</v>
          </cell>
          <cell r="B35">
            <v>6320</v>
          </cell>
          <cell r="C35" t="str">
            <v>II</v>
          </cell>
          <cell r="E35">
            <v>7120</v>
          </cell>
          <cell r="G35">
            <v>7240</v>
          </cell>
          <cell r="I35">
            <v>6260</v>
          </cell>
          <cell r="J35">
            <v>4100</v>
          </cell>
          <cell r="L35">
            <v>3450</v>
          </cell>
          <cell r="O35">
            <v>3040</v>
          </cell>
        </row>
        <row r="36">
          <cell r="A36" t="str">
            <v xml:space="preserve">   Other non-industrial8, 9</v>
          </cell>
          <cell r="B36">
            <v>70</v>
          </cell>
          <cell r="C36" t="str">
            <v>II</v>
          </cell>
          <cell r="E36">
            <v>470</v>
          </cell>
          <cell r="G36">
            <v>30</v>
          </cell>
          <cell r="I36">
            <v>240</v>
          </cell>
          <cell r="J36">
            <v>40</v>
          </cell>
          <cell r="L36">
            <v>170</v>
          </cell>
          <cell r="O36">
            <v>220</v>
          </cell>
        </row>
        <row r="37">
          <cell r="A37" t="str">
            <v xml:space="preserve">   Industrial10</v>
          </cell>
          <cell r="B37">
            <v>30880</v>
          </cell>
          <cell r="C37" t="str">
            <v>II</v>
          </cell>
          <cell r="E37">
            <v>6990</v>
          </cell>
          <cell r="G37">
            <v>7400</v>
          </cell>
          <cell r="I37">
            <v>5660</v>
          </cell>
          <cell r="J37">
            <v>4600</v>
          </cell>
          <cell r="L37">
            <v>3790</v>
          </cell>
          <cell r="O37">
            <v>3190</v>
          </cell>
        </row>
        <row r="38">
          <cell r="A38" t="str">
            <v xml:space="preserve">   Royal Fleet Auxiliary (RFA)</v>
          </cell>
          <cell r="B38">
            <v>2210</v>
          </cell>
          <cell r="C38" t="str">
            <v>II</v>
          </cell>
          <cell r="E38">
            <v>2450</v>
          </cell>
          <cell r="G38">
            <v>2310</v>
          </cell>
          <cell r="I38">
            <v>2350</v>
          </cell>
          <cell r="J38">
            <v>2340</v>
          </cell>
          <cell r="L38">
            <v>2360</v>
          </cell>
          <cell r="O38">
            <v>2270</v>
          </cell>
        </row>
        <row r="39">
          <cell r="A39" t="str">
            <v xml:space="preserve">   Locally engaged civilians</v>
          </cell>
          <cell r="B39">
            <v>15860</v>
          </cell>
          <cell r="C39" t="str">
            <v>II</v>
          </cell>
          <cell r="E39">
            <v>13840</v>
          </cell>
          <cell r="G39">
            <v>15430</v>
          </cell>
          <cell r="I39">
            <v>15660</v>
          </cell>
          <cell r="J39">
            <v>16290</v>
          </cell>
          <cell r="K39" t="str">
            <v>r</v>
          </cell>
          <cell r="L39">
            <v>15280</v>
          </cell>
          <cell r="M39" t="str">
            <v>r</v>
          </cell>
          <cell r="O39">
            <v>13080</v>
          </cell>
        </row>
        <row r="40">
          <cell r="A40" t="str">
            <v xml:space="preserve">   Trading Fund staff</v>
          </cell>
          <cell r="B40">
            <v>7590</v>
          </cell>
          <cell r="C40" t="str">
            <v>II</v>
          </cell>
          <cell r="E40">
            <v>5980</v>
          </cell>
          <cell r="G40">
            <v>3320</v>
          </cell>
          <cell r="I40">
            <v>2230</v>
          </cell>
          <cell r="J40">
            <v>2200</v>
          </cell>
          <cell r="L40">
            <v>2180</v>
          </cell>
          <cell r="N40" t="str">
            <v>||</v>
          </cell>
          <cell r="O40">
            <v>2040</v>
          </cell>
        </row>
        <row r="41">
          <cell r="A41" t="str">
            <v xml:space="preserve"> </v>
          </cell>
        </row>
        <row r="42">
          <cell r="A42" t="str">
            <v xml:space="preserve"> Ethnic minorities as a percentage of total excluding unknown</v>
          </cell>
        </row>
        <row r="44">
          <cell r="A44" t="str">
            <v>All grades</v>
          </cell>
          <cell r="B44">
            <v>2</v>
          </cell>
          <cell r="C44" t="str">
            <v>II</v>
          </cell>
          <cell r="E44">
            <v>3</v>
          </cell>
          <cell r="G44">
            <v>2.9</v>
          </cell>
          <cell r="I44">
            <v>2.8</v>
          </cell>
          <cell r="J44">
            <v>2.9</v>
          </cell>
          <cell r="L44">
            <v>3</v>
          </cell>
          <cell r="M44">
            <v>0</v>
          </cell>
          <cell r="N44" t="str">
            <v>||</v>
          </cell>
          <cell r="O44">
            <v>3.1</v>
          </cell>
        </row>
        <row r="46">
          <cell r="A46" t="str">
            <v xml:space="preserve">   Senior Civil Service and equivalent7</v>
          </cell>
          <cell r="B46">
            <v>3.5</v>
          </cell>
          <cell r="C46" t="str">
            <v>II</v>
          </cell>
          <cell r="E46">
            <v>3.1</v>
          </cell>
          <cell r="G46">
            <v>2.2000000000000002</v>
          </cell>
          <cell r="I46">
            <v>2.2000000000000002</v>
          </cell>
          <cell r="J46">
            <v>2.5</v>
          </cell>
          <cell r="L46" t="str">
            <v>-</v>
          </cell>
          <cell r="M46" t="str">
            <v>r</v>
          </cell>
          <cell r="O46" t="str">
            <v>-</v>
          </cell>
        </row>
        <row r="47">
          <cell r="A47" t="str">
            <v xml:space="preserve">   Pay Band B</v>
          </cell>
          <cell r="B47">
            <v>1.9</v>
          </cell>
          <cell r="C47" t="str">
            <v>II</v>
          </cell>
          <cell r="E47">
            <v>2.2999999999999998</v>
          </cell>
          <cell r="G47">
            <v>2.5</v>
          </cell>
          <cell r="I47">
            <v>2.4</v>
          </cell>
          <cell r="J47">
            <v>2.2999999999999998</v>
          </cell>
          <cell r="L47">
            <v>2.5</v>
          </cell>
          <cell r="O47">
            <v>2.6</v>
          </cell>
        </row>
        <row r="48">
          <cell r="A48" t="str">
            <v xml:space="preserve">   Pay Band C</v>
          </cell>
          <cell r="B48">
            <v>1.2</v>
          </cell>
          <cell r="C48" t="str">
            <v>II</v>
          </cell>
          <cell r="E48">
            <v>2.4</v>
          </cell>
          <cell r="G48">
            <v>2.2999999999999998</v>
          </cell>
          <cell r="I48">
            <v>2.5</v>
          </cell>
          <cell r="J48">
            <v>2.6</v>
          </cell>
          <cell r="L48">
            <v>2.7</v>
          </cell>
          <cell r="O48">
            <v>2.9</v>
          </cell>
        </row>
        <row r="49">
          <cell r="A49" t="str">
            <v xml:space="preserve">   Pay Band D</v>
          </cell>
          <cell r="B49">
            <v>1.6</v>
          </cell>
          <cell r="C49" t="str">
            <v>II</v>
          </cell>
          <cell r="E49">
            <v>2.9</v>
          </cell>
          <cell r="G49">
            <v>2.9</v>
          </cell>
          <cell r="I49">
            <v>2.9</v>
          </cell>
          <cell r="J49">
            <v>3.2</v>
          </cell>
          <cell r="L49">
            <v>3.2</v>
          </cell>
          <cell r="O49">
            <v>3.2</v>
          </cell>
        </row>
        <row r="50">
          <cell r="A50" t="str">
            <v xml:space="preserve">   Pay Band E</v>
          </cell>
          <cell r="B50">
            <v>2.5</v>
          </cell>
          <cell r="C50" t="str">
            <v>II</v>
          </cell>
          <cell r="E50">
            <v>3.7</v>
          </cell>
          <cell r="G50">
            <v>3.7</v>
          </cell>
          <cell r="I50">
            <v>3.5</v>
          </cell>
          <cell r="J50">
            <v>3.7</v>
          </cell>
          <cell r="L50">
            <v>3.8</v>
          </cell>
          <cell r="O50">
            <v>3.9</v>
          </cell>
        </row>
        <row r="51">
          <cell r="A51" t="str">
            <v xml:space="preserve">   Other non-industrial8, 9</v>
          </cell>
          <cell r="B51">
            <v>0</v>
          </cell>
          <cell r="C51" t="str">
            <v>II</v>
          </cell>
          <cell r="E51">
            <v>2.7</v>
          </cell>
          <cell r="G51" t="str">
            <v>-</v>
          </cell>
          <cell r="H51" t="str">
            <v>r</v>
          </cell>
          <cell r="I51">
            <v>4.4000000000000004</v>
          </cell>
          <cell r="J51">
            <v>6.6</v>
          </cell>
          <cell r="L51">
            <v>3.8</v>
          </cell>
          <cell r="O51">
            <v>3.5</v>
          </cell>
        </row>
        <row r="52">
          <cell r="A52" t="str">
            <v xml:space="preserve">   Industrial10</v>
          </cell>
          <cell r="B52">
            <v>0</v>
          </cell>
          <cell r="C52" t="str">
            <v>II</v>
          </cell>
          <cell r="E52">
            <v>2.6</v>
          </cell>
          <cell r="G52">
            <v>2.5</v>
          </cell>
          <cell r="I52">
            <v>2.1</v>
          </cell>
          <cell r="J52">
            <v>2</v>
          </cell>
          <cell r="L52">
            <v>1.9</v>
          </cell>
          <cell r="O52">
            <v>2</v>
          </cell>
        </row>
        <row r="53">
          <cell r="A53" t="str">
            <v xml:space="preserve">   Trading Fund staff</v>
          </cell>
          <cell r="B53">
            <v>1.8</v>
          </cell>
          <cell r="C53" t="str">
            <v>II</v>
          </cell>
          <cell r="E53">
            <v>2.2000000000000002</v>
          </cell>
          <cell r="G53">
            <v>2.2000000000000002</v>
          </cell>
          <cell r="I53">
            <v>2</v>
          </cell>
          <cell r="J53">
            <v>2</v>
          </cell>
          <cell r="L53">
            <v>2.1</v>
          </cell>
          <cell r="N53" t="str">
            <v>||</v>
          </cell>
          <cell r="O53">
            <v>2.2999999999999998</v>
          </cell>
        </row>
        <row r="54">
          <cell r="J54" t="str">
            <v>Source: DASA(Quad-Service)</v>
          </cell>
        </row>
        <row r="55">
          <cell r="A55" t="str">
            <v xml:space="preserve">1. Civilian Level 0 and Level 1 are defined in the glossary.    </v>
          </cell>
        </row>
        <row r="56">
          <cell r="A56" t="str">
            <v xml:space="preserve">2. Ethnic origin data are collected by self declaration and are thus based on self-perception. </v>
          </cell>
        </row>
        <row r="57">
          <cell r="A57" t="str">
            <v>3. Grade equivalent is shown in terms of the broader banding structure and is based on paid grade.</v>
          </cell>
        </row>
        <row r="58">
          <cell r="A58" t="str">
            <v>4. In 2001/02 a re-survey of civilian personnel was undertaken so that the new classifications used in the 2001 Census of Population could be used. In 2001 the QinetiQ portion of the Defence Evaluation and Research Agency (8,000) was established as a priv</v>
          </cell>
        </row>
        <row r="59">
          <cell r="A59" t="str">
            <v>5. LEC figures for April 2006 and 2007 have been revised due to the availability of more accurate data for those personnel based in Brunei and in the CJO TLB.</v>
          </cell>
        </row>
        <row r="60">
          <cell r="A60" t="str">
            <v>6. At 1 April 2008 the Defence Aviation Repair Agency and the Army Based Repair Organisation merged to form the Defence Support Group and around 1,000 personnel transferred to the Vector Aerospace Corporation.</v>
          </cell>
        </row>
        <row r="61">
          <cell r="A61" t="str">
            <v>7. The Senior Civil Service was formed in 1996.  The totals include about 50 personnel outside the Senior Civil Service but of equivalent grade.</v>
          </cell>
        </row>
        <row r="62">
          <cell r="A62" t="str">
            <v xml:space="preserve">8. 1,040 firefighters who were shown as non-industrial in April 2004 have been reclassified to industrial grades. </v>
          </cell>
        </row>
        <row r="63">
          <cell r="A63" t="str">
            <v>9. Includes industrial staff on temporary promotion to non-industrial grades.</v>
          </cell>
        </row>
        <row r="64">
          <cell r="A64" t="str">
            <v>10. No ethnicity data are available for the industrial personnel before 2000.</v>
          </cell>
        </row>
        <row r="65">
          <cell r="A65" t="str">
            <v>11. Those for whom there is no computerised record of their ethnic origin.</v>
          </cell>
        </row>
      </sheetData>
      <sheetData sheetId="6"/>
      <sheetData sheetId="7"/>
      <sheetData sheetId="8"/>
      <sheetData sheetId="9"/>
      <sheetData sheetId="10"/>
      <sheetData sheetId="11"/>
      <sheetData sheetId="12"/>
      <sheetData sheetId="13"/>
      <sheetData sheetId="14"/>
      <sheetData sheetId="15"/>
      <sheetData sheetId="16">
        <row r="3">
          <cell r="A3" t="str">
            <v>Table 2.29 Civilian personnel1 , at 1 April each year</v>
          </cell>
        </row>
      </sheetData>
      <sheetData sheetId="17">
        <row r="2">
          <cell r="A2" t="str">
            <v>Table 2.30 Civilian personnel1 by budgetary area and grade equivalent2, at 1 April each year</v>
          </cell>
        </row>
      </sheetData>
      <sheetData sheetId="18">
        <row r="2">
          <cell r="A2" t="str">
            <v>Table 2.31 Strength of civilian personnel1 by ethnic origin2 and grade3, at 1 April each year</v>
          </cell>
        </row>
      </sheetData>
      <sheetData sheetId="19"/>
      <sheetData sheetId="20"/>
      <sheetData sheetId="21"/>
      <sheetData sheetId="22"/>
      <sheetData sheetId="23"/>
      <sheetData sheetId="24"/>
      <sheetData sheetId="2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2.01"/>
      <sheetName val="Table 2.02"/>
      <sheetName val="Table 2.06"/>
      <sheetName val="Table 2.29"/>
      <sheetName val="Table 2.30"/>
      <sheetName val="Table  2.31"/>
      <sheetName val="Table 2.32"/>
      <sheetName val="Table 2.33"/>
      <sheetName val="Table 2.34"/>
      <sheetName val="Table 2.35"/>
      <sheetName val="Table 2.36"/>
      <sheetName val="Table 2.37"/>
      <sheetName val="Table 2.38"/>
      <sheetName val="Table 2.39"/>
      <sheetName val="Chart to 2.39"/>
      <sheetName val="2.40"/>
      <sheetName val="Table 2.41"/>
      <sheetName val="Table 2.42"/>
      <sheetName val="Table_2_011"/>
      <sheetName val="Table_2_021"/>
      <sheetName val="Table_2_061"/>
      <sheetName val="Table_2_291"/>
      <sheetName val="Table_2_301"/>
      <sheetName val="Table__2_311"/>
      <sheetName val="Table_2_321"/>
      <sheetName val="Table_2_331"/>
      <sheetName val="Table_2_341"/>
      <sheetName val="Table_2_351"/>
      <sheetName val="Table_2_361"/>
      <sheetName val="Table_2_371"/>
      <sheetName val="Table_2_381"/>
      <sheetName val="Table_2_391"/>
      <sheetName val="Chart_to_2_391"/>
      <sheetName val="2_401"/>
      <sheetName val="Table_2_411"/>
      <sheetName val="Table_2_421"/>
      <sheetName val="Table_2_01"/>
      <sheetName val="Table_2_02"/>
      <sheetName val="Table_2_06"/>
      <sheetName val="Table_2_29"/>
      <sheetName val="Table_2_30"/>
      <sheetName val="Table__2_31"/>
      <sheetName val="Table_2_32"/>
      <sheetName val="Table_2_33"/>
      <sheetName val="Table_2_34"/>
      <sheetName val="Table_2_35"/>
      <sheetName val="Table_2_36"/>
      <sheetName val="Table_2_37"/>
      <sheetName val="Table_2_38"/>
      <sheetName val="Table_2_39"/>
      <sheetName val="Chart_to_2_39"/>
      <sheetName val="2_40"/>
      <sheetName val="Table_2_41"/>
      <sheetName val="Table_2_42"/>
    </sheetNames>
    <sheetDataSet>
      <sheetData sheetId="0"/>
      <sheetData sheetId="1">
        <row r="5">
          <cell r="C5" t="str">
            <v>Table 2.2 Civilian personnel1 by budgetary area, at 1 April 2008</v>
          </cell>
        </row>
        <row r="6">
          <cell r="F6" t="str">
            <v>Thousands: FTE</v>
          </cell>
        </row>
        <row r="7">
          <cell r="D7" t="str">
            <v>Total</v>
          </cell>
          <cell r="E7" t="str">
            <v>Non-industrial</v>
          </cell>
          <cell r="F7" t="str">
            <v>Industrial</v>
          </cell>
        </row>
        <row r="8">
          <cell r="C8" t="str">
            <v>Civilian Level 01, 2</v>
          </cell>
          <cell r="D8">
            <v>89.5</v>
          </cell>
          <cell r="E8" t="str">
            <v>*</v>
          </cell>
          <cell r="F8" t="str">
            <v>*</v>
          </cell>
        </row>
        <row r="10">
          <cell r="C10" t="str">
            <v>Royal Navy Areas</v>
          </cell>
        </row>
        <row r="12">
          <cell r="C12" t="str">
            <v>Commander-in-Chief Fleet2</v>
          </cell>
          <cell r="D12">
            <v>4.5999999999999996</v>
          </cell>
          <cell r="E12" t="str">
            <v>*</v>
          </cell>
          <cell r="F12" t="str">
            <v>*</v>
          </cell>
        </row>
        <row r="13">
          <cell r="C13" t="str">
            <v xml:space="preserve"> Fleet</v>
          </cell>
          <cell r="D13">
            <v>2.2999999999999998</v>
          </cell>
          <cell r="E13">
            <v>1.8</v>
          </cell>
          <cell r="F13">
            <v>0.5</v>
          </cell>
        </row>
        <row r="14">
          <cell r="C14" t="str">
            <v xml:space="preserve"> Royal Fleet Auxiliary Service2</v>
          </cell>
          <cell r="D14">
            <v>2.2999999999999998</v>
          </cell>
          <cell r="E14" t="str">
            <v>*</v>
          </cell>
          <cell r="F14" t="str">
            <v>*</v>
          </cell>
        </row>
        <row r="16">
          <cell r="C16" t="str">
            <v>Army Areas</v>
          </cell>
        </row>
        <row r="18">
          <cell r="C18" t="str">
            <v>Commander-in-Chief Land Forces3</v>
          </cell>
          <cell r="D18">
            <v>17.2</v>
          </cell>
          <cell r="E18">
            <v>12.2</v>
          </cell>
          <cell r="F18">
            <v>5</v>
          </cell>
        </row>
        <row r="19">
          <cell r="C19" t="str">
            <v xml:space="preserve"> Chief of Staff Land Forces</v>
          </cell>
          <cell r="D19">
            <v>3.2</v>
          </cell>
          <cell r="E19">
            <v>3</v>
          </cell>
          <cell r="F19">
            <v>0.2</v>
          </cell>
        </row>
        <row r="20">
          <cell r="C20" t="str">
            <v xml:space="preserve"> Regional Forces</v>
          </cell>
          <cell r="D20">
            <v>11.8</v>
          </cell>
          <cell r="E20">
            <v>7.5</v>
          </cell>
          <cell r="F20">
            <v>4.3</v>
          </cell>
        </row>
        <row r="21">
          <cell r="C21" t="str">
            <v xml:space="preserve"> Field Army</v>
          </cell>
          <cell r="D21">
            <v>0.9</v>
          </cell>
          <cell r="E21">
            <v>0.6</v>
          </cell>
          <cell r="F21">
            <v>0.3</v>
          </cell>
        </row>
        <row r="22">
          <cell r="C22" t="str">
            <v xml:space="preserve"> Joint Helicopter Command</v>
          </cell>
          <cell r="D22">
            <v>0.4</v>
          </cell>
          <cell r="E22">
            <v>0.2</v>
          </cell>
          <cell r="F22">
            <v>0.2</v>
          </cell>
        </row>
        <row r="23">
          <cell r="C23" t="str">
            <v xml:space="preserve"> Service Children's Education Agency</v>
          </cell>
          <cell r="D23">
            <v>1</v>
          </cell>
          <cell r="E23">
            <v>1</v>
          </cell>
          <cell r="F23" t="str">
            <v>-</v>
          </cell>
        </row>
        <row r="25">
          <cell r="C25" t="str">
            <v>Royal Air Force Areas</v>
          </cell>
        </row>
        <row r="27">
          <cell r="C27" t="str">
            <v>Air Officer Commanding-in-Chief</v>
          </cell>
        </row>
        <row r="28">
          <cell r="C28" t="str">
            <v xml:space="preserve"> HQ Air Command</v>
          </cell>
          <cell r="D28">
            <v>8.6999999999999993</v>
          </cell>
          <cell r="E28">
            <v>5.7</v>
          </cell>
          <cell r="F28">
            <v>3</v>
          </cell>
        </row>
        <row r="30">
          <cell r="C30" t="str">
            <v>Defence Equipment &amp; Support</v>
          </cell>
        </row>
        <row r="32">
          <cell r="C32" t="str">
            <v>Defence Equipment &amp; Support</v>
          </cell>
          <cell r="D32">
            <v>18</v>
          </cell>
          <cell r="E32">
            <v>15.2</v>
          </cell>
          <cell r="F32">
            <v>2.8</v>
          </cell>
        </row>
        <row r="33">
          <cell r="C33" t="str">
            <v xml:space="preserve"> Defence Equipment Support Management Group</v>
          </cell>
          <cell r="D33">
            <v>14.9</v>
          </cell>
          <cell r="E33">
            <v>14.2</v>
          </cell>
          <cell r="F33">
            <v>0.6</v>
          </cell>
        </row>
        <row r="34">
          <cell r="C34" t="str">
            <v xml:space="preserve"> Future Defence Supply Chain</v>
          </cell>
          <cell r="D34">
            <v>3.2</v>
          </cell>
          <cell r="E34">
            <v>1</v>
          </cell>
          <cell r="F34">
            <v>2.2000000000000002</v>
          </cell>
        </row>
        <row r="36">
          <cell r="C36" t="str">
            <v>MoD Head Office, HQ</v>
          </cell>
        </row>
        <row r="37">
          <cell r="C37" t="str">
            <v>and centrally managed expenditure</v>
          </cell>
        </row>
        <row r="39">
          <cell r="C39" t="str">
            <v>Central Top Level Budget</v>
          </cell>
          <cell r="D39">
            <v>16.899999999999999</v>
          </cell>
          <cell r="E39">
            <v>16.399999999999999</v>
          </cell>
          <cell r="F39">
            <v>0.5</v>
          </cell>
        </row>
        <row r="40">
          <cell r="C40" t="str">
            <v xml:space="preserve"> Chief of Defence Intelligence</v>
          </cell>
          <cell r="D40">
            <v>1.6</v>
          </cell>
          <cell r="E40">
            <v>1.5</v>
          </cell>
          <cell r="F40">
            <v>0.1</v>
          </cell>
        </row>
        <row r="41">
          <cell r="C41" t="str">
            <v xml:space="preserve"> Defence Academy</v>
          </cell>
          <cell r="D41">
            <v>0.4</v>
          </cell>
          <cell r="E41">
            <v>0.4</v>
          </cell>
          <cell r="F41" t="str">
            <v>-</v>
          </cell>
        </row>
        <row r="42">
          <cell r="C42" t="str">
            <v xml:space="preserve"> Defence Export Services Organisation</v>
          </cell>
          <cell r="D42">
            <v>0.1</v>
          </cell>
          <cell r="E42">
            <v>0.1</v>
          </cell>
          <cell r="F42" t="str">
            <v>-</v>
          </cell>
        </row>
        <row r="43">
          <cell r="C43" t="str">
            <v xml:space="preserve"> Deputy Chief of the Defence Staff (Health)</v>
          </cell>
          <cell r="D43">
            <v>0.7</v>
          </cell>
          <cell r="E43">
            <v>0.6</v>
          </cell>
          <cell r="F43">
            <v>0.1</v>
          </cell>
        </row>
        <row r="44">
          <cell r="C44" t="str">
            <v xml:space="preserve"> Finance Director</v>
          </cell>
          <cell r="D44">
            <v>1</v>
          </cell>
          <cell r="E44">
            <v>1</v>
          </cell>
          <cell r="F44" t="str">
            <v>-</v>
          </cell>
        </row>
        <row r="45">
          <cell r="C45" t="str">
            <v xml:space="preserve"> Ministry of Defence Police and Guarding Agency</v>
          </cell>
          <cell r="D45">
            <v>7.8</v>
          </cell>
          <cell r="E45">
            <v>7.7</v>
          </cell>
          <cell r="F45" t="str">
            <v>-</v>
          </cell>
        </row>
        <row r="46">
          <cell r="C46" t="str">
            <v xml:space="preserve"> Personnel Director</v>
          </cell>
          <cell r="D46">
            <v>2.2999999999999998</v>
          </cell>
          <cell r="E46">
            <v>2.2999999999999998</v>
          </cell>
          <cell r="F46" t="str">
            <v>-</v>
          </cell>
        </row>
        <row r="47">
          <cell r="C47" t="str">
            <v xml:space="preserve"> Policy and Commitments</v>
          </cell>
          <cell r="D47">
            <v>0.8</v>
          </cell>
          <cell r="E47">
            <v>0.6</v>
          </cell>
          <cell r="F47">
            <v>0.2</v>
          </cell>
        </row>
        <row r="48">
          <cell r="C48" t="str">
            <v xml:space="preserve"> Central Other4 </v>
          </cell>
          <cell r="D48">
            <v>2.2000000000000002</v>
          </cell>
          <cell r="E48">
            <v>2.1</v>
          </cell>
          <cell r="F48">
            <v>0.1</v>
          </cell>
        </row>
        <row r="50">
          <cell r="C50" t="str">
            <v>Chief of Joint Operations</v>
          </cell>
          <cell r="D50">
            <v>0.3</v>
          </cell>
          <cell r="E50">
            <v>0.3</v>
          </cell>
          <cell r="F50" t="str">
            <v>-</v>
          </cell>
        </row>
        <row r="51">
          <cell r="C51" t="str">
            <v xml:space="preserve"> Commander of British Forces Cyprus</v>
          </cell>
          <cell r="D51">
            <v>0.1</v>
          </cell>
          <cell r="E51">
            <v>0.1</v>
          </cell>
          <cell r="F51" t="str">
            <v>-</v>
          </cell>
        </row>
        <row r="52">
          <cell r="C52" t="str">
            <v xml:space="preserve"> Commander of British Forces Falklands</v>
          </cell>
          <cell r="D52" t="str">
            <v>-</v>
          </cell>
          <cell r="E52" t="str">
            <v>-</v>
          </cell>
          <cell r="F52" t="str">
            <v>-</v>
          </cell>
        </row>
        <row r="53">
          <cell r="C53" t="str">
            <v xml:space="preserve"> Commander of British Forces Gibraltar</v>
          </cell>
          <cell r="D53" t="str">
            <v>-</v>
          </cell>
          <cell r="E53" t="str">
            <v>-</v>
          </cell>
          <cell r="F53" t="str">
            <v>-</v>
          </cell>
        </row>
        <row r="54">
          <cell r="C54" t="str">
            <v xml:space="preserve"> Permanent Joint Headquarters</v>
          </cell>
          <cell r="D54">
            <v>0.1</v>
          </cell>
          <cell r="E54">
            <v>0.1</v>
          </cell>
          <cell r="F54" t="str">
            <v>-</v>
          </cell>
        </row>
        <row r="57">
          <cell r="C57" t="str">
            <v xml:space="preserve"> Defence Estates</v>
          </cell>
          <cell r="D57">
            <v>2.7</v>
          </cell>
          <cell r="E57">
            <v>2.6</v>
          </cell>
          <cell r="F57">
            <v>0.1</v>
          </cell>
        </row>
        <row r="59">
          <cell r="C59" t="str">
            <v xml:space="preserve"> Science Innovation &amp; Technology</v>
          </cell>
          <cell r="D59">
            <v>0.3</v>
          </cell>
          <cell r="E59">
            <v>0.3</v>
          </cell>
          <cell r="F59" t="str">
            <v>-</v>
          </cell>
        </row>
        <row r="61">
          <cell r="C61" t="str">
            <v xml:space="preserve"> Unallocated</v>
          </cell>
          <cell r="D61">
            <v>0.3</v>
          </cell>
          <cell r="E61">
            <v>0.2</v>
          </cell>
          <cell r="F61">
            <v>0.1</v>
          </cell>
        </row>
        <row r="63">
          <cell r="C63" t="str">
            <v>Civilian Level 11,2</v>
          </cell>
          <cell r="D63">
            <v>69.048519549999995</v>
          </cell>
          <cell r="E63" t="str">
            <v>*</v>
          </cell>
          <cell r="F63" t="str">
            <v>*</v>
          </cell>
        </row>
        <row r="65">
          <cell r="C65" t="str">
            <v>MOD owned Trading Funds2</v>
          </cell>
        </row>
        <row r="67">
          <cell r="C67" t="str">
            <v xml:space="preserve"> Defence Science &amp; Technology Laboratories</v>
          </cell>
          <cell r="D67">
            <v>3.3</v>
          </cell>
          <cell r="E67" t="str">
            <v>*</v>
          </cell>
          <cell r="F67" t="str">
            <v>*</v>
          </cell>
        </row>
        <row r="68">
          <cell r="C68" t="str">
            <v xml:space="preserve"> Meteorological Office</v>
          </cell>
          <cell r="D68">
            <v>1.7</v>
          </cell>
          <cell r="E68" t="str">
            <v>*</v>
          </cell>
          <cell r="F68" t="str">
            <v>*</v>
          </cell>
        </row>
        <row r="69">
          <cell r="C69" t="str">
            <v xml:space="preserve"> UK Hydrographic Office</v>
          </cell>
          <cell r="D69">
            <v>1</v>
          </cell>
          <cell r="E69" t="str">
            <v>*</v>
          </cell>
          <cell r="F69" t="str">
            <v>*</v>
          </cell>
        </row>
        <row r="70">
          <cell r="C70" t="str">
            <v xml:space="preserve"> Defence Support Group5</v>
          </cell>
          <cell r="D70">
            <v>3.1</v>
          </cell>
          <cell r="E70" t="str">
            <v>*</v>
          </cell>
          <cell r="F70" t="str">
            <v>*</v>
          </cell>
        </row>
        <row r="72">
          <cell r="C72" t="str">
            <v xml:space="preserve"> Locally engaged civilians2</v>
          </cell>
          <cell r="D72">
            <v>11.2</v>
          </cell>
          <cell r="E72" t="str">
            <v>*</v>
          </cell>
          <cell r="F72" t="str">
            <v>*</v>
          </cell>
        </row>
        <row r="74">
          <cell r="C74" t="str">
            <v xml:space="preserve"> Civilian Level 01, 2</v>
          </cell>
          <cell r="D74">
            <v>89.5</v>
          </cell>
          <cell r="E74" t="str">
            <v>*</v>
          </cell>
          <cell r="F74" t="str">
            <v>*</v>
          </cell>
        </row>
        <row r="75">
          <cell r="C75" t="str">
            <v>Source: DASA(Quad-Service)</v>
          </cell>
        </row>
        <row r="77">
          <cell r="C77" t="str">
            <v>1. Civilian Level 0 and Level 1 are defined in the Sources and methods section preceding Table 2.1.</v>
          </cell>
        </row>
        <row r="78">
          <cell r="C78" t="str">
            <v>2. A breakdown of industrial and non-industrial personnel is unavailable for Royal Fleet Auxiliary, Trading Funds and locally engaged civilian personnel.</v>
          </cell>
        </row>
        <row r="79">
          <cell r="C79" t="str">
            <v>3. As at 1 April 2008, Land Command and Adjutant General combined to form Land Forces.</v>
          </cell>
        </row>
        <row r="80">
          <cell r="C80" t="str">
            <v>4. This budgetary area contains personnel from the following working level management groups: Service Personnel and Veterans Agency, Programme Costs, Strategy Director and any residual from budgetary areas closed in Central TLB.</v>
          </cell>
        </row>
        <row r="81">
          <cell r="C81" t="str">
            <v>5. As at 1 April 2008, the Defence Aviation Repair Agency and the Army Base Repair Organisation merged to form the Defence Support Group and around 1,000 personnel transferred to the Vector Aerospace Corporation.</v>
          </cell>
        </row>
      </sheetData>
      <sheetData sheetId="2">
        <row r="3">
          <cell r="A3" t="str">
            <v>Table 2.6 Civilian personnel1 in UK Defence Agencies and MOD-owned Trading Funds, at 1 April 2008</v>
          </cell>
        </row>
        <row r="5">
          <cell r="H5" t="str">
            <v>Number: FTE</v>
          </cell>
        </row>
        <row r="6">
          <cell r="C6" t="str">
            <v>Grand Total</v>
          </cell>
          <cell r="D6" t="str">
            <v>England</v>
          </cell>
          <cell r="E6" t="str">
            <v>Scotland</v>
          </cell>
          <cell r="F6" t="str">
            <v>Wales</v>
          </cell>
          <cell r="G6" t="str">
            <v>N.Ireland</v>
          </cell>
          <cell r="H6" t="str">
            <v>Elsewhere</v>
          </cell>
        </row>
        <row r="8">
          <cell r="A8" t="str">
            <v xml:space="preserve"> Total Agencies and Trading Funds</v>
          </cell>
          <cell r="C8">
            <v>23510</v>
          </cell>
          <cell r="D8">
            <v>18590</v>
          </cell>
          <cell r="E8">
            <v>2200</v>
          </cell>
          <cell r="F8">
            <v>1230</v>
          </cell>
          <cell r="G8">
            <v>50</v>
          </cell>
          <cell r="H8">
            <v>1440</v>
          </cell>
        </row>
        <row r="9">
          <cell r="A9" t="str">
            <v xml:space="preserve"> As a percentage of total MOD personnel in category</v>
          </cell>
          <cell r="C9">
            <v>25.952166610536604</v>
          </cell>
          <cell r="D9">
            <v>29.699745831527629</v>
          </cell>
          <cell r="E9">
            <v>36.77585084189807</v>
          </cell>
          <cell r="F9">
            <v>56.600519949319164</v>
          </cell>
          <cell r="G9">
            <v>2.5266311087310891</v>
          </cell>
          <cell r="H9">
            <v>8.1371033225678815</v>
          </cell>
        </row>
        <row r="10">
          <cell r="A10" t="str">
            <v>Agencies2, 3</v>
          </cell>
        </row>
        <row r="12">
          <cell r="A12" t="str">
            <v>Service Personnel and Veterans Agency</v>
          </cell>
          <cell r="B12" t="str">
            <v xml:space="preserve">Total     </v>
          </cell>
          <cell r="C12">
            <v>940</v>
          </cell>
          <cell r="D12">
            <v>880</v>
          </cell>
          <cell r="E12">
            <v>50</v>
          </cell>
          <cell r="F12">
            <v>10</v>
          </cell>
          <cell r="G12" t="str">
            <v>-</v>
          </cell>
          <cell r="H12" t="str">
            <v>-</v>
          </cell>
        </row>
        <row r="13">
          <cell r="B13" t="str">
            <v>Non-industrial</v>
          </cell>
          <cell r="C13">
            <v>900</v>
          </cell>
          <cell r="D13">
            <v>840</v>
          </cell>
          <cell r="E13">
            <v>50</v>
          </cell>
          <cell r="F13">
            <v>10</v>
          </cell>
          <cell r="G13" t="str">
            <v>-</v>
          </cell>
          <cell r="H13" t="str">
            <v>-</v>
          </cell>
        </row>
        <row r="14">
          <cell r="B14" t="str">
            <v>Industrial</v>
          </cell>
          <cell r="C14">
            <v>50</v>
          </cell>
          <cell r="D14">
            <v>50</v>
          </cell>
          <cell r="E14" t="str">
            <v>-</v>
          </cell>
          <cell r="F14" t="str">
            <v>-</v>
          </cell>
          <cell r="G14" t="str">
            <v>-</v>
          </cell>
          <cell r="H14" t="str">
            <v>-</v>
          </cell>
        </row>
        <row r="15">
          <cell r="A15" t="str">
            <v>Defence Storage and Distribution Agency</v>
          </cell>
          <cell r="B15" t="str">
            <v xml:space="preserve">Total     </v>
          </cell>
          <cell r="C15">
            <v>3160</v>
          </cell>
          <cell r="D15">
            <v>2520</v>
          </cell>
          <cell r="E15">
            <v>530</v>
          </cell>
          <cell r="F15">
            <v>80</v>
          </cell>
          <cell r="G15">
            <v>10</v>
          </cell>
          <cell r="H15">
            <v>10</v>
          </cell>
        </row>
        <row r="16">
          <cell r="B16" t="str">
            <v>Non-industrial</v>
          </cell>
          <cell r="C16">
            <v>1000</v>
          </cell>
          <cell r="D16">
            <v>770</v>
          </cell>
          <cell r="E16">
            <v>180</v>
          </cell>
          <cell r="F16">
            <v>50</v>
          </cell>
          <cell r="G16" t="str">
            <v>-</v>
          </cell>
          <cell r="H16">
            <v>10</v>
          </cell>
        </row>
        <row r="17">
          <cell r="B17" t="str">
            <v>Industrial</v>
          </cell>
          <cell r="C17">
            <v>2150</v>
          </cell>
          <cell r="D17">
            <v>1760</v>
          </cell>
          <cell r="E17">
            <v>360</v>
          </cell>
          <cell r="F17">
            <v>30</v>
          </cell>
          <cell r="G17">
            <v>10</v>
          </cell>
          <cell r="H17" t="str">
            <v>-</v>
          </cell>
        </row>
        <row r="18">
          <cell r="A18" t="str">
            <v>Defence Vetting Agency</v>
          </cell>
          <cell r="B18" t="str">
            <v xml:space="preserve">Total     </v>
          </cell>
          <cell r="C18">
            <v>380</v>
          </cell>
          <cell r="D18">
            <v>240</v>
          </cell>
          <cell r="E18" t="str">
            <v>-</v>
          </cell>
          <cell r="F18" t="str">
            <v>-</v>
          </cell>
          <cell r="G18" t="str">
            <v>-</v>
          </cell>
          <cell r="H18">
            <v>140</v>
          </cell>
        </row>
        <row r="19">
          <cell r="B19" t="str">
            <v>Non-industrial</v>
          </cell>
          <cell r="C19">
            <v>380</v>
          </cell>
          <cell r="D19">
            <v>240</v>
          </cell>
          <cell r="E19" t="str">
            <v>-</v>
          </cell>
          <cell r="F19" t="str">
            <v>-</v>
          </cell>
          <cell r="G19" t="str">
            <v>-</v>
          </cell>
          <cell r="H19">
            <v>140</v>
          </cell>
        </row>
        <row r="20">
          <cell r="B20" t="str">
            <v>Industrial</v>
          </cell>
          <cell r="C20" t="str">
            <v>-</v>
          </cell>
          <cell r="D20" t="str">
            <v>-</v>
          </cell>
          <cell r="E20" t="str">
            <v>-</v>
          </cell>
          <cell r="F20" t="str">
            <v>-</v>
          </cell>
          <cell r="G20" t="str">
            <v>-</v>
          </cell>
          <cell r="H20" t="str">
            <v>-</v>
          </cell>
        </row>
        <row r="21">
          <cell r="A21" t="str">
            <v>Ministry of Defence Police and Guarding Agency</v>
          </cell>
          <cell r="B21" t="str">
            <v xml:space="preserve">Total     </v>
          </cell>
          <cell r="C21">
            <v>7760</v>
          </cell>
          <cell r="D21">
            <v>6150</v>
          </cell>
          <cell r="E21">
            <v>1350</v>
          </cell>
          <cell r="F21">
            <v>200</v>
          </cell>
          <cell r="G21" t="str">
            <v>-</v>
          </cell>
          <cell r="H21">
            <v>50</v>
          </cell>
        </row>
        <row r="22">
          <cell r="B22" t="str">
            <v>Non-industrial</v>
          </cell>
          <cell r="C22">
            <v>7710</v>
          </cell>
          <cell r="D22">
            <v>6120</v>
          </cell>
          <cell r="E22">
            <v>1340</v>
          </cell>
          <cell r="F22">
            <v>200</v>
          </cell>
          <cell r="G22" t="str">
            <v>-</v>
          </cell>
          <cell r="H22">
            <v>50</v>
          </cell>
        </row>
        <row r="23">
          <cell r="B23" t="str">
            <v>Industrial</v>
          </cell>
          <cell r="C23">
            <v>50</v>
          </cell>
          <cell r="D23">
            <v>30</v>
          </cell>
          <cell r="E23">
            <v>10</v>
          </cell>
          <cell r="F23" t="str">
            <v>-</v>
          </cell>
          <cell r="G23" t="str">
            <v>-</v>
          </cell>
          <cell r="H23" t="str">
            <v>-</v>
          </cell>
        </row>
        <row r="24">
          <cell r="A24" t="str">
            <v>People Pay and Pensions Agency</v>
          </cell>
          <cell r="B24" t="str">
            <v xml:space="preserve">Total     </v>
          </cell>
          <cell r="C24">
            <v>1110</v>
          </cell>
          <cell r="D24">
            <v>1080</v>
          </cell>
          <cell r="E24">
            <v>10</v>
          </cell>
          <cell r="F24" t="str">
            <v>-</v>
          </cell>
          <cell r="G24">
            <v>10</v>
          </cell>
          <cell r="H24">
            <v>10</v>
          </cell>
        </row>
        <row r="25">
          <cell r="B25" t="str">
            <v>Non-industrial</v>
          </cell>
          <cell r="C25">
            <v>1110</v>
          </cell>
          <cell r="D25">
            <v>1080</v>
          </cell>
          <cell r="E25">
            <v>10</v>
          </cell>
          <cell r="F25" t="str">
            <v>-</v>
          </cell>
          <cell r="G25">
            <v>10</v>
          </cell>
          <cell r="H25">
            <v>10</v>
          </cell>
        </row>
        <row r="26">
          <cell r="B26" t="str">
            <v>Industrial</v>
          </cell>
          <cell r="C26" t="str">
            <v>-</v>
          </cell>
          <cell r="D26" t="str">
            <v>-</v>
          </cell>
          <cell r="E26" t="str">
            <v>-</v>
          </cell>
          <cell r="F26" t="str">
            <v>-</v>
          </cell>
          <cell r="G26" t="str">
            <v>-</v>
          </cell>
          <cell r="H26" t="str">
            <v>-</v>
          </cell>
        </row>
        <row r="27">
          <cell r="A27" t="str">
            <v>Service Childrens Education</v>
          </cell>
          <cell r="B27" t="str">
            <v xml:space="preserve">Total     </v>
          </cell>
          <cell r="C27">
            <v>960</v>
          </cell>
          <cell r="D27" t="str">
            <v>-</v>
          </cell>
          <cell r="E27" t="str">
            <v>-</v>
          </cell>
          <cell r="F27" t="str">
            <v>-</v>
          </cell>
          <cell r="G27" t="str">
            <v>-</v>
          </cell>
          <cell r="H27">
            <v>960</v>
          </cell>
        </row>
        <row r="28">
          <cell r="B28" t="str">
            <v>Non-industrial</v>
          </cell>
          <cell r="C28">
            <v>960</v>
          </cell>
          <cell r="D28" t="str">
            <v>-</v>
          </cell>
          <cell r="E28" t="str">
            <v>-</v>
          </cell>
          <cell r="F28" t="str">
            <v>-</v>
          </cell>
          <cell r="G28" t="str">
            <v>-</v>
          </cell>
          <cell r="H28">
            <v>960</v>
          </cell>
        </row>
        <row r="29">
          <cell r="B29" t="str">
            <v>Industrial</v>
          </cell>
          <cell r="C29" t="str">
            <v>-</v>
          </cell>
          <cell r="D29" t="str">
            <v>-</v>
          </cell>
          <cell r="E29" t="str">
            <v>-</v>
          </cell>
          <cell r="F29" t="str">
            <v>-</v>
          </cell>
          <cell r="G29" t="str">
            <v>-</v>
          </cell>
          <cell r="H29" t="str">
            <v>-</v>
          </cell>
        </row>
        <row r="30">
          <cell r="A30" t="str">
            <v>Trading Funds5,6</v>
          </cell>
        </row>
        <row r="31">
          <cell r="A31" t="str">
            <v>Defence Support Group4</v>
          </cell>
          <cell r="C31">
            <v>3120</v>
          </cell>
          <cell r="D31">
            <v>2000</v>
          </cell>
          <cell r="E31">
            <v>160</v>
          </cell>
          <cell r="F31">
            <v>920</v>
          </cell>
          <cell r="G31">
            <v>20</v>
          </cell>
          <cell r="H31">
            <v>20</v>
          </cell>
        </row>
        <row r="32">
          <cell r="A32" t="str">
            <v>Defence Scientific and Technology Laboratories</v>
          </cell>
          <cell r="C32">
            <v>3350</v>
          </cell>
          <cell r="D32">
            <v>3110</v>
          </cell>
          <cell r="E32" t="str">
            <v>-</v>
          </cell>
          <cell r="F32" t="str">
            <v>-</v>
          </cell>
          <cell r="G32" t="str">
            <v>-</v>
          </cell>
          <cell r="H32">
            <v>230</v>
          </cell>
        </row>
        <row r="33">
          <cell r="A33" t="str">
            <v>Meteorological Office</v>
          </cell>
          <cell r="C33">
            <v>1740</v>
          </cell>
          <cell r="D33">
            <v>1590</v>
          </cell>
          <cell r="E33">
            <v>100</v>
          </cell>
          <cell r="F33">
            <v>20</v>
          </cell>
          <cell r="G33">
            <v>10</v>
          </cell>
          <cell r="H33">
            <v>30</v>
          </cell>
        </row>
        <row r="34">
          <cell r="A34" t="str">
            <v>UK Hydrographic Office</v>
          </cell>
          <cell r="C34">
            <v>1010</v>
          </cell>
          <cell r="D34">
            <v>1010</v>
          </cell>
          <cell r="E34" t="str">
            <v>-</v>
          </cell>
          <cell r="F34" t="str">
            <v>-</v>
          </cell>
          <cell r="G34" t="str">
            <v>-</v>
          </cell>
          <cell r="H34" t="str">
            <v>-</v>
          </cell>
        </row>
        <row r="36">
          <cell r="A36" t="str">
            <v>MOD Total excluding Agencies and Trading Funds</v>
          </cell>
          <cell r="C36">
            <v>52470</v>
          </cell>
          <cell r="D36">
            <v>44000</v>
          </cell>
          <cell r="E36">
            <v>3790</v>
          </cell>
          <cell r="F36">
            <v>940</v>
          </cell>
          <cell r="G36">
            <v>2090</v>
          </cell>
          <cell r="H36">
            <v>1650</v>
          </cell>
        </row>
        <row r="38">
          <cell r="A38" t="str">
            <v>Locally engaged civilian staff5</v>
          </cell>
          <cell r="C38">
            <v>11240</v>
          </cell>
          <cell r="D38" t="str">
            <v>-</v>
          </cell>
          <cell r="E38" t="str">
            <v>-</v>
          </cell>
          <cell r="F38" t="str">
            <v>-</v>
          </cell>
          <cell r="G38" t="str">
            <v>-</v>
          </cell>
          <cell r="H38">
            <v>11240</v>
          </cell>
        </row>
        <row r="39">
          <cell r="A39" t="str">
            <v>Royal Fleet Auxiliary (RFA) staff5</v>
          </cell>
          <cell r="C39">
            <v>2270</v>
          </cell>
          <cell r="D39" t="str">
            <v>-</v>
          </cell>
          <cell r="E39" t="str">
            <v>-</v>
          </cell>
          <cell r="F39" t="str">
            <v>-</v>
          </cell>
          <cell r="G39" t="str">
            <v>-</v>
          </cell>
          <cell r="H39">
            <v>2270</v>
          </cell>
        </row>
        <row r="41">
          <cell r="A41" t="str">
            <v>Civilian Level 0</v>
          </cell>
          <cell r="C41">
            <v>89500</v>
          </cell>
          <cell r="D41">
            <v>62590</v>
          </cell>
          <cell r="E41">
            <v>5990</v>
          </cell>
          <cell r="F41">
            <v>2170</v>
          </cell>
          <cell r="G41">
            <v>2150</v>
          </cell>
          <cell r="H41">
            <v>16600</v>
          </cell>
        </row>
        <row r="42">
          <cell r="A42" t="str">
            <v>Source:  DASA(Quad-Service)</v>
          </cell>
        </row>
        <row r="43">
          <cell r="A43" t="str">
            <v>1. Civilian Level 0 and Level 1 are defined in the Sources and methods section preceding Table 2.1.</v>
          </cell>
        </row>
        <row r="44">
          <cell r="A44" t="str">
            <v>2. Data are drawn from the Resource Accounting and Budgeting system.</v>
          </cell>
        </row>
        <row r="45">
          <cell r="A45" t="str">
            <v xml:space="preserve">3. The following Agencies formally ceased to be Defence Agencies as at 1st April 2008: Defence Analytical Services Agency and the Defence Medical And Education Training Agency. </v>
          </cell>
        </row>
        <row r="46">
          <cell r="A46" t="str">
            <v>4. Defence Support Group was formed in April 2008 from the merger of the Army Base Repair Organisation and Defence Aviation Repair Agency Trading Funds.</v>
          </cell>
        </row>
        <row r="47">
          <cell r="A47" t="str">
            <v>5. A breakdown of industrial and non-industrial personnel is unavailable for Royal Fleet Auxiliary, Trading Funds and locally engaged civilian personnel.</v>
          </cell>
        </row>
        <row r="48">
          <cell r="A48" t="str">
            <v>6. Data are drawn from personnel records.</v>
          </cell>
        </row>
      </sheetData>
      <sheetData sheetId="3"/>
      <sheetData sheetId="4"/>
      <sheetData sheetId="5"/>
      <sheetData sheetId="6">
        <row r="2">
          <cell r="A2" t="str">
            <v>Table 2.32 Strength of civilian personnel1 by sex, grade2 and whether full or part-time, at 1 April each year</v>
          </cell>
        </row>
        <row r="4">
          <cell r="N4" t="str">
            <v>Headcount</v>
          </cell>
        </row>
        <row r="5">
          <cell r="A5" t="str">
            <v>Sex, part time/full time and grade</v>
          </cell>
          <cell r="B5">
            <v>1997</v>
          </cell>
          <cell r="E5">
            <v>2003</v>
          </cell>
          <cell r="F5">
            <v>3</v>
          </cell>
          <cell r="G5">
            <v>2004</v>
          </cell>
          <cell r="H5">
            <v>2005</v>
          </cell>
          <cell r="I5">
            <v>2006</v>
          </cell>
          <cell r="J5">
            <v>4</v>
          </cell>
          <cell r="K5">
            <v>2007</v>
          </cell>
          <cell r="N5">
            <v>2008</v>
          </cell>
          <cell r="O5">
            <v>5</v>
          </cell>
        </row>
        <row r="6">
          <cell r="A6" t="str">
            <v>Female: full-time</v>
          </cell>
          <cell r="B6">
            <v>33260</v>
          </cell>
          <cell r="D6" t="str">
            <v>II</v>
          </cell>
          <cell r="E6">
            <v>27780</v>
          </cell>
          <cell r="G6">
            <v>28760</v>
          </cell>
          <cell r="H6">
            <v>28730</v>
          </cell>
          <cell r="I6">
            <v>26560</v>
          </cell>
          <cell r="K6">
            <v>23840</v>
          </cell>
          <cell r="M6" t="str">
            <v>||</v>
          </cell>
          <cell r="N6">
            <v>22290</v>
          </cell>
        </row>
        <row r="7">
          <cell r="A7" t="str">
            <v>Senior Civil Service and equivalent6</v>
          </cell>
          <cell r="B7">
            <v>20</v>
          </cell>
          <cell r="E7">
            <v>20</v>
          </cell>
          <cell r="G7">
            <v>20</v>
          </cell>
          <cell r="H7">
            <v>30</v>
          </cell>
          <cell r="I7">
            <v>30</v>
          </cell>
          <cell r="K7">
            <v>30</v>
          </cell>
          <cell r="N7">
            <v>40</v>
          </cell>
        </row>
        <row r="8">
          <cell r="A8" t="str">
            <v>Pay Band B</v>
          </cell>
          <cell r="B8">
            <v>190</v>
          </cell>
          <cell r="E8">
            <v>330</v>
          </cell>
          <cell r="G8">
            <v>370</v>
          </cell>
          <cell r="H8">
            <v>430</v>
          </cell>
          <cell r="I8">
            <v>440</v>
          </cell>
          <cell r="K8">
            <v>380</v>
          </cell>
          <cell r="N8">
            <v>400</v>
          </cell>
        </row>
        <row r="9">
          <cell r="A9" t="str">
            <v>Pay Band C</v>
          </cell>
          <cell r="B9">
            <v>2160</v>
          </cell>
          <cell r="E9">
            <v>3120</v>
          </cell>
          <cell r="G9">
            <v>3710</v>
          </cell>
          <cell r="H9">
            <v>4010</v>
          </cell>
          <cell r="I9">
            <v>4030</v>
          </cell>
          <cell r="K9">
            <v>3440</v>
          </cell>
          <cell r="N9">
            <v>3520</v>
          </cell>
        </row>
        <row r="10">
          <cell r="A10" t="str">
            <v>Pay Band D</v>
          </cell>
          <cell r="B10">
            <v>3840</v>
          </cell>
          <cell r="E10">
            <v>4370</v>
          </cell>
          <cell r="G10">
            <v>4780</v>
          </cell>
          <cell r="H10">
            <v>4880</v>
          </cell>
          <cell r="I10">
            <v>4550</v>
          </cell>
          <cell r="K10">
            <v>3880</v>
          </cell>
          <cell r="N10">
            <v>3510</v>
          </cell>
        </row>
        <row r="11">
          <cell r="A11" t="str">
            <v>Pay Band E</v>
          </cell>
          <cell r="B11">
            <v>19480</v>
          </cell>
          <cell r="E11">
            <v>14910</v>
          </cell>
          <cell r="G11">
            <v>15420</v>
          </cell>
          <cell r="H11">
            <v>14910</v>
          </cell>
          <cell r="I11">
            <v>13230</v>
          </cell>
          <cell r="K11">
            <v>11760</v>
          </cell>
          <cell r="N11">
            <v>10590</v>
          </cell>
        </row>
        <row r="12">
          <cell r="A12" t="str">
            <v>Other non-industrials7, 8</v>
          </cell>
          <cell r="B12">
            <v>10</v>
          </cell>
          <cell r="E12">
            <v>530</v>
          </cell>
          <cell r="G12">
            <v>20</v>
          </cell>
          <cell r="H12">
            <v>200</v>
          </cell>
          <cell r="I12">
            <v>80</v>
          </cell>
          <cell r="K12">
            <v>470</v>
          </cell>
          <cell r="N12">
            <v>560</v>
          </cell>
        </row>
        <row r="13">
          <cell r="A13" t="str">
            <v>Industrial</v>
          </cell>
          <cell r="B13">
            <v>4430</v>
          </cell>
          <cell r="E13">
            <v>2630</v>
          </cell>
          <cell r="G13">
            <v>2640</v>
          </cell>
          <cell r="H13">
            <v>2560</v>
          </cell>
          <cell r="I13">
            <v>2390</v>
          </cell>
          <cell r="K13">
            <v>2120</v>
          </cell>
          <cell r="N13">
            <v>1940</v>
          </cell>
        </row>
        <row r="14">
          <cell r="A14" t="str">
            <v>Trading Funds</v>
          </cell>
          <cell r="B14">
            <v>3130</v>
          </cell>
          <cell r="D14" t="str">
            <v>II</v>
          </cell>
          <cell r="E14">
            <v>1860</v>
          </cell>
          <cell r="G14">
            <v>1790</v>
          </cell>
          <cell r="H14">
            <v>1730</v>
          </cell>
          <cell r="I14">
            <v>1820</v>
          </cell>
          <cell r="K14">
            <v>1740</v>
          </cell>
          <cell r="M14" t="str">
            <v>||</v>
          </cell>
          <cell r="N14">
            <v>1740</v>
          </cell>
        </row>
        <row r="16">
          <cell r="A16" t="str">
            <v>Male: full-time</v>
          </cell>
          <cell r="B16">
            <v>78720</v>
          </cell>
          <cell r="D16" t="str">
            <v>II</v>
          </cell>
          <cell r="E16">
            <v>59440</v>
          </cell>
          <cell r="G16">
            <v>58880</v>
          </cell>
          <cell r="H16">
            <v>58000</v>
          </cell>
          <cell r="I16">
            <v>55660</v>
          </cell>
          <cell r="K16">
            <v>52300</v>
          </cell>
          <cell r="M16" t="str">
            <v>||</v>
          </cell>
          <cell r="N16">
            <v>48560</v>
          </cell>
        </row>
        <row r="17">
          <cell r="A17" t="str">
            <v>Senior Civil Service and equivalent6</v>
          </cell>
          <cell r="B17">
            <v>320</v>
          </cell>
          <cell r="E17">
            <v>270</v>
          </cell>
          <cell r="G17">
            <v>270</v>
          </cell>
          <cell r="H17">
            <v>270</v>
          </cell>
          <cell r="I17">
            <v>280</v>
          </cell>
          <cell r="K17">
            <v>240</v>
          </cell>
          <cell r="N17">
            <v>250</v>
          </cell>
        </row>
        <row r="18">
          <cell r="A18" t="str">
            <v>Pay Band B</v>
          </cell>
          <cell r="B18">
            <v>2050</v>
          </cell>
          <cell r="E18">
            <v>2090</v>
          </cell>
          <cell r="G18">
            <v>2090</v>
          </cell>
          <cell r="H18">
            <v>2150</v>
          </cell>
          <cell r="I18">
            <v>2210</v>
          </cell>
          <cell r="K18">
            <v>1910</v>
          </cell>
          <cell r="N18">
            <v>1900</v>
          </cell>
        </row>
        <row r="19">
          <cell r="A19" t="str">
            <v>Pay Band C</v>
          </cell>
          <cell r="B19">
            <v>12600</v>
          </cell>
          <cell r="E19">
            <v>12400</v>
          </cell>
          <cell r="G19">
            <v>12730</v>
          </cell>
          <cell r="H19">
            <v>12830</v>
          </cell>
          <cell r="I19">
            <v>12470</v>
          </cell>
          <cell r="K19">
            <v>12060</v>
          </cell>
          <cell r="N19">
            <v>11690</v>
          </cell>
        </row>
        <row r="20">
          <cell r="A20" t="str">
            <v>Pay Band D</v>
          </cell>
          <cell r="B20">
            <v>12170</v>
          </cell>
          <cell r="E20">
            <v>9270</v>
          </cell>
          <cell r="G20">
            <v>9250</v>
          </cell>
          <cell r="H20">
            <v>9110</v>
          </cell>
          <cell r="I20">
            <v>8380</v>
          </cell>
          <cell r="K20">
            <v>7680</v>
          </cell>
          <cell r="N20">
            <v>6900</v>
          </cell>
        </row>
        <row r="21">
          <cell r="A21" t="str">
            <v>Pay Band E</v>
          </cell>
          <cell r="B21">
            <v>14320</v>
          </cell>
          <cell r="E21">
            <v>12430</v>
          </cell>
          <cell r="G21">
            <v>12540</v>
          </cell>
          <cell r="H21">
            <v>12340</v>
          </cell>
          <cell r="I21">
            <v>11990</v>
          </cell>
          <cell r="K21">
            <v>11640</v>
          </cell>
          <cell r="N21">
            <v>10850</v>
          </cell>
        </row>
        <row r="22">
          <cell r="A22" t="str">
            <v>Other non-industrials7, 8</v>
          </cell>
          <cell r="B22">
            <v>70</v>
          </cell>
          <cell r="E22">
            <v>360</v>
          </cell>
          <cell r="G22">
            <v>50</v>
          </cell>
          <cell r="H22">
            <v>490</v>
          </cell>
          <cell r="I22">
            <v>80</v>
          </cell>
          <cell r="K22">
            <v>180</v>
          </cell>
          <cell r="N22">
            <v>200</v>
          </cell>
        </row>
        <row r="23">
          <cell r="A23" t="str">
            <v>Industrial</v>
          </cell>
          <cell r="B23">
            <v>25130</v>
          </cell>
          <cell r="E23">
            <v>12550</v>
          </cell>
          <cell r="G23">
            <v>12560</v>
          </cell>
          <cell r="H23">
            <v>12020</v>
          </cell>
          <cell r="I23">
            <v>11720</v>
          </cell>
          <cell r="K23">
            <v>10650</v>
          </cell>
          <cell r="N23">
            <v>9700</v>
          </cell>
        </row>
        <row r="24">
          <cell r="A24" t="str">
            <v>Trading Funds</v>
          </cell>
          <cell r="B24">
            <v>12070</v>
          </cell>
          <cell r="D24" t="str">
            <v>II</v>
          </cell>
          <cell r="E24">
            <v>10060</v>
          </cell>
          <cell r="G24">
            <v>9400</v>
          </cell>
          <cell r="H24">
            <v>8790</v>
          </cell>
          <cell r="I24">
            <v>8530</v>
          </cell>
          <cell r="K24">
            <v>7940</v>
          </cell>
          <cell r="M24" t="str">
            <v>||</v>
          </cell>
          <cell r="N24">
            <v>7060</v>
          </cell>
        </row>
        <row r="26">
          <cell r="A26" t="str">
            <v>Female: part-time</v>
          </cell>
          <cell r="B26">
            <v>4900</v>
          </cell>
          <cell r="D26" t="str">
            <v>II</v>
          </cell>
          <cell r="E26">
            <v>5760</v>
          </cell>
          <cell r="G26">
            <v>5110</v>
          </cell>
          <cell r="H26">
            <v>5060</v>
          </cell>
          <cell r="I26">
            <v>5600</v>
          </cell>
          <cell r="K26">
            <v>6480</v>
          </cell>
          <cell r="M26" t="str">
            <v>||</v>
          </cell>
          <cell r="N26">
            <v>6190</v>
          </cell>
        </row>
        <row r="27">
          <cell r="A27" t="str">
            <v>Senior Civil Service and equivalent6</v>
          </cell>
          <cell r="B27" t="str">
            <v>-</v>
          </cell>
          <cell r="E27" t="str">
            <v>-</v>
          </cell>
          <cell r="G27" t="str">
            <v>-</v>
          </cell>
          <cell r="H27" t="str">
            <v>-</v>
          </cell>
          <cell r="I27" t="str">
            <v>-</v>
          </cell>
          <cell r="K27" t="str">
            <v>-</v>
          </cell>
          <cell r="N27">
            <v>10</v>
          </cell>
        </row>
        <row r="28">
          <cell r="A28" t="str">
            <v>Pay Band B</v>
          </cell>
          <cell r="B28">
            <v>10</v>
          </cell>
          <cell r="E28">
            <v>50</v>
          </cell>
          <cell r="G28">
            <v>50</v>
          </cell>
          <cell r="H28">
            <v>70</v>
          </cell>
          <cell r="I28">
            <v>90</v>
          </cell>
          <cell r="K28">
            <v>140</v>
          </cell>
          <cell r="N28">
            <v>140</v>
          </cell>
        </row>
        <row r="29">
          <cell r="A29" t="str">
            <v>Pay Band C</v>
          </cell>
          <cell r="B29">
            <v>160</v>
          </cell>
          <cell r="E29">
            <v>400</v>
          </cell>
          <cell r="G29">
            <v>560</v>
          </cell>
          <cell r="H29">
            <v>750</v>
          </cell>
          <cell r="I29">
            <v>920</v>
          </cell>
          <cell r="K29">
            <v>1290</v>
          </cell>
          <cell r="N29">
            <v>1330</v>
          </cell>
        </row>
        <row r="30">
          <cell r="A30" t="str">
            <v>Pay Band D</v>
          </cell>
          <cell r="B30">
            <v>370</v>
          </cell>
          <cell r="E30">
            <v>680</v>
          </cell>
          <cell r="G30">
            <v>620</v>
          </cell>
          <cell r="H30">
            <v>650</v>
          </cell>
          <cell r="I30">
            <v>750</v>
          </cell>
          <cell r="K30">
            <v>740</v>
          </cell>
          <cell r="N30">
            <v>670</v>
          </cell>
        </row>
        <row r="31">
          <cell r="A31" t="str">
            <v>Pay Band E</v>
          </cell>
          <cell r="B31">
            <v>2780</v>
          </cell>
          <cell r="E31">
            <v>3330</v>
          </cell>
          <cell r="G31">
            <v>2870</v>
          </cell>
          <cell r="H31">
            <v>2720</v>
          </cell>
          <cell r="I31">
            <v>2900</v>
          </cell>
          <cell r="K31">
            <v>3120</v>
          </cell>
          <cell r="N31">
            <v>2920</v>
          </cell>
        </row>
        <row r="32">
          <cell r="A32" t="str">
            <v>Other non-industrials7, 8</v>
          </cell>
          <cell r="B32" t="str">
            <v>-</v>
          </cell>
          <cell r="E32">
            <v>170</v>
          </cell>
          <cell r="G32" t="str">
            <v>-</v>
          </cell>
          <cell r="H32">
            <v>20</v>
          </cell>
          <cell r="I32" t="str">
            <v>-</v>
          </cell>
          <cell r="K32">
            <v>160</v>
          </cell>
          <cell r="N32">
            <v>190</v>
          </cell>
        </row>
        <row r="33">
          <cell r="A33" t="str">
            <v>Industrial</v>
          </cell>
          <cell r="B33">
            <v>1160</v>
          </cell>
          <cell r="E33">
            <v>800</v>
          </cell>
          <cell r="G33">
            <v>720</v>
          </cell>
          <cell r="H33">
            <v>560</v>
          </cell>
          <cell r="I33">
            <v>570</v>
          </cell>
          <cell r="K33">
            <v>620</v>
          </cell>
          <cell r="N33">
            <v>520</v>
          </cell>
        </row>
        <row r="34">
          <cell r="A34" t="str">
            <v>Trading Funds</v>
          </cell>
          <cell r="B34">
            <v>420</v>
          </cell>
          <cell r="D34" t="str">
            <v>II</v>
          </cell>
          <cell r="E34">
            <v>320</v>
          </cell>
          <cell r="G34">
            <v>280</v>
          </cell>
          <cell r="H34">
            <v>300</v>
          </cell>
          <cell r="I34">
            <v>360</v>
          </cell>
          <cell r="K34">
            <v>400</v>
          </cell>
          <cell r="M34" t="str">
            <v>||</v>
          </cell>
          <cell r="N34">
            <v>430</v>
          </cell>
        </row>
        <row r="36">
          <cell r="A36" t="str">
            <v>Male: part-time</v>
          </cell>
          <cell r="B36">
            <v>500</v>
          </cell>
          <cell r="D36" t="str">
            <v>II</v>
          </cell>
          <cell r="E36">
            <v>570</v>
          </cell>
          <cell r="G36">
            <v>590</v>
          </cell>
          <cell r="H36">
            <v>680</v>
          </cell>
          <cell r="I36">
            <v>830</v>
          </cell>
          <cell r="K36">
            <v>1320</v>
          </cell>
          <cell r="M36" t="str">
            <v>||</v>
          </cell>
          <cell r="N36">
            <v>1280</v>
          </cell>
        </row>
        <row r="37">
          <cell r="A37" t="str">
            <v>Senior Civil Service and equivalent6</v>
          </cell>
          <cell r="B37" t="str">
            <v>-</v>
          </cell>
          <cell r="E37" t="str">
            <v>-</v>
          </cell>
          <cell r="G37" t="str">
            <v>-</v>
          </cell>
          <cell r="H37" t="str">
            <v>-</v>
          </cell>
          <cell r="I37" t="str">
            <v>-</v>
          </cell>
          <cell r="K37">
            <v>10</v>
          </cell>
          <cell r="N37">
            <v>10</v>
          </cell>
        </row>
        <row r="38">
          <cell r="A38" t="str">
            <v>Pay Band B</v>
          </cell>
          <cell r="B38">
            <v>20</v>
          </cell>
          <cell r="E38">
            <v>30</v>
          </cell>
          <cell r="G38">
            <v>40</v>
          </cell>
          <cell r="H38">
            <v>50</v>
          </cell>
          <cell r="I38">
            <v>50</v>
          </cell>
          <cell r="K38">
            <v>100</v>
          </cell>
          <cell r="N38">
            <v>90</v>
          </cell>
        </row>
        <row r="39">
          <cell r="A39" t="str">
            <v>Pay Band C</v>
          </cell>
          <cell r="B39">
            <v>20</v>
          </cell>
          <cell r="E39">
            <v>70</v>
          </cell>
          <cell r="G39">
            <v>110</v>
          </cell>
          <cell r="H39">
            <v>160</v>
          </cell>
          <cell r="I39">
            <v>190</v>
          </cell>
          <cell r="K39">
            <v>440</v>
          </cell>
          <cell r="N39">
            <v>400</v>
          </cell>
        </row>
        <row r="40">
          <cell r="A40" t="str">
            <v>Pay Band D</v>
          </cell>
          <cell r="B40">
            <v>60</v>
          </cell>
          <cell r="E40">
            <v>60</v>
          </cell>
          <cell r="G40">
            <v>60</v>
          </cell>
          <cell r="H40">
            <v>60</v>
          </cell>
          <cell r="I40">
            <v>90</v>
          </cell>
          <cell r="K40">
            <v>120</v>
          </cell>
          <cell r="N40">
            <v>140</v>
          </cell>
        </row>
        <row r="41">
          <cell r="A41" t="str">
            <v>Pay Band E</v>
          </cell>
          <cell r="B41">
            <v>100</v>
          </cell>
          <cell r="E41">
            <v>170</v>
          </cell>
          <cell r="G41">
            <v>140</v>
          </cell>
          <cell r="H41">
            <v>160</v>
          </cell>
          <cell r="I41">
            <v>220</v>
          </cell>
          <cell r="K41">
            <v>240</v>
          </cell>
          <cell r="N41">
            <v>220</v>
          </cell>
        </row>
        <row r="42">
          <cell r="A42" t="str">
            <v>Other non-industrials7, 8</v>
          </cell>
          <cell r="B42" t="str">
            <v>-</v>
          </cell>
          <cell r="E42" t="str">
            <v>-</v>
          </cell>
          <cell r="G42" t="str">
            <v>-</v>
          </cell>
          <cell r="H42">
            <v>10</v>
          </cell>
          <cell r="I42" t="str">
            <v>-</v>
          </cell>
          <cell r="K42">
            <v>50</v>
          </cell>
          <cell r="N42">
            <v>60</v>
          </cell>
        </row>
        <row r="43">
          <cell r="A43" t="str">
            <v>Industrial</v>
          </cell>
          <cell r="B43">
            <v>170</v>
          </cell>
          <cell r="E43">
            <v>130</v>
          </cell>
          <cell r="G43">
            <v>130</v>
          </cell>
          <cell r="H43">
            <v>120</v>
          </cell>
          <cell r="I43">
            <v>130</v>
          </cell>
          <cell r="K43">
            <v>200</v>
          </cell>
          <cell r="N43">
            <v>160</v>
          </cell>
        </row>
        <row r="44">
          <cell r="A44" t="str">
            <v>Trading Funds</v>
          </cell>
          <cell r="B44">
            <v>120</v>
          </cell>
          <cell r="D44" t="str">
            <v>II</v>
          </cell>
          <cell r="E44">
            <v>100</v>
          </cell>
          <cell r="G44">
            <v>110</v>
          </cell>
          <cell r="H44">
            <v>120</v>
          </cell>
          <cell r="I44">
            <v>150</v>
          </cell>
          <cell r="K44">
            <v>160</v>
          </cell>
          <cell r="M44" t="str">
            <v>||</v>
          </cell>
          <cell r="N44">
            <v>190</v>
          </cell>
        </row>
        <row r="46">
          <cell r="A46" t="str">
            <v>Total male</v>
          </cell>
          <cell r="B46">
            <v>79220</v>
          </cell>
          <cell r="D46" t="str">
            <v>II</v>
          </cell>
          <cell r="E46">
            <v>60010</v>
          </cell>
          <cell r="G46">
            <v>59470</v>
          </cell>
          <cell r="H46">
            <v>58680</v>
          </cell>
          <cell r="I46">
            <v>56500</v>
          </cell>
          <cell r="K46">
            <v>53610</v>
          </cell>
          <cell r="M46" t="str">
            <v>||</v>
          </cell>
          <cell r="N46">
            <v>49840</v>
          </cell>
        </row>
        <row r="47">
          <cell r="A47" t="str">
            <v>Total female</v>
          </cell>
          <cell r="B47">
            <v>38160</v>
          </cell>
          <cell r="D47" t="str">
            <v>II</v>
          </cell>
          <cell r="E47">
            <v>33540</v>
          </cell>
          <cell r="G47">
            <v>33860</v>
          </cell>
          <cell r="H47">
            <v>33790</v>
          </cell>
          <cell r="I47">
            <v>32170</v>
          </cell>
          <cell r="K47">
            <v>30320</v>
          </cell>
          <cell r="M47" t="str">
            <v>||</v>
          </cell>
          <cell r="N47">
            <v>28480</v>
          </cell>
        </row>
        <row r="49">
          <cell r="A49" t="str">
            <v>Civilian Level 0</v>
          </cell>
          <cell r="B49">
            <v>135450</v>
          </cell>
          <cell r="D49" t="str">
            <v>II</v>
          </cell>
          <cell r="E49">
            <v>109850</v>
          </cell>
          <cell r="G49">
            <v>111080</v>
          </cell>
          <cell r="H49">
            <v>110480</v>
          </cell>
          <cell r="I49">
            <v>107300</v>
          </cell>
          <cell r="J49" t="str">
            <v>r</v>
          </cell>
          <cell r="K49">
            <v>101570</v>
          </cell>
          <cell r="L49" t="str">
            <v>r</v>
          </cell>
          <cell r="M49" t="str">
            <v>||</v>
          </cell>
          <cell r="N49">
            <v>93670</v>
          </cell>
        </row>
        <row r="50">
          <cell r="A50" t="str">
            <v>Full time</v>
          </cell>
          <cell r="B50">
            <v>111990</v>
          </cell>
          <cell r="D50" t="str">
            <v>II</v>
          </cell>
          <cell r="E50">
            <v>87220</v>
          </cell>
          <cell r="G50">
            <v>87640</v>
          </cell>
          <cell r="H50">
            <v>86720</v>
          </cell>
          <cell r="I50">
            <v>82230</v>
          </cell>
          <cell r="K50">
            <v>76140</v>
          </cell>
          <cell r="M50" t="str">
            <v>||</v>
          </cell>
          <cell r="N50">
            <v>70840</v>
          </cell>
        </row>
        <row r="51">
          <cell r="A51" t="str">
            <v>Part time</v>
          </cell>
          <cell r="B51">
            <v>5390</v>
          </cell>
          <cell r="D51" t="str">
            <v>II</v>
          </cell>
          <cell r="E51">
            <v>6330</v>
          </cell>
          <cell r="G51">
            <v>5700</v>
          </cell>
          <cell r="H51">
            <v>5740</v>
          </cell>
          <cell r="I51">
            <v>6430</v>
          </cell>
          <cell r="K51">
            <v>7790</v>
          </cell>
          <cell r="M51" t="str">
            <v>||</v>
          </cell>
          <cell r="N51">
            <v>7470</v>
          </cell>
        </row>
        <row r="52">
          <cell r="A52" t="str">
            <v>Royal Fleet Auxiliaries9</v>
          </cell>
          <cell r="B52">
            <v>2210</v>
          </cell>
          <cell r="E52">
            <v>2450</v>
          </cell>
          <cell r="G52">
            <v>2310</v>
          </cell>
          <cell r="H52">
            <v>2350</v>
          </cell>
          <cell r="I52">
            <v>2340</v>
          </cell>
          <cell r="K52">
            <v>2360</v>
          </cell>
          <cell r="N52">
            <v>2270</v>
          </cell>
        </row>
        <row r="53">
          <cell r="A53" t="str">
            <v>Locally engaged civilians9</v>
          </cell>
          <cell r="B53">
            <v>15860</v>
          </cell>
          <cell r="E53">
            <v>13840</v>
          </cell>
          <cell r="G53">
            <v>15430</v>
          </cell>
          <cell r="H53">
            <v>15660</v>
          </cell>
          <cell r="I53">
            <v>16290</v>
          </cell>
          <cell r="J53" t="str">
            <v>r</v>
          </cell>
          <cell r="K53">
            <v>15280</v>
          </cell>
          <cell r="L53" t="str">
            <v>r</v>
          </cell>
          <cell r="N53">
            <v>13080</v>
          </cell>
        </row>
        <row r="54">
          <cell r="A54" t="str">
            <v>Source: DASA(Quad-Service)</v>
          </cell>
        </row>
        <row r="55">
          <cell r="A55" t="str">
            <v xml:space="preserve">1. Civilian Level 0 and Level 1 are defined in the Sources and methods section preceding Table 2.1.      </v>
          </cell>
        </row>
        <row r="56">
          <cell r="A56" t="str">
            <v>2. Grade equivalent is shown in terms of the broader banding structure and is based on paid grade.</v>
          </cell>
        </row>
        <row r="57">
          <cell r="A57" t="str">
            <v>3. In 2001 the QinetiQ portion of the Defence Evaluation and Research Agency (8,000) was established as a private company.</v>
          </cell>
        </row>
        <row r="58">
          <cell r="A58" t="str">
            <v>4. LEC figures for April 2006 have been revised due to the inclusion of previously unavailable data on personnel based in Brunei and in the CJO TLB.</v>
          </cell>
        </row>
      </sheetData>
      <sheetData sheetId="7"/>
      <sheetData sheetId="8">
        <row r="3">
          <cell r="A3" t="str">
            <v>Table 2.34 Intake and outflow of UK based civilian personnel1 by ethnic origin and broad grade</v>
          </cell>
        </row>
        <row r="5">
          <cell r="A5" t="str">
            <v>This table has been amended to include Other non-industrial2 personnel who were previously excluded. Consequentially, some figures may not match previously published figures in corresponding tables.</v>
          </cell>
        </row>
        <row r="7">
          <cell r="H7" t="str">
            <v>Headcount</v>
          </cell>
        </row>
        <row r="8">
          <cell r="A8" t="str">
            <v>INTAKE</v>
          </cell>
          <cell r="B8" t="str">
            <v>2004/05</v>
          </cell>
          <cell r="C8" t="str">
            <v>2005/06</v>
          </cell>
          <cell r="D8">
            <v>3</v>
          </cell>
          <cell r="E8" t="str">
            <v>2006/07</v>
          </cell>
          <cell r="F8">
            <v>3</v>
          </cell>
          <cell r="H8" t="str">
            <v>2007/08</v>
          </cell>
          <cell r="I8">
            <v>4</v>
          </cell>
        </row>
        <row r="9">
          <cell r="A9" t="str">
            <v>White</v>
          </cell>
          <cell r="B9">
            <v>4900</v>
          </cell>
          <cell r="C9">
            <v>3750</v>
          </cell>
          <cell r="E9">
            <v>3340</v>
          </cell>
          <cell r="G9" t="str">
            <v>||</v>
          </cell>
          <cell r="H9">
            <v>2940</v>
          </cell>
        </row>
        <row r="10">
          <cell r="A10" t="str">
            <v xml:space="preserve">   Pay Band C2 and above</v>
          </cell>
          <cell r="B10">
            <v>640</v>
          </cell>
          <cell r="C10">
            <v>360</v>
          </cell>
          <cell r="E10">
            <v>370</v>
          </cell>
          <cell r="H10">
            <v>350</v>
          </cell>
        </row>
        <row r="11">
          <cell r="A11" t="str">
            <v xml:space="preserve">   Pay Band D and below</v>
          </cell>
          <cell r="B11">
            <v>2620</v>
          </cell>
          <cell r="C11">
            <v>2180</v>
          </cell>
          <cell r="E11">
            <v>1810</v>
          </cell>
          <cell r="H11">
            <v>1480</v>
          </cell>
        </row>
        <row r="12">
          <cell r="A12" t="str">
            <v xml:space="preserve">   Other non-industrial2</v>
          </cell>
          <cell r="B12">
            <v>150</v>
          </cell>
          <cell r="C12">
            <v>40</v>
          </cell>
          <cell r="E12">
            <v>30</v>
          </cell>
          <cell r="H12">
            <v>70</v>
          </cell>
        </row>
        <row r="13">
          <cell r="A13" t="str">
            <v xml:space="preserve">   Industrial</v>
          </cell>
          <cell r="B13">
            <v>1080</v>
          </cell>
          <cell r="C13">
            <v>830</v>
          </cell>
          <cell r="E13">
            <v>730</v>
          </cell>
          <cell r="H13">
            <v>610</v>
          </cell>
        </row>
        <row r="14">
          <cell r="A14" t="str">
            <v xml:space="preserve">   Trading Fund Personnel</v>
          </cell>
          <cell r="B14">
            <v>420</v>
          </cell>
          <cell r="C14">
            <v>350</v>
          </cell>
          <cell r="E14">
            <v>400</v>
          </cell>
          <cell r="G14" t="str">
            <v>||</v>
          </cell>
          <cell r="H14">
            <v>430</v>
          </cell>
        </row>
        <row r="16">
          <cell r="A16" t="str">
            <v>Ethnic Minorities</v>
          </cell>
          <cell r="B16">
            <v>180</v>
          </cell>
          <cell r="C16">
            <v>230</v>
          </cell>
          <cell r="E16">
            <v>200</v>
          </cell>
          <cell r="G16" t="str">
            <v>||</v>
          </cell>
          <cell r="H16">
            <v>170</v>
          </cell>
        </row>
        <row r="17">
          <cell r="A17" t="str">
            <v xml:space="preserve">   Pay Band C2 and above</v>
          </cell>
          <cell r="B17">
            <v>20</v>
          </cell>
          <cell r="C17">
            <v>20</v>
          </cell>
          <cell r="E17">
            <v>20</v>
          </cell>
          <cell r="H17">
            <v>10</v>
          </cell>
        </row>
        <row r="18">
          <cell r="A18" t="str">
            <v xml:space="preserve">   Pay Band D and below</v>
          </cell>
          <cell r="B18">
            <v>120</v>
          </cell>
          <cell r="C18">
            <v>160</v>
          </cell>
          <cell r="E18">
            <v>140</v>
          </cell>
          <cell r="H18">
            <v>110</v>
          </cell>
        </row>
        <row r="19">
          <cell r="A19" t="str">
            <v xml:space="preserve">   Other non-industrial2</v>
          </cell>
          <cell r="B19" t="str">
            <v>-</v>
          </cell>
          <cell r="C19" t="str">
            <v>-</v>
          </cell>
          <cell r="E19" t="str">
            <v>-</v>
          </cell>
          <cell r="H19" t="str">
            <v>-</v>
          </cell>
        </row>
        <row r="20">
          <cell r="A20" t="str">
            <v xml:space="preserve">   Industrial</v>
          </cell>
          <cell r="B20">
            <v>20</v>
          </cell>
          <cell r="C20">
            <v>30</v>
          </cell>
          <cell r="E20">
            <v>20</v>
          </cell>
          <cell r="H20">
            <v>30</v>
          </cell>
        </row>
        <row r="21">
          <cell r="A21" t="str">
            <v xml:space="preserve">   Trading Fund Personnel</v>
          </cell>
          <cell r="B21">
            <v>20</v>
          </cell>
          <cell r="C21">
            <v>10</v>
          </cell>
          <cell r="E21">
            <v>20</v>
          </cell>
          <cell r="G21" t="str">
            <v>||</v>
          </cell>
          <cell r="H21">
            <v>20</v>
          </cell>
        </row>
        <row r="23">
          <cell r="A23" t="str">
            <v>Unknown</v>
          </cell>
          <cell r="B23">
            <v>4340</v>
          </cell>
          <cell r="C23">
            <v>2220</v>
          </cell>
          <cell r="E23">
            <v>2060</v>
          </cell>
          <cell r="G23" t="str">
            <v>||</v>
          </cell>
          <cell r="H23">
            <v>2270</v>
          </cell>
        </row>
        <row r="24">
          <cell r="A24" t="str">
            <v xml:space="preserve">   Pay Band C2 and above</v>
          </cell>
          <cell r="B24">
            <v>730</v>
          </cell>
          <cell r="C24">
            <v>410</v>
          </cell>
          <cell r="E24">
            <v>340</v>
          </cell>
          <cell r="H24">
            <v>280</v>
          </cell>
        </row>
        <row r="25">
          <cell r="A25" t="str">
            <v xml:space="preserve">   Pay Band D and below</v>
          </cell>
          <cell r="B25">
            <v>2130</v>
          </cell>
          <cell r="C25">
            <v>1020</v>
          </cell>
          <cell r="E25">
            <v>900</v>
          </cell>
          <cell r="H25">
            <v>760</v>
          </cell>
        </row>
        <row r="26">
          <cell r="A26" t="str">
            <v xml:space="preserve">   Other non-industrial2</v>
          </cell>
          <cell r="B26">
            <v>250</v>
          </cell>
          <cell r="C26">
            <v>80</v>
          </cell>
          <cell r="E26">
            <v>30</v>
          </cell>
          <cell r="H26">
            <v>80</v>
          </cell>
        </row>
        <row r="27">
          <cell r="A27" t="str">
            <v xml:space="preserve">   Industrial</v>
          </cell>
          <cell r="B27">
            <v>720</v>
          </cell>
          <cell r="C27">
            <v>440</v>
          </cell>
          <cell r="E27">
            <v>370</v>
          </cell>
          <cell r="H27">
            <v>470</v>
          </cell>
        </row>
        <row r="28">
          <cell r="A28" t="str">
            <v xml:space="preserve">   Trading Fund Staff</v>
          </cell>
          <cell r="B28">
            <v>420</v>
          </cell>
          <cell r="C28">
            <v>280</v>
          </cell>
          <cell r="E28">
            <v>420</v>
          </cell>
          <cell r="G28" t="str">
            <v>||</v>
          </cell>
          <cell r="H28">
            <v>680</v>
          </cell>
        </row>
        <row r="29">
          <cell r="A29" t="str">
            <v xml:space="preserve">   Unidentified Entrant</v>
          </cell>
          <cell r="B29">
            <v>90</v>
          </cell>
          <cell r="C29" t="str">
            <v>-</v>
          </cell>
          <cell r="E29">
            <v>10</v>
          </cell>
          <cell r="H29" t="str">
            <v>-</v>
          </cell>
        </row>
        <row r="31">
          <cell r="A31" t="str">
            <v>OUTFLOW</v>
          </cell>
        </row>
        <row r="33">
          <cell r="A33" t="str">
            <v>White</v>
          </cell>
          <cell r="B33">
            <v>6070</v>
          </cell>
          <cell r="C33">
            <v>6890</v>
          </cell>
          <cell r="E33">
            <v>7610</v>
          </cell>
          <cell r="G33" t="str">
            <v>||</v>
          </cell>
          <cell r="H33">
            <v>8140</v>
          </cell>
        </row>
        <row r="34">
          <cell r="A34" t="str">
            <v xml:space="preserve">   Pay Band C2 and above</v>
          </cell>
          <cell r="B34">
            <v>1070</v>
          </cell>
          <cell r="C34">
            <v>1330</v>
          </cell>
          <cell r="E34">
            <v>1350</v>
          </cell>
          <cell r="H34">
            <v>1460</v>
          </cell>
        </row>
        <row r="35">
          <cell r="A35" t="str">
            <v xml:space="preserve">   Pay Band D and below</v>
          </cell>
          <cell r="B35">
            <v>2990</v>
          </cell>
          <cell r="C35">
            <v>3580</v>
          </cell>
          <cell r="E35">
            <v>3800</v>
          </cell>
          <cell r="H35">
            <v>3900</v>
          </cell>
        </row>
        <row r="36">
          <cell r="A36" t="str">
            <v xml:space="preserve">   Other non-industrial2</v>
          </cell>
          <cell r="B36">
            <v>30</v>
          </cell>
          <cell r="C36">
            <v>30</v>
          </cell>
          <cell r="E36">
            <v>40</v>
          </cell>
          <cell r="H36">
            <v>100</v>
          </cell>
        </row>
        <row r="37">
          <cell r="A37" t="str">
            <v xml:space="preserve">   Industrial</v>
          </cell>
          <cell r="B37">
            <v>1130</v>
          </cell>
          <cell r="C37">
            <v>1030</v>
          </cell>
          <cell r="E37">
            <v>1470</v>
          </cell>
          <cell r="H37">
            <v>1570</v>
          </cell>
        </row>
        <row r="38">
          <cell r="A38" t="str">
            <v xml:space="preserve">   Trading Fund Personnel</v>
          </cell>
          <cell r="B38">
            <v>860</v>
          </cell>
          <cell r="C38">
            <v>930</v>
          </cell>
          <cell r="E38">
            <v>960</v>
          </cell>
          <cell r="G38" t="str">
            <v>||</v>
          </cell>
          <cell r="H38">
            <v>1100</v>
          </cell>
        </row>
        <row r="40">
          <cell r="A40" t="str">
            <v>Ethnic Minorities</v>
          </cell>
          <cell r="B40">
            <v>200</v>
          </cell>
          <cell r="C40">
            <v>220</v>
          </cell>
          <cell r="E40">
            <v>260</v>
          </cell>
          <cell r="G40" t="str">
            <v>||</v>
          </cell>
          <cell r="H40">
            <v>240</v>
          </cell>
        </row>
        <row r="41">
          <cell r="A41" t="str">
            <v xml:space="preserve">   Pay Band C2 and above</v>
          </cell>
          <cell r="B41">
            <v>20</v>
          </cell>
          <cell r="C41">
            <v>20</v>
          </cell>
          <cell r="E41">
            <v>30</v>
          </cell>
          <cell r="H41">
            <v>40</v>
          </cell>
        </row>
        <row r="42">
          <cell r="A42" t="str">
            <v xml:space="preserve">   Pay Band D and below</v>
          </cell>
          <cell r="B42">
            <v>120</v>
          </cell>
          <cell r="C42">
            <v>140</v>
          </cell>
          <cell r="E42">
            <v>180</v>
          </cell>
          <cell r="H42">
            <v>150</v>
          </cell>
        </row>
        <row r="43">
          <cell r="A43" t="str">
            <v xml:space="preserve">   Other non-industrial2</v>
          </cell>
          <cell r="B43" t="str">
            <v>-</v>
          </cell>
          <cell r="C43" t="str">
            <v>-</v>
          </cell>
          <cell r="E43" t="str">
            <v>-</v>
          </cell>
          <cell r="H43" t="str">
            <v>-</v>
          </cell>
        </row>
        <row r="44">
          <cell r="A44" t="str">
            <v xml:space="preserve">   Industrial</v>
          </cell>
          <cell r="B44">
            <v>30</v>
          </cell>
          <cell r="C44">
            <v>20</v>
          </cell>
          <cell r="E44">
            <v>30</v>
          </cell>
          <cell r="H44">
            <v>30</v>
          </cell>
        </row>
        <row r="45">
          <cell r="A45" t="str">
            <v xml:space="preserve">   Trading Fund Personnel</v>
          </cell>
          <cell r="B45">
            <v>30</v>
          </cell>
          <cell r="C45">
            <v>20</v>
          </cell>
          <cell r="E45">
            <v>20</v>
          </cell>
          <cell r="G45" t="str">
            <v>||</v>
          </cell>
          <cell r="H45">
            <v>20</v>
          </cell>
        </row>
        <row r="47">
          <cell r="A47" t="str">
            <v>Unknown</v>
          </cell>
          <cell r="B47">
            <v>4020</v>
          </cell>
          <cell r="C47">
            <v>2900</v>
          </cell>
          <cell r="E47">
            <v>2460</v>
          </cell>
          <cell r="G47" t="str">
            <v>||</v>
          </cell>
          <cell r="H47">
            <v>2610</v>
          </cell>
        </row>
        <row r="48">
          <cell r="A48" t="str">
            <v xml:space="preserve">   Pay Band C2 and above</v>
          </cell>
          <cell r="B48">
            <v>340</v>
          </cell>
          <cell r="C48">
            <v>390</v>
          </cell>
          <cell r="E48">
            <v>330</v>
          </cell>
          <cell r="H48">
            <v>340</v>
          </cell>
        </row>
        <row r="49">
          <cell r="A49" t="str">
            <v xml:space="preserve">   Pay Band D and below</v>
          </cell>
          <cell r="B49">
            <v>1340</v>
          </cell>
          <cell r="C49">
            <v>1130</v>
          </cell>
          <cell r="E49">
            <v>870</v>
          </cell>
          <cell r="H49">
            <v>720</v>
          </cell>
        </row>
        <row r="50">
          <cell r="A50" t="str">
            <v xml:space="preserve">   Other non-industrial2</v>
          </cell>
          <cell r="B50">
            <v>110</v>
          </cell>
          <cell r="C50">
            <v>90</v>
          </cell>
          <cell r="E50">
            <v>20</v>
          </cell>
          <cell r="H50">
            <v>40</v>
          </cell>
        </row>
        <row r="51">
          <cell r="A51" t="str">
            <v xml:space="preserve">   Industrial</v>
          </cell>
          <cell r="B51">
            <v>1020</v>
          </cell>
          <cell r="C51">
            <v>660</v>
          </cell>
          <cell r="E51">
            <v>690</v>
          </cell>
          <cell r="H51">
            <v>630</v>
          </cell>
        </row>
        <row r="52">
          <cell r="A52" t="str">
            <v xml:space="preserve">   Trading Fund Staff</v>
          </cell>
          <cell r="B52">
            <v>480</v>
          </cell>
          <cell r="C52">
            <v>440</v>
          </cell>
          <cell r="E52">
            <v>420</v>
          </cell>
          <cell r="G52" t="str">
            <v>||</v>
          </cell>
          <cell r="H52">
            <v>800</v>
          </cell>
        </row>
        <row r="53">
          <cell r="A53" t="str">
            <v xml:space="preserve">   Unidentified Exit</v>
          </cell>
          <cell r="B53">
            <v>730</v>
          </cell>
          <cell r="C53">
            <v>200</v>
          </cell>
          <cell r="E53">
            <v>150</v>
          </cell>
          <cell r="H53">
            <v>90</v>
          </cell>
        </row>
        <row r="55">
          <cell r="A55" t="str">
            <v xml:space="preserve">   Net Change of Royal Fleet Auxiliary5</v>
          </cell>
          <cell r="B55">
            <v>30</v>
          </cell>
          <cell r="C55" t="str">
            <v>-</v>
          </cell>
          <cell r="E55">
            <v>10</v>
          </cell>
          <cell r="H55">
            <v>-80</v>
          </cell>
        </row>
        <row r="56">
          <cell r="A56" t="str">
            <v xml:space="preserve">   Net Change of locally engaged civilians5</v>
          </cell>
          <cell r="B56">
            <v>230</v>
          </cell>
          <cell r="C56">
            <v>630</v>
          </cell>
          <cell r="D56" t="str">
            <v>r</v>
          </cell>
          <cell r="E56">
            <v>-1000</v>
          </cell>
          <cell r="F56" t="str">
            <v>r</v>
          </cell>
          <cell r="H56">
            <v>-2200</v>
          </cell>
        </row>
        <row r="58">
          <cell r="A58" t="str">
            <v>Intake of ethnic minorities as a percentage5 of known ethnicity total</v>
          </cell>
        </row>
        <row r="60">
          <cell r="B60" t="str">
            <v>2004/05</v>
          </cell>
          <cell r="C60" t="str">
            <v>2005/06</v>
          </cell>
          <cell r="E60" t="str">
            <v>2006/07</v>
          </cell>
          <cell r="H60" t="str">
            <v>2007/08</v>
          </cell>
        </row>
        <row r="61">
          <cell r="A61" t="str">
            <v>Ethnic Minorities</v>
          </cell>
          <cell r="B61">
            <v>3.578450648839953E-2</v>
          </cell>
          <cell r="C61">
            <v>5.6841046277665994E-2</v>
          </cell>
          <cell r="E61">
            <v>5.5712669683257922E-2</v>
          </cell>
          <cell r="G61" t="str">
            <v>||</v>
          </cell>
          <cell r="H61">
            <v>5.383623468729852E-2</v>
          </cell>
        </row>
        <row r="62">
          <cell r="A62" t="str">
            <v xml:space="preserve">   Pay Band C2 and above</v>
          </cell>
          <cell r="B62">
            <v>2.7522935779816515E-2</v>
          </cell>
          <cell r="C62">
            <v>6.0367454068241469E-2</v>
          </cell>
          <cell r="E62">
            <v>3.896103896103896E-2</v>
          </cell>
          <cell r="H62">
            <v>3.6111111111111108E-2</v>
          </cell>
        </row>
        <row r="63">
          <cell r="A63" t="str">
            <v xml:space="preserve">   Pay Band D and below</v>
          </cell>
          <cell r="B63">
            <v>4.3747721472839958E-2</v>
          </cell>
          <cell r="C63">
            <v>6.8376068376068383E-2</v>
          </cell>
          <cell r="E63">
            <v>6.9994853319608849E-2</v>
          </cell>
          <cell r="H63">
            <v>6.8813131313131312E-2</v>
          </cell>
        </row>
      </sheetData>
      <sheetData sheetId="9">
        <row r="2">
          <cell r="A2" t="str">
            <v>Table 2.35 Intake of civilian personnel1 by sex, grade2 and whether full or part-time</v>
          </cell>
        </row>
        <row r="5">
          <cell r="A5" t="str">
            <v>Hours, sex and grade2</v>
          </cell>
          <cell r="B5" t="str">
            <v>2002/03</v>
          </cell>
          <cell r="C5">
            <v>3</v>
          </cell>
          <cell r="D5" t="str">
            <v>2003/04</v>
          </cell>
          <cell r="E5">
            <v>3</v>
          </cell>
          <cell r="F5" t="str">
            <v>2004/05</v>
          </cell>
          <cell r="G5">
            <v>3</v>
          </cell>
          <cell r="H5" t="str">
            <v>2005/06</v>
          </cell>
          <cell r="I5" t="str">
            <v>3, 4</v>
          </cell>
          <cell r="K5" t="str">
            <v>2006/07</v>
          </cell>
        </row>
        <row r="7">
          <cell r="A7" t="str">
            <v xml:space="preserve"> Female: full time</v>
          </cell>
          <cell r="B7">
            <v>3640</v>
          </cell>
          <cell r="D7">
            <v>3800</v>
          </cell>
          <cell r="F7">
            <v>3100</v>
          </cell>
          <cell r="H7">
            <v>2030</v>
          </cell>
          <cell r="K7">
            <v>1750</v>
          </cell>
        </row>
        <row r="9">
          <cell r="A9" t="str">
            <v xml:space="preserve">   Senior Civil Service</v>
          </cell>
          <cell r="B9" t="str">
            <v>-</v>
          </cell>
          <cell r="D9" t="str">
            <v>-</v>
          </cell>
          <cell r="F9" t="str">
            <v>-</v>
          </cell>
          <cell r="H9" t="str">
            <v>-</v>
          </cell>
          <cell r="K9" t="str">
            <v>-</v>
          </cell>
        </row>
        <row r="10">
          <cell r="A10" t="str">
            <v xml:space="preserve">   Pay Band B</v>
          </cell>
          <cell r="B10">
            <v>20</v>
          </cell>
          <cell r="D10">
            <v>30</v>
          </cell>
          <cell r="F10">
            <v>40</v>
          </cell>
          <cell r="H10">
            <v>20</v>
          </cell>
          <cell r="K10">
            <v>20</v>
          </cell>
        </row>
        <row r="11">
          <cell r="A11" t="str">
            <v xml:space="preserve">   Pay Band C</v>
          </cell>
          <cell r="B11">
            <v>230</v>
          </cell>
          <cell r="D11">
            <v>280</v>
          </cell>
          <cell r="F11">
            <v>220</v>
          </cell>
          <cell r="H11">
            <v>160</v>
          </cell>
          <cell r="K11">
            <v>120</v>
          </cell>
        </row>
        <row r="12">
          <cell r="A12" t="str">
            <v xml:space="preserve">   Pay Band D</v>
          </cell>
          <cell r="B12">
            <v>290</v>
          </cell>
          <cell r="D12">
            <v>340</v>
          </cell>
          <cell r="F12">
            <v>230</v>
          </cell>
          <cell r="H12">
            <v>180</v>
          </cell>
          <cell r="K12">
            <v>170</v>
          </cell>
        </row>
        <row r="13">
          <cell r="A13" t="str">
            <v xml:space="preserve">   Pay Band E</v>
          </cell>
          <cell r="B13">
            <v>2130</v>
          </cell>
          <cell r="D13">
            <v>2320</v>
          </cell>
          <cell r="F13">
            <v>1930</v>
          </cell>
          <cell r="H13">
            <v>1200</v>
          </cell>
          <cell r="K13">
            <v>960</v>
          </cell>
        </row>
        <row r="14">
          <cell r="A14" t="str">
            <v xml:space="preserve">   Other non-industrial6</v>
          </cell>
          <cell r="B14">
            <v>70</v>
          </cell>
          <cell r="D14">
            <v>50</v>
          </cell>
          <cell r="F14">
            <v>30</v>
          </cell>
          <cell r="H14">
            <v>10</v>
          </cell>
          <cell r="K14">
            <v>40</v>
          </cell>
        </row>
        <row r="15">
          <cell r="A15" t="str">
            <v xml:space="preserve">   Industrial</v>
          </cell>
          <cell r="B15">
            <v>590</v>
          </cell>
          <cell r="D15">
            <v>450</v>
          </cell>
          <cell r="F15">
            <v>420</v>
          </cell>
          <cell r="H15">
            <v>270</v>
          </cell>
          <cell r="K15">
            <v>230</v>
          </cell>
        </row>
        <row r="16">
          <cell r="A16" t="str">
            <v xml:space="preserve">   Trading Funds</v>
          </cell>
          <cell r="B16">
            <v>310</v>
          </cell>
          <cell r="D16">
            <v>330</v>
          </cell>
          <cell r="F16">
            <v>220</v>
          </cell>
          <cell r="H16">
            <v>190</v>
          </cell>
          <cell r="K16">
            <v>200</v>
          </cell>
        </row>
        <row r="18">
          <cell r="A18" t="str">
            <v xml:space="preserve"> Male: full time</v>
          </cell>
          <cell r="B18">
            <v>7020</v>
          </cell>
          <cell r="D18">
            <v>6520</v>
          </cell>
          <cell r="F18">
            <v>5270</v>
          </cell>
          <cell r="H18">
            <v>3490</v>
          </cell>
          <cell r="K18">
            <v>3170</v>
          </cell>
        </row>
        <row r="20">
          <cell r="A20" t="str">
            <v xml:space="preserve">   Senior Civil Service</v>
          </cell>
          <cell r="B20">
            <v>20</v>
          </cell>
          <cell r="D20">
            <v>20</v>
          </cell>
          <cell r="F20">
            <v>20</v>
          </cell>
          <cell r="H20">
            <v>20</v>
          </cell>
          <cell r="K20">
            <v>20</v>
          </cell>
        </row>
        <row r="21">
          <cell r="A21" t="str">
            <v xml:space="preserve">   Pay Band B</v>
          </cell>
          <cell r="B21">
            <v>80</v>
          </cell>
          <cell r="D21">
            <v>80</v>
          </cell>
          <cell r="F21">
            <v>70</v>
          </cell>
          <cell r="H21">
            <v>40</v>
          </cell>
          <cell r="K21">
            <v>40</v>
          </cell>
        </row>
        <row r="22">
          <cell r="A22" t="str">
            <v xml:space="preserve">   Pay Band C</v>
          </cell>
          <cell r="B22">
            <v>570</v>
          </cell>
          <cell r="D22">
            <v>700</v>
          </cell>
          <cell r="F22">
            <v>770</v>
          </cell>
          <cell r="H22">
            <v>380</v>
          </cell>
          <cell r="K22">
            <v>330</v>
          </cell>
        </row>
        <row r="23">
          <cell r="A23" t="str">
            <v xml:space="preserve">   Pay Band D</v>
          </cell>
          <cell r="B23">
            <v>850</v>
          </cell>
          <cell r="D23">
            <v>1010</v>
          </cell>
          <cell r="F23">
            <v>770</v>
          </cell>
          <cell r="H23">
            <v>500</v>
          </cell>
          <cell r="K23">
            <v>410</v>
          </cell>
        </row>
        <row r="24">
          <cell r="A24" t="str">
            <v xml:space="preserve">   Pay Band E</v>
          </cell>
          <cell r="B24">
            <v>1900</v>
          </cell>
          <cell r="D24">
            <v>2020</v>
          </cell>
          <cell r="F24">
            <v>1480</v>
          </cell>
          <cell r="H24">
            <v>1150</v>
          </cell>
          <cell r="K24">
            <v>1000</v>
          </cell>
        </row>
        <row r="25">
          <cell r="A25" t="str">
            <v xml:space="preserve">   Other non-industrial6</v>
          </cell>
          <cell r="B25">
            <v>650</v>
          </cell>
          <cell r="D25">
            <v>80</v>
          </cell>
          <cell r="F25">
            <v>360</v>
          </cell>
          <cell r="H25">
            <v>100</v>
          </cell>
          <cell r="K25">
            <v>20</v>
          </cell>
        </row>
        <row r="26">
          <cell r="A26" t="str">
            <v xml:space="preserve">   Industrial</v>
          </cell>
          <cell r="B26">
            <v>1950</v>
          </cell>
          <cell r="D26">
            <v>1720</v>
          </cell>
          <cell r="F26">
            <v>1200</v>
          </cell>
          <cell r="H26">
            <v>880</v>
          </cell>
          <cell r="K26">
            <v>740</v>
          </cell>
        </row>
        <row r="27">
          <cell r="A27" t="str">
            <v xml:space="preserve">   Trading Funds</v>
          </cell>
          <cell r="B27">
            <v>1000</v>
          </cell>
          <cell r="D27">
            <v>890</v>
          </cell>
          <cell r="F27">
            <v>620</v>
          </cell>
          <cell r="H27">
            <v>420</v>
          </cell>
          <cell r="K27">
            <v>610</v>
          </cell>
        </row>
        <row r="29">
          <cell r="A29" t="str">
            <v xml:space="preserve"> Female: part time</v>
          </cell>
          <cell r="B29">
            <v>750</v>
          </cell>
          <cell r="D29">
            <v>870</v>
          </cell>
          <cell r="F29">
            <v>740</v>
          </cell>
          <cell r="H29">
            <v>520</v>
          </cell>
          <cell r="K29">
            <v>520</v>
          </cell>
        </row>
        <row r="31">
          <cell r="A31" t="str">
            <v xml:space="preserve">   Senior Civil Service</v>
          </cell>
          <cell r="B31" t="str">
            <v>-</v>
          </cell>
          <cell r="D31" t="str">
            <v>-</v>
          </cell>
          <cell r="F31" t="str">
            <v>-</v>
          </cell>
          <cell r="H31" t="str">
            <v>-</v>
          </cell>
          <cell r="K31" t="str">
            <v>-</v>
          </cell>
        </row>
        <row r="32">
          <cell r="A32" t="str">
            <v xml:space="preserve">   Pay Band B</v>
          </cell>
          <cell r="B32" t="str">
            <v>-</v>
          </cell>
          <cell r="D32">
            <v>10</v>
          </cell>
          <cell r="F32">
            <v>20</v>
          </cell>
          <cell r="H32" t="str">
            <v>-</v>
          </cell>
          <cell r="K32">
            <v>10</v>
          </cell>
        </row>
        <row r="33">
          <cell r="A33" t="str">
            <v xml:space="preserve">   Pay Band C</v>
          </cell>
          <cell r="B33">
            <v>20</v>
          </cell>
          <cell r="D33">
            <v>200</v>
          </cell>
          <cell r="E33">
            <v>7</v>
          </cell>
          <cell r="F33">
            <v>180</v>
          </cell>
          <cell r="G33">
            <v>7</v>
          </cell>
          <cell r="H33">
            <v>140</v>
          </cell>
          <cell r="K33">
            <v>140</v>
          </cell>
        </row>
        <row r="34">
          <cell r="A34" t="str">
            <v xml:space="preserve">   Pay Band D</v>
          </cell>
          <cell r="B34">
            <v>40</v>
          </cell>
          <cell r="D34">
            <v>60</v>
          </cell>
          <cell r="F34">
            <v>30</v>
          </cell>
          <cell r="H34">
            <v>30</v>
          </cell>
          <cell r="K34">
            <v>20</v>
          </cell>
        </row>
        <row r="35">
          <cell r="A35" t="str">
            <v xml:space="preserve">   Pay Band E</v>
          </cell>
          <cell r="B35">
            <v>420</v>
          </cell>
          <cell r="D35">
            <v>390</v>
          </cell>
          <cell r="F35">
            <v>370</v>
          </cell>
          <cell r="H35">
            <v>240</v>
          </cell>
          <cell r="K35">
            <v>220</v>
          </cell>
        </row>
        <row r="36">
          <cell r="A36" t="str">
            <v xml:space="preserve">   Other non-industrial6</v>
          </cell>
          <cell r="B36">
            <v>10</v>
          </cell>
          <cell r="D36">
            <v>20</v>
          </cell>
          <cell r="F36" t="str">
            <v>-</v>
          </cell>
          <cell r="H36" t="str">
            <v>-</v>
          </cell>
          <cell r="K36" t="str">
            <v>-</v>
          </cell>
        </row>
        <row r="37">
          <cell r="A37" t="str">
            <v xml:space="preserve">   Industrial</v>
          </cell>
          <cell r="B37">
            <v>230</v>
          </cell>
          <cell r="D37">
            <v>180</v>
          </cell>
          <cell r="F37">
            <v>140</v>
          </cell>
          <cell r="H37">
            <v>100</v>
          </cell>
          <cell r="K37">
            <v>100</v>
          </cell>
        </row>
        <row r="38">
          <cell r="A38" t="str">
            <v xml:space="preserve">   Trading Funds</v>
          </cell>
          <cell r="B38">
            <v>20</v>
          </cell>
          <cell r="D38">
            <v>20</v>
          </cell>
          <cell r="F38">
            <v>10</v>
          </cell>
          <cell r="H38">
            <v>20</v>
          </cell>
          <cell r="K38">
            <v>20</v>
          </cell>
        </row>
        <row r="40">
          <cell r="A40" t="str">
            <v xml:space="preserve"> Male: part time</v>
          </cell>
          <cell r="B40">
            <v>180</v>
          </cell>
          <cell r="D40">
            <v>210</v>
          </cell>
          <cell r="F40">
            <v>220</v>
          </cell>
          <cell r="H40">
            <v>160</v>
          </cell>
          <cell r="K40">
            <v>160</v>
          </cell>
        </row>
        <row r="42">
          <cell r="A42" t="str">
            <v xml:space="preserve">   Senior Civil Service</v>
          </cell>
          <cell r="B42" t="str">
            <v>-</v>
          </cell>
          <cell r="D42" t="str">
            <v>-</v>
          </cell>
          <cell r="F42" t="str">
            <v>-</v>
          </cell>
          <cell r="H42" t="str">
            <v>-</v>
          </cell>
          <cell r="K42" t="str">
            <v>-</v>
          </cell>
        </row>
        <row r="43">
          <cell r="A43" t="str">
            <v xml:space="preserve">   Pay Band B</v>
          </cell>
          <cell r="B43">
            <v>10</v>
          </cell>
          <cell r="D43">
            <v>10</v>
          </cell>
          <cell r="F43">
            <v>20</v>
          </cell>
          <cell r="H43" t="str">
            <v>-</v>
          </cell>
          <cell r="K43">
            <v>10</v>
          </cell>
        </row>
        <row r="44">
          <cell r="A44" t="str">
            <v xml:space="preserve">   Pay Band C</v>
          </cell>
          <cell r="B44">
            <v>10</v>
          </cell>
          <cell r="D44">
            <v>50</v>
          </cell>
          <cell r="E44">
            <v>7</v>
          </cell>
          <cell r="F44">
            <v>60</v>
          </cell>
          <cell r="G44">
            <v>7</v>
          </cell>
          <cell r="H44">
            <v>20</v>
          </cell>
          <cell r="K44">
            <v>30</v>
          </cell>
        </row>
        <row r="45">
          <cell r="A45" t="str">
            <v xml:space="preserve">   Pay Band D</v>
          </cell>
          <cell r="B45" t="str">
            <v>-</v>
          </cell>
          <cell r="D45">
            <v>10</v>
          </cell>
          <cell r="F45">
            <v>10</v>
          </cell>
          <cell r="H45">
            <v>10</v>
          </cell>
          <cell r="K45">
            <v>10</v>
          </cell>
        </row>
        <row r="46">
          <cell r="A46" t="str">
            <v xml:space="preserve">   Pay Band E</v>
          </cell>
          <cell r="B46">
            <v>50</v>
          </cell>
          <cell r="D46">
            <v>40</v>
          </cell>
          <cell r="F46">
            <v>60</v>
          </cell>
          <cell r="H46">
            <v>60</v>
          </cell>
          <cell r="K46">
            <v>40</v>
          </cell>
        </row>
        <row r="47">
          <cell r="A47" t="str">
            <v xml:space="preserve">   Other non-industrial6</v>
          </cell>
          <cell r="B47" t="str">
            <v>-</v>
          </cell>
          <cell r="D47">
            <v>10</v>
          </cell>
          <cell r="F47">
            <v>10</v>
          </cell>
          <cell r="H47" t="str">
            <v>-</v>
          </cell>
          <cell r="K47" t="str">
            <v>-</v>
          </cell>
        </row>
        <row r="48">
          <cell r="A48" t="str">
            <v xml:space="preserve">   Industrial</v>
          </cell>
          <cell r="B48">
            <v>100</v>
          </cell>
          <cell r="D48">
            <v>80</v>
          </cell>
          <cell r="F48">
            <v>60</v>
          </cell>
          <cell r="H48">
            <v>50</v>
          </cell>
          <cell r="K48">
            <v>50</v>
          </cell>
        </row>
        <row r="49">
          <cell r="A49" t="str">
            <v xml:space="preserve">   Trading Funds</v>
          </cell>
          <cell r="B49">
            <v>10</v>
          </cell>
          <cell r="D49">
            <v>20</v>
          </cell>
          <cell r="F49">
            <v>10</v>
          </cell>
          <cell r="H49">
            <v>10</v>
          </cell>
          <cell r="K49">
            <v>10</v>
          </cell>
        </row>
        <row r="51">
          <cell r="A51" t="str">
            <v>Female intake with unknown full time/ part time status</v>
          </cell>
          <cell r="B51">
            <v>10</v>
          </cell>
          <cell r="D51">
            <v>40</v>
          </cell>
          <cell r="F51">
            <v>30</v>
          </cell>
          <cell r="H51" t="str">
            <v>-</v>
          </cell>
          <cell r="K51" t="str">
            <v>-</v>
          </cell>
        </row>
        <row r="52">
          <cell r="A52" t="str">
            <v>Male intake with unknown full time/ part time status</v>
          </cell>
          <cell r="B52">
            <v>60</v>
          </cell>
          <cell r="D52">
            <v>70</v>
          </cell>
          <cell r="F52">
            <v>60</v>
          </cell>
          <cell r="H52" t="str">
            <v>-</v>
          </cell>
          <cell r="K52" t="str">
            <v>-</v>
          </cell>
        </row>
        <row r="54">
          <cell r="A54" t="str">
            <v>Total Female</v>
          </cell>
          <cell r="B54">
            <v>4400</v>
          </cell>
          <cell r="D54">
            <v>4700</v>
          </cell>
          <cell r="F54">
            <v>3870</v>
          </cell>
          <cell r="H54">
            <v>2550</v>
          </cell>
          <cell r="K54">
            <v>2270</v>
          </cell>
        </row>
        <row r="55">
          <cell r="A55" t="str">
            <v>Total Male</v>
          </cell>
          <cell r="B55">
            <v>7260</v>
          </cell>
          <cell r="D55">
            <v>6810</v>
          </cell>
          <cell r="F55">
            <v>5550</v>
          </cell>
          <cell r="H55">
            <v>3650</v>
          </cell>
          <cell r="K55">
            <v>3330</v>
          </cell>
        </row>
        <row r="57">
          <cell r="A57" t="str">
            <v>Net Change of Royal Fleet Auxiliary8</v>
          </cell>
          <cell r="B57">
            <v>80</v>
          </cell>
          <cell r="D57">
            <v>-140</v>
          </cell>
          <cell r="F57">
            <v>30</v>
          </cell>
          <cell r="H57" t="str">
            <v>-</v>
          </cell>
          <cell r="K57">
            <v>10</v>
          </cell>
        </row>
        <row r="58">
          <cell r="A58" t="str">
            <v>Net Change of locally engaged civilians8</v>
          </cell>
          <cell r="B58">
            <v>-270</v>
          </cell>
          <cell r="D58">
            <v>1590</v>
          </cell>
          <cell r="F58">
            <v>230</v>
          </cell>
          <cell r="H58">
            <v>630</v>
          </cell>
          <cell r="J58" t="str">
            <v>r</v>
          </cell>
          <cell r="K58">
            <v>-1000</v>
          </cell>
        </row>
        <row r="59">
          <cell r="A59" t="str">
            <v>Source: DASA(Quad-Service)</v>
          </cell>
        </row>
        <row r="60">
          <cell r="A60" t="str">
            <v>1. Civilian Level 0 and Level 1 are defined in the Sources and methods section preceding Table 2.1.</v>
          </cell>
        </row>
        <row r="61">
          <cell r="A61" t="str">
            <v>2. Grade equivalent is shown in terms of the broader banding structure and is based on paid grade.</v>
          </cell>
        </row>
        <row r="62">
          <cell r="A62" t="str">
            <v>3. Up to 20 people whose sex is unrecorded are excluded from this table for the financial years 2002/03 to 2005/06.</v>
          </cell>
        </row>
        <row r="63">
          <cell r="A63" t="str">
            <v>4. LEC figures for April 2006 have been revised due to the inclusion of previously unavailable data on personnel based in Brunei and in the CJO TLB.</v>
          </cell>
        </row>
        <row r="64">
          <cell r="A64" t="str">
            <v>5. At 1 April 2008 the Defence Aviation Repair Agency and the Army Based Repair Organisation merged to form the Defence Support Group and around 1,000 personnel transferred to the Vector Aerospace Corporation.</v>
          </cell>
        </row>
        <row r="65">
          <cell r="A65" t="str">
            <v>6. Includes industrial personnel on temporary promotion to non-industrial grades and those of unknown grade.</v>
          </cell>
        </row>
        <row r="66">
          <cell r="A66" t="str">
            <v>7. Reflects recruitment drive in Service Childrens Education (SCE) in 2003/04 &amp; 2004/05.</v>
          </cell>
        </row>
        <row r="67">
          <cell r="A67" t="str">
            <v>8. Intake and Outflow for locally engaged civilians and Royal Fleet Auxiliaries are not available, therefore, only net changes in strengths of RFA's and locally engaged civilians are listed in this table.</v>
          </cell>
        </row>
      </sheetData>
      <sheetData sheetId="10">
        <row r="4">
          <cell r="A4" t="str">
            <v>Hours, sex and grade2</v>
          </cell>
          <cell r="B4" t="str">
            <v>2002/03</v>
          </cell>
          <cell r="C4" t="str">
            <v>2003/04</v>
          </cell>
          <cell r="D4" t="str">
            <v>2004/05</v>
          </cell>
          <cell r="E4" t="str">
            <v>2005/06</v>
          </cell>
          <cell r="F4">
            <v>3</v>
          </cell>
          <cell r="G4" t="str">
            <v>2006/07</v>
          </cell>
          <cell r="H4">
            <v>3</v>
          </cell>
        </row>
        <row r="6">
          <cell r="A6" t="str">
            <v xml:space="preserve"> Female: full time</v>
          </cell>
          <cell r="B6">
            <v>3470</v>
          </cell>
          <cell r="C6">
            <v>3350</v>
          </cell>
          <cell r="D6">
            <v>3040</v>
          </cell>
          <cell r="E6">
            <v>3320</v>
          </cell>
          <cell r="G6">
            <v>3170</v>
          </cell>
          <cell r="I6" t="str">
            <v>||</v>
          </cell>
        </row>
        <row r="8">
          <cell r="A8" t="str">
            <v xml:space="preserve">   Senior Civil Service</v>
          </cell>
          <cell r="B8">
            <v>10</v>
          </cell>
          <cell r="C8" t="str">
            <v>-</v>
          </cell>
          <cell r="D8" t="str">
            <v>-</v>
          </cell>
          <cell r="E8" t="str">
            <v>-</v>
          </cell>
          <cell r="G8" t="str">
            <v>-</v>
          </cell>
        </row>
        <row r="9">
          <cell r="A9" t="str">
            <v xml:space="preserve">   Pay Band B</v>
          </cell>
          <cell r="B9">
            <v>20</v>
          </cell>
          <cell r="C9">
            <v>30</v>
          </cell>
          <cell r="D9">
            <v>30</v>
          </cell>
          <cell r="E9">
            <v>30</v>
          </cell>
          <cell r="G9">
            <v>40</v>
          </cell>
        </row>
        <row r="10">
          <cell r="A10" t="str">
            <v xml:space="preserve">   Pay Band C</v>
          </cell>
          <cell r="B10">
            <v>250</v>
          </cell>
          <cell r="C10">
            <v>240</v>
          </cell>
          <cell r="D10">
            <v>200</v>
          </cell>
          <cell r="E10">
            <v>310</v>
          </cell>
          <cell r="G10">
            <v>300</v>
          </cell>
        </row>
        <row r="11">
          <cell r="A11" t="str">
            <v xml:space="preserve">   Pay Band D</v>
          </cell>
          <cell r="B11">
            <v>320</v>
          </cell>
          <cell r="C11">
            <v>340</v>
          </cell>
          <cell r="D11">
            <v>280</v>
          </cell>
          <cell r="E11">
            <v>400</v>
          </cell>
          <cell r="G11">
            <v>390</v>
          </cell>
        </row>
        <row r="12">
          <cell r="A12" t="str">
            <v xml:space="preserve">   Pay Band E</v>
          </cell>
          <cell r="B12">
            <v>1880</v>
          </cell>
          <cell r="C12">
            <v>1720</v>
          </cell>
          <cell r="D12">
            <v>1770</v>
          </cell>
          <cell r="E12">
            <v>1970</v>
          </cell>
          <cell r="G12">
            <v>1780</v>
          </cell>
        </row>
        <row r="13">
          <cell r="A13" t="str">
            <v xml:space="preserve">   Other non-industrial5</v>
          </cell>
          <cell r="B13">
            <v>60</v>
          </cell>
          <cell r="C13">
            <v>40</v>
          </cell>
          <cell r="D13">
            <v>20</v>
          </cell>
          <cell r="E13">
            <v>20</v>
          </cell>
          <cell r="G13">
            <v>20</v>
          </cell>
        </row>
        <row r="14">
          <cell r="A14" t="str">
            <v xml:space="preserve">   Industrial</v>
          </cell>
          <cell r="B14">
            <v>630</v>
          </cell>
          <cell r="C14">
            <v>580</v>
          </cell>
          <cell r="D14">
            <v>510</v>
          </cell>
          <cell r="E14">
            <v>360</v>
          </cell>
          <cell r="G14">
            <v>420</v>
          </cell>
        </row>
        <row r="15">
          <cell r="A15" t="str">
            <v xml:space="preserve">   Trading Funds</v>
          </cell>
          <cell r="B15">
            <v>300</v>
          </cell>
          <cell r="C15">
            <v>380</v>
          </cell>
          <cell r="D15">
            <v>230</v>
          </cell>
          <cell r="E15">
            <v>230</v>
          </cell>
          <cell r="G15">
            <v>210</v>
          </cell>
          <cell r="I15" t="str">
            <v>||</v>
          </cell>
        </row>
        <row r="17">
          <cell r="A17" t="str">
            <v xml:space="preserve"> Male: full time</v>
          </cell>
          <cell r="B17">
            <v>6610</v>
          </cell>
          <cell r="C17">
            <v>7060</v>
          </cell>
          <cell r="D17">
            <v>5640</v>
          </cell>
          <cell r="E17">
            <v>5550</v>
          </cell>
          <cell r="G17">
            <v>5900</v>
          </cell>
          <cell r="I17" t="str">
            <v>||</v>
          </cell>
        </row>
        <row r="19">
          <cell r="A19" t="str">
            <v xml:space="preserve">   Senior Civil Service</v>
          </cell>
          <cell r="B19">
            <v>40</v>
          </cell>
          <cell r="C19">
            <v>30</v>
          </cell>
          <cell r="D19">
            <v>30</v>
          </cell>
          <cell r="E19">
            <v>40</v>
          </cell>
          <cell r="G19">
            <v>30</v>
          </cell>
        </row>
        <row r="20">
          <cell r="A20" t="str">
            <v xml:space="preserve">   Pay Band B</v>
          </cell>
          <cell r="B20">
            <v>150</v>
          </cell>
          <cell r="C20">
            <v>270</v>
          </cell>
          <cell r="D20">
            <v>120</v>
          </cell>
          <cell r="E20">
            <v>180</v>
          </cell>
          <cell r="G20">
            <v>180</v>
          </cell>
        </row>
        <row r="21">
          <cell r="A21" t="str">
            <v xml:space="preserve">   Pay Band C</v>
          </cell>
          <cell r="B21">
            <v>850</v>
          </cell>
          <cell r="C21">
            <v>960</v>
          </cell>
          <cell r="D21">
            <v>930</v>
          </cell>
          <cell r="E21">
            <v>1040</v>
          </cell>
          <cell r="G21">
            <v>940</v>
          </cell>
        </row>
        <row r="22">
          <cell r="A22" t="str">
            <v xml:space="preserve">   Pay Band D</v>
          </cell>
          <cell r="B22">
            <v>850</v>
          </cell>
          <cell r="C22">
            <v>790</v>
          </cell>
          <cell r="D22">
            <v>630</v>
          </cell>
          <cell r="E22">
            <v>750</v>
          </cell>
          <cell r="G22">
            <v>710</v>
          </cell>
        </row>
        <row r="23">
          <cell r="A23" t="str">
            <v xml:space="preserve">   Pay Band E</v>
          </cell>
          <cell r="B23">
            <v>1440</v>
          </cell>
          <cell r="C23">
            <v>1390</v>
          </cell>
          <cell r="D23">
            <v>1280</v>
          </cell>
          <cell r="E23">
            <v>1150</v>
          </cell>
          <cell r="G23">
            <v>1310</v>
          </cell>
        </row>
        <row r="24">
          <cell r="A24" t="str">
            <v xml:space="preserve">   Other non-industrial5</v>
          </cell>
          <cell r="B24">
            <v>90</v>
          </cell>
          <cell r="C24">
            <v>40</v>
          </cell>
          <cell r="D24">
            <v>110</v>
          </cell>
          <cell r="E24">
            <v>90</v>
          </cell>
          <cell r="G24">
            <v>10</v>
          </cell>
        </row>
        <row r="25">
          <cell r="A25" t="str">
            <v xml:space="preserve">   Industrial</v>
          </cell>
          <cell r="B25">
            <v>2210</v>
          </cell>
          <cell r="C25">
            <v>2120</v>
          </cell>
          <cell r="D25">
            <v>1460</v>
          </cell>
          <cell r="E25">
            <v>1200</v>
          </cell>
          <cell r="G25">
            <v>1600</v>
          </cell>
        </row>
        <row r="26">
          <cell r="A26" t="str">
            <v xml:space="preserve">   Trading Funds</v>
          </cell>
          <cell r="B26">
            <v>980</v>
          </cell>
          <cell r="C26">
            <v>1470</v>
          </cell>
          <cell r="D26">
            <v>1090</v>
          </cell>
          <cell r="E26">
            <v>1100</v>
          </cell>
          <cell r="G26">
            <v>1120</v>
          </cell>
          <cell r="I26" t="str">
            <v>||</v>
          </cell>
        </row>
        <row r="28">
          <cell r="A28" t="str">
            <v xml:space="preserve"> Female: part time</v>
          </cell>
          <cell r="B28">
            <v>820</v>
          </cell>
          <cell r="C28">
            <v>760</v>
          </cell>
          <cell r="D28">
            <v>700</v>
          </cell>
          <cell r="E28">
            <v>750</v>
          </cell>
          <cell r="G28">
            <v>890</v>
          </cell>
          <cell r="I28" t="str">
            <v>||</v>
          </cell>
        </row>
        <row r="30">
          <cell r="A30" t="str">
            <v xml:space="preserve">   Senior Civil Service</v>
          </cell>
          <cell r="B30" t="str">
            <v>-</v>
          </cell>
          <cell r="C30" t="str">
            <v>-</v>
          </cell>
          <cell r="D30" t="str">
            <v>-</v>
          </cell>
          <cell r="E30" t="str">
            <v>-</v>
          </cell>
          <cell r="G30" t="str">
            <v>-</v>
          </cell>
        </row>
        <row r="31">
          <cell r="A31" t="str">
            <v xml:space="preserve">   Pay Band B</v>
          </cell>
          <cell r="B31" t="str">
            <v>-</v>
          </cell>
          <cell r="C31" t="str">
            <v>-</v>
          </cell>
          <cell r="D31" t="str">
            <v>-</v>
          </cell>
          <cell r="E31" t="str">
            <v>-</v>
          </cell>
          <cell r="G31">
            <v>10</v>
          </cell>
        </row>
        <row r="32">
          <cell r="A32" t="str">
            <v xml:space="preserve">   Pay Band C</v>
          </cell>
          <cell r="B32">
            <v>40</v>
          </cell>
          <cell r="C32">
            <v>40</v>
          </cell>
          <cell r="D32">
            <v>80</v>
          </cell>
          <cell r="E32">
            <v>100</v>
          </cell>
          <cell r="G32">
            <v>140</v>
          </cell>
        </row>
        <row r="33">
          <cell r="A33" t="str">
            <v xml:space="preserve">   Pay Band D</v>
          </cell>
          <cell r="B33">
            <v>50</v>
          </cell>
          <cell r="C33">
            <v>70</v>
          </cell>
          <cell r="D33">
            <v>50</v>
          </cell>
          <cell r="E33">
            <v>70</v>
          </cell>
          <cell r="G33">
            <v>80</v>
          </cell>
        </row>
        <row r="34">
          <cell r="A34" t="str">
            <v xml:space="preserve">   Pay Band E</v>
          </cell>
          <cell r="B34">
            <v>420</v>
          </cell>
          <cell r="C34">
            <v>360</v>
          </cell>
          <cell r="D34">
            <v>370</v>
          </cell>
          <cell r="E34">
            <v>430</v>
          </cell>
          <cell r="G34">
            <v>500</v>
          </cell>
        </row>
        <row r="35">
          <cell r="A35" t="str">
            <v xml:space="preserve">   Other non-industrial5</v>
          </cell>
          <cell r="B35">
            <v>20</v>
          </cell>
          <cell r="C35">
            <v>20</v>
          </cell>
          <cell r="D35" t="str">
            <v>-</v>
          </cell>
          <cell r="E35" t="str">
            <v>-</v>
          </cell>
          <cell r="G35">
            <v>10</v>
          </cell>
        </row>
        <row r="36">
          <cell r="A36" t="str">
            <v xml:space="preserve">   Industrial</v>
          </cell>
          <cell r="B36">
            <v>240</v>
          </cell>
          <cell r="C36">
            <v>210</v>
          </cell>
          <cell r="D36">
            <v>160</v>
          </cell>
          <cell r="E36">
            <v>110</v>
          </cell>
          <cell r="G36">
            <v>120</v>
          </cell>
        </row>
        <row r="37">
          <cell r="A37" t="str">
            <v xml:space="preserve">   Trading Funds</v>
          </cell>
          <cell r="B37">
            <v>40</v>
          </cell>
          <cell r="C37">
            <v>60</v>
          </cell>
          <cell r="D37">
            <v>30</v>
          </cell>
          <cell r="E37">
            <v>40</v>
          </cell>
          <cell r="G37">
            <v>40</v>
          </cell>
          <cell r="I37" t="str">
            <v>||</v>
          </cell>
        </row>
        <row r="39">
          <cell r="A39" t="str">
            <v xml:space="preserve"> Male: part time</v>
          </cell>
          <cell r="B39">
            <v>180</v>
          </cell>
          <cell r="C39">
            <v>210</v>
          </cell>
          <cell r="D39">
            <v>170</v>
          </cell>
          <cell r="E39">
            <v>190</v>
          </cell>
          <cell r="G39">
            <v>230</v>
          </cell>
          <cell r="I39" t="str">
            <v>||</v>
          </cell>
        </row>
        <row r="41">
          <cell r="A41" t="str">
            <v xml:space="preserve">   Senior Civil Service</v>
          </cell>
          <cell r="B41" t="str">
            <v>-</v>
          </cell>
          <cell r="C41" t="str">
            <v>-</v>
          </cell>
          <cell r="D41" t="str">
            <v>-</v>
          </cell>
          <cell r="E41" t="str">
            <v>-</v>
          </cell>
          <cell r="G41" t="str">
            <v>-</v>
          </cell>
        </row>
        <row r="42">
          <cell r="A42" t="str">
            <v xml:space="preserve">   Pay Band B</v>
          </cell>
          <cell r="B42">
            <v>10</v>
          </cell>
          <cell r="C42">
            <v>10</v>
          </cell>
          <cell r="D42">
            <v>10</v>
          </cell>
          <cell r="E42" t="str">
            <v>-</v>
          </cell>
          <cell r="G42">
            <v>20</v>
          </cell>
        </row>
        <row r="43">
          <cell r="A43" t="str">
            <v xml:space="preserve">   Pay Band C</v>
          </cell>
          <cell r="B43">
            <v>20</v>
          </cell>
          <cell r="C43">
            <v>30</v>
          </cell>
          <cell r="D43">
            <v>40</v>
          </cell>
          <cell r="E43">
            <v>40</v>
          </cell>
          <cell r="G43">
            <v>50</v>
          </cell>
        </row>
        <row r="44">
          <cell r="A44" t="str">
            <v xml:space="preserve">   Pay Band D</v>
          </cell>
          <cell r="B44">
            <v>10</v>
          </cell>
          <cell r="C44">
            <v>10</v>
          </cell>
          <cell r="D44">
            <v>10</v>
          </cell>
          <cell r="E44">
            <v>20</v>
          </cell>
          <cell r="G44">
            <v>10</v>
          </cell>
        </row>
        <row r="45">
          <cell r="A45" t="str">
            <v xml:space="preserve">   Pay Band E</v>
          </cell>
          <cell r="B45">
            <v>40</v>
          </cell>
          <cell r="C45">
            <v>40</v>
          </cell>
          <cell r="D45">
            <v>50</v>
          </cell>
          <cell r="E45">
            <v>60</v>
          </cell>
          <cell r="G45">
            <v>70</v>
          </cell>
        </row>
        <row r="46">
          <cell r="A46" t="str">
            <v xml:space="preserve">   Other non-industrial5</v>
          </cell>
          <cell r="B46" t="str">
            <v>-</v>
          </cell>
          <cell r="C46" t="str">
            <v>-</v>
          </cell>
          <cell r="D46" t="str">
            <v>-</v>
          </cell>
          <cell r="E46" t="str">
            <v>-</v>
          </cell>
          <cell r="G46" t="str">
            <v>-</v>
          </cell>
        </row>
        <row r="47">
          <cell r="A47" t="str">
            <v xml:space="preserve">   Industrial</v>
          </cell>
          <cell r="B47">
            <v>90</v>
          </cell>
          <cell r="C47">
            <v>80</v>
          </cell>
          <cell r="D47">
            <v>50</v>
          </cell>
          <cell r="E47">
            <v>40</v>
          </cell>
          <cell r="G47">
            <v>50</v>
          </cell>
        </row>
        <row r="48">
          <cell r="A48" t="str">
            <v xml:space="preserve">   Trading Funds</v>
          </cell>
          <cell r="B48">
            <v>20</v>
          </cell>
          <cell r="C48">
            <v>30</v>
          </cell>
          <cell r="D48">
            <v>20</v>
          </cell>
          <cell r="E48">
            <v>30</v>
          </cell>
          <cell r="G48">
            <v>30</v>
          </cell>
          <cell r="I48" t="str">
            <v>||</v>
          </cell>
        </row>
        <row r="50">
          <cell r="A50" t="str">
            <v>Female outflow with unknown full time/ part time status</v>
          </cell>
          <cell r="B50">
            <v>530</v>
          </cell>
          <cell r="C50">
            <v>370</v>
          </cell>
          <cell r="D50">
            <v>210</v>
          </cell>
          <cell r="E50">
            <v>100</v>
          </cell>
          <cell r="G50">
            <v>60</v>
          </cell>
        </row>
        <row r="51">
          <cell r="A51" t="str">
            <v>Male outflow with unknown full time/ part time status</v>
          </cell>
          <cell r="B51">
            <v>2380</v>
          </cell>
          <cell r="C51">
            <v>540</v>
          </cell>
          <cell r="D51">
            <v>520</v>
          </cell>
          <cell r="E51">
            <v>90</v>
          </cell>
          <cell r="G51">
            <v>80</v>
          </cell>
        </row>
        <row r="53">
          <cell r="A53" t="str">
            <v>Total Female</v>
          </cell>
          <cell r="B53">
            <v>4810</v>
          </cell>
          <cell r="C53">
            <v>4480</v>
          </cell>
          <cell r="D53">
            <v>3950</v>
          </cell>
          <cell r="E53">
            <v>4170</v>
          </cell>
          <cell r="G53">
            <v>4120</v>
          </cell>
          <cell r="I53" t="str">
            <v>||</v>
          </cell>
        </row>
        <row r="54">
          <cell r="A54" t="str">
            <v>Total Male</v>
          </cell>
          <cell r="B54">
            <v>9170</v>
          </cell>
          <cell r="C54">
            <v>7810</v>
          </cell>
          <cell r="D54">
            <v>6330</v>
          </cell>
          <cell r="E54">
            <v>5830</v>
          </cell>
          <cell r="G54">
            <v>6210</v>
          </cell>
          <cell r="I54" t="str">
            <v>||</v>
          </cell>
        </row>
        <row r="56">
          <cell r="A56" t="str">
            <v>Net Change of Royal Fleet Auxiliary6</v>
          </cell>
          <cell r="B56">
            <v>80</v>
          </cell>
          <cell r="C56">
            <v>-140</v>
          </cell>
          <cell r="D56">
            <v>30</v>
          </cell>
          <cell r="E56">
            <v>0</v>
          </cell>
          <cell r="G56">
            <v>10</v>
          </cell>
        </row>
        <row r="57">
          <cell r="A57" t="str">
            <v>Net Change of locally engaged civilians6</v>
          </cell>
          <cell r="B57">
            <v>-270</v>
          </cell>
          <cell r="C57">
            <v>1590</v>
          </cell>
          <cell r="D57">
            <v>230</v>
          </cell>
          <cell r="E57">
            <v>630</v>
          </cell>
          <cell r="F57" t="str">
            <v>r</v>
          </cell>
          <cell r="G57">
            <v>-1000</v>
          </cell>
          <cell r="H57" t="str">
            <v>r</v>
          </cell>
        </row>
        <row r="58">
          <cell r="A58" t="str">
            <v>Source: DASA(Quad-Service)</v>
          </cell>
        </row>
        <row r="59">
          <cell r="A59" t="str">
            <v>1. Civilian Level 0 and Level 1 are defined in the Sources and methods section preceding Table 2.1.</v>
          </cell>
        </row>
        <row r="60">
          <cell r="A60" t="str">
            <v>2. Grade equivalence is shown in terms of the broader banding structure and is based on paid grade.</v>
          </cell>
        </row>
        <row r="61">
          <cell r="A61" t="str">
            <v>3. LEC figures for April 2006 have been revised due to the inclusion of previously unavailable data on personnel based in Brunei and in the CJO TLB.</v>
          </cell>
        </row>
        <row r="62">
          <cell r="A62" t="str">
            <v>4. At 1 April 2008 the Defence Aviation Repair Agency and the Army Based Repair Organisation merged to form the Defence Support Group and around 1,000 personnel transferred to the Vector Aerospace Corporation.</v>
          </cell>
        </row>
        <row r="63">
          <cell r="A63" t="str">
            <v>5. Includes industrial staff on temporary promotion to non-industrial grades and those of unknown grade.</v>
          </cell>
        </row>
        <row r="64">
          <cell r="A64" t="str">
            <v>6. Intake and Outflow for locally engaged civilians and Royal Fleet Auxiliaries are not available, therefore, only net changes in strengths of RFAs and locally engaged civilians are listed in this table.</v>
          </cell>
        </row>
      </sheetData>
      <sheetData sheetId="11">
        <row r="2">
          <cell r="A2" t="str">
            <v>Table 2.37  Number of civilian personnel1 by disability status2, and grade, at 1 April 2008</v>
          </cell>
        </row>
        <row r="3">
          <cell r="H3" t="str">
            <v>Headcount</v>
          </cell>
        </row>
        <row r="4">
          <cell r="B4" t="str">
            <v>Not disabled</v>
          </cell>
          <cell r="C4" t="str">
            <v>Disabled</v>
          </cell>
          <cell r="D4" t="str">
            <v>Disability status unknown</v>
          </cell>
          <cell r="F4" t="str">
            <v>Grand Total</v>
          </cell>
          <cell r="H4" t="str">
            <v>Disabled personnel as a percentage of total 
(exc unknown)</v>
          </cell>
        </row>
        <row r="5">
          <cell r="A5" t="str">
            <v>Civilian Level 0</v>
          </cell>
          <cell r="B5">
            <v>55460</v>
          </cell>
          <cell r="C5">
            <v>3250</v>
          </cell>
          <cell r="D5">
            <v>34960</v>
          </cell>
          <cell r="F5">
            <v>93670</v>
          </cell>
          <cell r="H5">
            <v>5.5306682110068305E-2</v>
          </cell>
        </row>
        <row r="6">
          <cell r="A6" t="str">
            <v xml:space="preserve">     Civilian Level 1</v>
          </cell>
          <cell r="B6">
            <v>49060</v>
          </cell>
          <cell r="C6">
            <v>3030</v>
          </cell>
          <cell r="D6">
            <v>19080</v>
          </cell>
          <cell r="F6">
            <v>71170</v>
          </cell>
          <cell r="H6">
            <v>5.8208066962314502E-2</v>
          </cell>
        </row>
        <row r="7">
          <cell r="A7" t="str">
            <v xml:space="preserve">          Senior Civil Service and equivalent3</v>
          </cell>
          <cell r="B7">
            <v>260</v>
          </cell>
          <cell r="C7">
            <v>10</v>
          </cell>
          <cell r="D7">
            <v>30</v>
          </cell>
          <cell r="F7">
            <v>300</v>
          </cell>
          <cell r="H7">
            <v>5.1660516605166053E-2</v>
          </cell>
        </row>
        <row r="8">
          <cell r="A8" t="str">
            <v xml:space="preserve">          Band B</v>
          </cell>
          <cell r="B8">
            <v>1880</v>
          </cell>
          <cell r="C8">
            <v>70</v>
          </cell>
          <cell r="D8">
            <v>570</v>
          </cell>
          <cell r="F8">
            <v>2520</v>
          </cell>
          <cell r="H8">
            <v>3.6791006642820645E-2</v>
          </cell>
        </row>
        <row r="9">
          <cell r="A9" t="str">
            <v xml:space="preserve">          Band C</v>
          </cell>
          <cell r="B9">
            <v>12420</v>
          </cell>
          <cell r="C9">
            <v>720</v>
          </cell>
          <cell r="D9">
            <v>3790</v>
          </cell>
          <cell r="F9">
            <v>16940</v>
          </cell>
          <cell r="H9">
            <v>5.5133079847908745E-2</v>
          </cell>
        </row>
        <row r="10">
          <cell r="A10" t="str">
            <v xml:space="preserve">          Band D</v>
          </cell>
          <cell r="B10">
            <v>8070</v>
          </cell>
          <cell r="C10">
            <v>550</v>
          </cell>
          <cell r="D10">
            <v>2600</v>
          </cell>
          <cell r="F10">
            <v>11220</v>
          </cell>
          <cell r="H10">
            <v>6.4007421150278299E-2</v>
          </cell>
        </row>
        <row r="11">
          <cell r="A11" t="str">
            <v xml:space="preserve">          Band E</v>
          </cell>
          <cell r="B11">
            <v>17200</v>
          </cell>
          <cell r="C11">
            <v>1140</v>
          </cell>
          <cell r="D11">
            <v>6230</v>
          </cell>
          <cell r="F11">
            <v>24570</v>
          </cell>
          <cell r="H11">
            <v>6.225468818142172E-2</v>
          </cell>
          <cell r="L11" t="str">
            <v>Not disabled</v>
          </cell>
          <cell r="M11" t="str">
            <v>Disabled</v>
          </cell>
          <cell r="N11" t="str">
            <v>Disability status unknown</v>
          </cell>
        </row>
        <row r="12">
          <cell r="A12" t="str">
            <v xml:space="preserve">          Unknown</v>
          </cell>
          <cell r="B12">
            <v>790</v>
          </cell>
          <cell r="C12">
            <v>10</v>
          </cell>
          <cell r="D12">
            <v>220</v>
          </cell>
          <cell r="F12">
            <v>1020</v>
          </cell>
          <cell r="H12">
            <v>1.5037593984962405E-2</v>
          </cell>
          <cell r="K12" t="str">
            <v>SCS</v>
          </cell>
          <cell r="L12">
            <v>0.84818481848184824</v>
          </cell>
          <cell r="M12">
            <v>4.6204620462046202E-2</v>
          </cell>
          <cell r="N12">
            <v>0.10561056105610561</v>
          </cell>
        </row>
        <row r="13">
          <cell r="A13" t="str">
            <v xml:space="preserve">          Industrial</v>
          </cell>
          <cell r="B13">
            <v>8430</v>
          </cell>
          <cell r="C13">
            <v>520</v>
          </cell>
          <cell r="D13">
            <v>3370</v>
          </cell>
          <cell r="F13">
            <v>12320</v>
          </cell>
          <cell r="H13">
            <v>5.7574063722750139E-2</v>
          </cell>
          <cell r="K13" t="str">
            <v>Band B</v>
          </cell>
          <cell r="L13">
            <v>0.74683042789223453</v>
          </cell>
          <cell r="M13">
            <v>2.8526148969889066E-2</v>
          </cell>
          <cell r="N13">
            <v>0.22464342313787639</v>
          </cell>
        </row>
        <row r="14">
          <cell r="A14" t="str">
            <v xml:space="preserve">          Royal Fleet Auxiliaries4</v>
          </cell>
          <cell r="B14" t="str">
            <v>-</v>
          </cell>
          <cell r="C14" t="str">
            <v>-</v>
          </cell>
          <cell r="D14">
            <v>2270</v>
          </cell>
          <cell r="F14">
            <v>2270</v>
          </cell>
          <cell r="H14" t="str">
            <v>..</v>
          </cell>
          <cell r="K14" t="str">
            <v>Band C</v>
          </cell>
          <cell r="L14">
            <v>0.73338448825404323</v>
          </cell>
          <cell r="M14">
            <v>4.2793058670759061E-2</v>
          </cell>
          <cell r="N14">
            <v>0.22382245307519774</v>
          </cell>
        </row>
        <row r="15">
          <cell r="K15" t="str">
            <v>Band D</v>
          </cell>
          <cell r="L15">
            <v>0.71923728058451397</v>
          </cell>
          <cell r="M15">
            <v>4.9184709970596097E-2</v>
          </cell>
          <cell r="N15">
            <v>0.23157800944488996</v>
          </cell>
        </row>
        <row r="16">
          <cell r="A16" t="str">
            <v xml:space="preserve">     Trading Funds</v>
          </cell>
          <cell r="B16">
            <v>6400</v>
          </cell>
          <cell r="C16">
            <v>220</v>
          </cell>
          <cell r="D16">
            <v>2800</v>
          </cell>
          <cell r="F16">
            <v>9420</v>
          </cell>
          <cell r="H16">
            <v>3.2477341389728097E-2</v>
          </cell>
          <cell r="K16" t="str">
            <v>Band E</v>
          </cell>
          <cell r="L16">
            <v>0.70000813868316103</v>
          </cell>
          <cell r="M16">
            <v>4.6471880849678522E-2</v>
          </cell>
          <cell r="N16">
            <v>0.2535199804671604</v>
          </cell>
        </row>
        <row r="17">
          <cell r="A17" t="str">
            <v xml:space="preserve">     Locally engaged civilians4</v>
          </cell>
          <cell r="B17" t="str">
            <v>-</v>
          </cell>
          <cell r="C17" t="str">
            <v>-</v>
          </cell>
          <cell r="D17">
            <v>13080</v>
          </cell>
          <cell r="F17">
            <v>13080</v>
          </cell>
          <cell r="H17" t="str">
            <v>..</v>
          </cell>
          <cell r="K17" t="str">
            <v>Industrial</v>
          </cell>
          <cell r="L17">
            <v>0.6844199074449947</v>
          </cell>
          <cell r="M17">
            <v>4.181212957700739E-2</v>
          </cell>
          <cell r="N17">
            <v>0.27376796297799788</v>
          </cell>
        </row>
        <row r="18">
          <cell r="A18" t="str">
            <v>Source: DASA (Quad-Service)</v>
          </cell>
          <cell r="K18" t="str">
            <v>Trading Funds</v>
          </cell>
          <cell r="L18">
            <v>0.6802973977695167</v>
          </cell>
          <cell r="M18">
            <v>2.2835900159320233E-2</v>
          </cell>
          <cell r="N18">
            <v>0.29686670207116306</v>
          </cell>
        </row>
        <row r="19">
          <cell r="A19" t="str">
            <v>1. Civilian Level 0 and Level 1 are defined in the Sources and methods section preceding Table 2.1.</v>
          </cell>
        </row>
        <row r="20">
          <cell r="A20" t="str">
            <v>2. Disability self certification was introduced in 2001.</v>
          </cell>
        </row>
        <row r="21">
          <cell r="A21" t="str">
            <v>3. Includes about 50 personnel outside the Senior Civil Service but of equivalent grade.</v>
          </cell>
        </row>
        <row r="22">
          <cell r="A22" t="str">
            <v>4. Disability data are not currently available for Royal Fleet Auxiliaries and locally engaged civilians.</v>
          </cell>
        </row>
      </sheetData>
      <sheetData sheetId="12">
        <row r="2">
          <cell r="A2" t="str">
            <v>Table 2.38 Age profile of civilian personnel1 by industrial status and sex, at 1 April 2008</v>
          </cell>
        </row>
        <row r="5">
          <cell r="B5" t="str">
            <v>Non-industrial</v>
          </cell>
          <cell r="D5" t="str">
            <v>Industrial</v>
          </cell>
          <cell r="F5" t="str">
            <v>Royal Fleet Auxiliaries2</v>
          </cell>
          <cell r="H5" t="str">
            <v>Civilian Level 11</v>
          </cell>
          <cell r="J5" t="str">
            <v>Trading Funds</v>
          </cell>
        </row>
        <row r="6">
          <cell r="B6" t="str">
            <v>Male</v>
          </cell>
          <cell r="C6" t="str">
            <v>Female</v>
          </cell>
          <cell r="D6" t="str">
            <v>Male</v>
          </cell>
          <cell r="E6" t="str">
            <v>Female</v>
          </cell>
          <cell r="H6" t="str">
            <v>Level 1</v>
          </cell>
          <cell r="J6" t="str">
            <v>Male</v>
          </cell>
          <cell r="K6" t="str">
            <v>Female</v>
          </cell>
        </row>
        <row r="7">
          <cell r="A7" t="str">
            <v>16-19</v>
          </cell>
          <cell r="B7">
            <v>60</v>
          </cell>
          <cell r="C7">
            <v>110</v>
          </cell>
          <cell r="D7">
            <v>140</v>
          </cell>
          <cell r="E7">
            <v>30</v>
          </cell>
          <cell r="F7">
            <v>0</v>
          </cell>
          <cell r="H7">
            <v>340</v>
          </cell>
          <cell r="J7">
            <v>90</v>
          </cell>
          <cell r="K7">
            <v>10</v>
          </cell>
        </row>
        <row r="8">
          <cell r="A8" t="str">
            <v>20-24</v>
          </cell>
          <cell r="B8">
            <v>820</v>
          </cell>
          <cell r="C8">
            <v>910</v>
          </cell>
          <cell r="D8">
            <v>320</v>
          </cell>
          <cell r="E8">
            <v>100</v>
          </cell>
          <cell r="F8">
            <v>0</v>
          </cell>
          <cell r="H8">
            <v>2160</v>
          </cell>
          <cell r="J8">
            <v>330</v>
          </cell>
          <cell r="K8">
            <v>120</v>
          </cell>
        </row>
        <row r="9">
          <cell r="A9" t="str">
            <v>25-29</v>
          </cell>
          <cell r="B9">
            <v>1730</v>
          </cell>
          <cell r="C9">
            <v>1980</v>
          </cell>
          <cell r="D9">
            <v>400</v>
          </cell>
          <cell r="E9">
            <v>150</v>
          </cell>
          <cell r="F9">
            <v>0</v>
          </cell>
          <cell r="H9">
            <v>4260</v>
          </cell>
          <cell r="J9">
            <v>660</v>
          </cell>
          <cell r="K9">
            <v>300</v>
          </cell>
        </row>
        <row r="10">
          <cell r="A10" t="str">
            <v>30-34</v>
          </cell>
          <cell r="B10">
            <v>1840</v>
          </cell>
          <cell r="C10">
            <v>2080</v>
          </cell>
          <cell r="D10">
            <v>410</v>
          </cell>
          <cell r="E10">
            <v>150</v>
          </cell>
          <cell r="F10">
            <v>0</v>
          </cell>
          <cell r="H10">
            <v>4470</v>
          </cell>
          <cell r="J10">
            <v>710</v>
          </cell>
          <cell r="K10">
            <v>360</v>
          </cell>
        </row>
        <row r="11">
          <cell r="A11" t="str">
            <v>35-39</v>
          </cell>
          <cell r="B11">
            <v>3160</v>
          </cell>
          <cell r="C11">
            <v>3310</v>
          </cell>
          <cell r="D11">
            <v>850</v>
          </cell>
          <cell r="E11">
            <v>260</v>
          </cell>
          <cell r="F11">
            <v>0</v>
          </cell>
          <cell r="H11">
            <v>7590</v>
          </cell>
          <cell r="J11">
            <v>930</v>
          </cell>
          <cell r="K11">
            <v>330</v>
          </cell>
        </row>
        <row r="12">
          <cell r="A12" t="str">
            <v>40-44</v>
          </cell>
          <cell r="B12">
            <v>5000</v>
          </cell>
          <cell r="C12">
            <v>4300</v>
          </cell>
          <cell r="D12">
            <v>1320</v>
          </cell>
          <cell r="E12">
            <v>420</v>
          </cell>
          <cell r="F12">
            <v>0</v>
          </cell>
          <cell r="H12">
            <v>11030</v>
          </cell>
          <cell r="J12">
            <v>1050</v>
          </cell>
          <cell r="K12">
            <v>320</v>
          </cell>
        </row>
        <row r="13">
          <cell r="A13" t="str">
            <v>45-49</v>
          </cell>
          <cell r="B13">
            <v>5920</v>
          </cell>
          <cell r="C13">
            <v>4060</v>
          </cell>
          <cell r="D13">
            <v>1650</v>
          </cell>
          <cell r="E13">
            <v>420</v>
          </cell>
          <cell r="F13">
            <v>0</v>
          </cell>
          <cell r="H13">
            <v>12050</v>
          </cell>
          <cell r="J13">
            <v>1070</v>
          </cell>
          <cell r="K13">
            <v>300</v>
          </cell>
        </row>
        <row r="14">
          <cell r="A14" t="str">
            <v>50-54</v>
          </cell>
          <cell r="B14">
            <v>5620</v>
          </cell>
          <cell r="C14">
            <v>3280</v>
          </cell>
          <cell r="D14">
            <v>1600</v>
          </cell>
          <cell r="E14">
            <v>390</v>
          </cell>
          <cell r="F14">
            <v>0</v>
          </cell>
          <cell r="H14">
            <v>10880</v>
          </cell>
          <cell r="J14">
            <v>990</v>
          </cell>
          <cell r="K14">
            <v>200</v>
          </cell>
        </row>
        <row r="15">
          <cell r="A15" t="str">
            <v>55-59</v>
          </cell>
          <cell r="B15">
            <v>5200</v>
          </cell>
          <cell r="C15">
            <v>2680</v>
          </cell>
          <cell r="D15">
            <v>1670</v>
          </cell>
          <cell r="E15">
            <v>310</v>
          </cell>
          <cell r="F15">
            <v>0</v>
          </cell>
          <cell r="H15">
            <v>9870</v>
          </cell>
          <cell r="J15">
            <v>900</v>
          </cell>
          <cell r="K15">
            <v>170</v>
          </cell>
        </row>
        <row r="16">
          <cell r="A16" t="str">
            <v>60-64</v>
          </cell>
          <cell r="B16">
            <v>3120</v>
          </cell>
          <cell r="C16">
            <v>1080</v>
          </cell>
          <cell r="D16">
            <v>1390</v>
          </cell>
          <cell r="E16">
            <v>200</v>
          </cell>
          <cell r="F16">
            <v>0</v>
          </cell>
          <cell r="H16">
            <v>5780</v>
          </cell>
          <cell r="J16">
            <v>480</v>
          </cell>
          <cell r="K16">
            <v>70</v>
          </cell>
        </row>
        <row r="17">
          <cell r="A17" t="str">
            <v>65+</v>
          </cell>
          <cell r="B17">
            <v>250</v>
          </cell>
          <cell r="C17">
            <v>70</v>
          </cell>
          <cell r="D17">
            <v>120</v>
          </cell>
          <cell r="E17">
            <v>20</v>
          </cell>
          <cell r="F17">
            <v>0</v>
          </cell>
          <cell r="H17">
            <v>460</v>
          </cell>
          <cell r="J17">
            <v>30</v>
          </cell>
          <cell r="K17">
            <v>0</v>
          </cell>
        </row>
        <row r="18">
          <cell r="A18" t="str">
            <v>Unknowns</v>
          </cell>
          <cell r="B18">
            <v>10</v>
          </cell>
          <cell r="C18">
            <v>0</v>
          </cell>
          <cell r="D18">
            <v>0</v>
          </cell>
          <cell r="E18">
            <v>0</v>
          </cell>
          <cell r="F18">
            <v>2270</v>
          </cell>
          <cell r="H18">
            <v>2290</v>
          </cell>
          <cell r="J18">
            <v>0</v>
          </cell>
          <cell r="K18">
            <v>0</v>
          </cell>
        </row>
        <row r="20">
          <cell r="A20" t="str">
            <v>Total</v>
          </cell>
          <cell r="B20">
            <v>32730</v>
          </cell>
          <cell r="C20">
            <v>23860</v>
          </cell>
          <cell r="D20">
            <v>9860</v>
          </cell>
          <cell r="E20">
            <v>2460</v>
          </cell>
          <cell r="F20">
            <v>2270</v>
          </cell>
          <cell r="H20">
            <v>71170</v>
          </cell>
          <cell r="J20">
            <v>7250</v>
          </cell>
          <cell r="K20">
            <v>2170</v>
          </cell>
        </row>
        <row r="21">
          <cell r="A21" t="str">
            <v>Source: DASA(Quad-Service)</v>
          </cell>
        </row>
        <row r="22">
          <cell r="A22" t="str">
            <v>1. Civilian Level 0 and Level 1 are defined in the Sources and methods section preceding Table 2.1.</v>
          </cell>
        </row>
        <row r="23">
          <cell r="A23" t="str">
            <v>2. Age data are not available for Royal Fleet Auxiliaries, and locally engaged civilians.</v>
          </cell>
        </row>
      </sheetData>
      <sheetData sheetId="13">
        <row r="2">
          <cell r="B2" t="str">
            <v>CHAPTER 2 - PERSONNEL
WAR PENSIONS</v>
          </cell>
        </row>
        <row r="7">
          <cell r="B7" t="str">
            <v>Table 2.39 Number of War Pensions in payment by type of 
                         pension, as at 31 March each year1</v>
          </cell>
        </row>
        <row r="9">
          <cell r="B9" t="str">
            <v xml:space="preserve"> </v>
          </cell>
          <cell r="C9" t="str">
            <v>19952</v>
          </cell>
          <cell r="E9">
            <v>1997</v>
          </cell>
          <cell r="G9">
            <v>2003</v>
          </cell>
        </row>
        <row r="11">
          <cell r="B11" t="str">
            <v>TOTAL IN PAYMENT</v>
          </cell>
          <cell r="C11">
            <v>309840</v>
          </cell>
          <cell r="E11">
            <v>324640</v>
          </cell>
          <cell r="G11">
            <v>260730</v>
          </cell>
        </row>
        <row r="12">
          <cell r="C12">
            <v>0</v>
          </cell>
          <cell r="E12">
            <v>0</v>
          </cell>
          <cell r="G12">
            <v>0</v>
          </cell>
        </row>
        <row r="13">
          <cell r="B13" t="str">
            <v>Disablement pensioners</v>
          </cell>
          <cell r="C13">
            <v>260295</v>
          </cell>
          <cell r="E13">
            <v>264595</v>
          </cell>
          <cell r="G13">
            <v>212595</v>
          </cell>
        </row>
        <row r="15">
          <cell r="B15" t="str">
            <v>1914 war5</v>
          </cell>
          <cell r="C15">
            <v>475</v>
          </cell>
          <cell r="E15">
            <v>140</v>
          </cell>
          <cell r="G15" t="str">
            <v>~</v>
          </cell>
        </row>
        <row r="16">
          <cell r="B16" t="str">
            <v>Inter-war6</v>
          </cell>
          <cell r="C16" t="str">
            <v>..</v>
          </cell>
          <cell r="E16">
            <v>505</v>
          </cell>
          <cell r="G16">
            <v>170</v>
          </cell>
        </row>
        <row r="17">
          <cell r="B17" t="str">
            <v>1939 war onwards7</v>
          </cell>
          <cell r="C17">
            <v>259825</v>
          </cell>
          <cell r="E17">
            <v>263945</v>
          </cell>
          <cell r="G17">
            <v>207395</v>
          </cell>
        </row>
        <row r="18">
          <cell r="B18" t="str">
            <v>Civilian</v>
          </cell>
          <cell r="C18" t="str">
            <v>..</v>
          </cell>
          <cell r="E18" t="str">
            <v>..</v>
          </cell>
          <cell r="G18">
            <v>2415</v>
          </cell>
        </row>
        <row r="19">
          <cell r="B19" t="str">
            <v>Polish</v>
          </cell>
          <cell r="C19" t="str">
            <v>..</v>
          </cell>
          <cell r="E19" t="str">
            <v>..</v>
          </cell>
          <cell r="G19">
            <v>1195</v>
          </cell>
        </row>
        <row r="20">
          <cell r="B20" t="str">
            <v>Mercantile marine</v>
          </cell>
          <cell r="C20" t="str">
            <v>..</v>
          </cell>
          <cell r="E20" t="str">
            <v>..</v>
          </cell>
          <cell r="G20">
            <v>1405</v>
          </cell>
        </row>
        <row r="21">
          <cell r="B21" t="str">
            <v>Not known</v>
          </cell>
          <cell r="C21" t="str">
            <v>..</v>
          </cell>
          <cell r="E21" t="str">
            <v>..</v>
          </cell>
          <cell r="G21">
            <v>5</v>
          </cell>
        </row>
        <row r="23">
          <cell r="B23" t="str">
            <v>Other pensioners</v>
          </cell>
          <cell r="C23">
            <v>49545</v>
          </cell>
          <cell r="E23">
            <v>60045</v>
          </cell>
          <cell r="G23">
            <v>48135</v>
          </cell>
        </row>
        <row r="25">
          <cell r="B25" t="str">
            <v>War widows pension8</v>
          </cell>
          <cell r="C25">
            <v>48405</v>
          </cell>
          <cell r="E25">
            <v>59025</v>
          </cell>
          <cell r="G25">
            <v>47540</v>
          </cell>
        </row>
        <row r="26">
          <cell r="B26" t="str">
            <v>War widower pension8</v>
          </cell>
          <cell r="C26" t="str">
            <v>..</v>
          </cell>
          <cell r="E26" t="str">
            <v>..</v>
          </cell>
          <cell r="G26">
            <v>30</v>
          </cell>
          <cell r="H26">
            <v>9</v>
          </cell>
        </row>
        <row r="27">
          <cell r="B27" t="str">
            <v>War orphans pension10</v>
          </cell>
          <cell r="C27">
            <v>835</v>
          </cell>
          <cell r="E27">
            <v>695</v>
          </cell>
          <cell r="G27">
            <v>45</v>
          </cell>
        </row>
        <row r="28">
          <cell r="B28" t="str">
            <v>War parents pension11</v>
          </cell>
          <cell r="C28">
            <v>305</v>
          </cell>
          <cell r="E28">
            <v>295</v>
          </cell>
          <cell r="G28">
            <v>80</v>
          </cell>
        </row>
        <row r="29">
          <cell r="B29" t="str">
            <v>Adult dependant pension</v>
          </cell>
          <cell r="C29" t="str">
            <v>..</v>
          </cell>
          <cell r="E29">
            <v>25</v>
          </cell>
          <cell r="G29">
            <v>20</v>
          </cell>
        </row>
        <row r="30">
          <cell r="B30" t="str">
            <v>Unmarried dependant pension12</v>
          </cell>
          <cell r="C30" t="str">
            <v>..</v>
          </cell>
          <cell r="E30" t="str">
            <v>~</v>
          </cell>
          <cell r="G30" t="str">
            <v>~</v>
          </cell>
        </row>
        <row r="31">
          <cell r="B31" t="str">
            <v>Allowance for lowered standard of occupation only4</v>
          </cell>
          <cell r="C31" t="str">
            <v>..</v>
          </cell>
          <cell r="E31" t="str">
            <v>..</v>
          </cell>
          <cell r="G31" t="str">
            <v>..</v>
          </cell>
        </row>
        <row r="32">
          <cell r="B32" t="str">
            <v>Child allowance only13</v>
          </cell>
          <cell r="C32" t="str">
            <v>..</v>
          </cell>
          <cell r="E32" t="str">
            <v>..</v>
          </cell>
          <cell r="G32">
            <v>410</v>
          </cell>
        </row>
        <row r="34">
          <cell r="B34" t="str">
            <v>1.  Pensions, allowances or other payments may be awarded where disablement or death is a result of service in HM Forces, or of an 
     injury sustained as a result of war-time service in the Naval Auxiliary Service, or the Mercantile Marine.  Awards may</v>
          </cell>
        </row>
      </sheetData>
      <sheetData sheetId="14"/>
      <sheetData sheetId="15"/>
      <sheetData sheetId="16"/>
      <sheetData sheetId="17"/>
      <sheetData sheetId="18"/>
      <sheetData sheetId="19">
        <row r="5">
          <cell r="C5" t="str">
            <v>Table 2.2 Civilian personnel1 by budgetary area, at 1 April 2008</v>
          </cell>
        </row>
      </sheetData>
      <sheetData sheetId="20">
        <row r="3">
          <cell r="A3" t="str">
            <v>Table 2.6 Civilian personnel1 in UK Defence Agencies and MOD-owned Trading Funds, at 1 April 2008</v>
          </cell>
        </row>
      </sheetData>
      <sheetData sheetId="21"/>
      <sheetData sheetId="22"/>
      <sheetData sheetId="23"/>
      <sheetData sheetId="24">
        <row r="2">
          <cell r="A2" t="str">
            <v>Table 2.32 Strength of civilian personnel1 by sex, grade2 and whether full or part-time, at 1 April each year</v>
          </cell>
        </row>
      </sheetData>
      <sheetData sheetId="25"/>
      <sheetData sheetId="26">
        <row r="3">
          <cell r="A3" t="str">
            <v>Table 2.34 Intake and outflow of UK based civilian personnel1 by ethnic origin and broad grade</v>
          </cell>
        </row>
      </sheetData>
      <sheetData sheetId="27">
        <row r="2">
          <cell r="A2" t="str">
            <v>Table 2.35 Intake of civilian personnel1 by sex, grade2 and whether full or part-time</v>
          </cell>
        </row>
      </sheetData>
      <sheetData sheetId="28">
        <row r="4">
          <cell r="A4" t="str">
            <v>Hours, sex and grade2</v>
          </cell>
        </row>
      </sheetData>
      <sheetData sheetId="29">
        <row r="2">
          <cell r="A2" t="str">
            <v>Table 2.37  Number of civilian personnel1 by disability status2, and grade, at 1 April 2008</v>
          </cell>
        </row>
      </sheetData>
      <sheetData sheetId="30">
        <row r="2">
          <cell r="A2" t="str">
            <v>Table 2.38 Age profile of civilian personnel1 by industrial status and sex, at 1 April 2008</v>
          </cell>
        </row>
      </sheetData>
      <sheetData sheetId="31">
        <row r="2">
          <cell r="B2" t="str">
            <v>CHAPTER 2 - PERSONNEL
WAR PENSIONS</v>
          </cell>
        </row>
      </sheetData>
      <sheetData sheetId="32"/>
      <sheetData sheetId="33"/>
      <sheetData sheetId="34"/>
      <sheetData sheetId="35"/>
      <sheetData sheetId="36"/>
      <sheetData sheetId="37">
        <row r="5">
          <cell r="C5" t="str">
            <v>Table 2.2 Civilian personnel1 by budgetary area, at 1 April 2008</v>
          </cell>
        </row>
      </sheetData>
      <sheetData sheetId="38">
        <row r="3">
          <cell r="A3" t="str">
            <v>Table 2.6 Civilian personnel1 in UK Defence Agencies and MOD-owned Trading Funds, at 1 April 2008</v>
          </cell>
        </row>
      </sheetData>
      <sheetData sheetId="39"/>
      <sheetData sheetId="40"/>
      <sheetData sheetId="41"/>
      <sheetData sheetId="42">
        <row r="2">
          <cell r="A2" t="str">
            <v>Table 2.32 Strength of civilian personnel1 by sex, grade2 and whether full or part-time, at 1 April each year</v>
          </cell>
        </row>
      </sheetData>
      <sheetData sheetId="43"/>
      <sheetData sheetId="44">
        <row r="3">
          <cell r="A3" t="str">
            <v>Table 2.34 Intake and outflow of UK based civilian personnel1 by ethnic origin and broad grade</v>
          </cell>
        </row>
      </sheetData>
      <sheetData sheetId="45">
        <row r="2">
          <cell r="A2" t="str">
            <v>Table 2.35 Intake of civilian personnel1 by sex, grade2 and whether full or part-time</v>
          </cell>
        </row>
      </sheetData>
      <sheetData sheetId="46">
        <row r="4">
          <cell r="A4" t="str">
            <v>Hours, sex and grade2</v>
          </cell>
        </row>
      </sheetData>
      <sheetData sheetId="47">
        <row r="2">
          <cell r="A2" t="str">
            <v>Table 2.37  Number of civilian personnel1 by disability status2, and grade, at 1 April 2008</v>
          </cell>
        </row>
      </sheetData>
      <sheetData sheetId="48">
        <row r="2">
          <cell r="A2" t="str">
            <v>Table 2.38 Age profile of civilian personnel1 by industrial status and sex, at 1 April 2008</v>
          </cell>
        </row>
      </sheetData>
      <sheetData sheetId="49">
        <row r="2">
          <cell r="B2" t="str">
            <v>CHAPTER 2 - PERSONNEL
WAR PENSIONS</v>
          </cell>
        </row>
      </sheetData>
      <sheetData sheetId="50"/>
      <sheetData sheetId="51"/>
      <sheetData sheetId="52"/>
      <sheetData sheetId="5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2.03"/>
      <sheetName val="Table 2.04"/>
      <sheetName val="Table 2.05"/>
      <sheetName val="Table_2_031"/>
      <sheetName val="Table_2_041"/>
      <sheetName val="Table_2_051"/>
      <sheetName val="Table_2_03"/>
      <sheetName val="Table_2_04"/>
      <sheetName val="Table_2_05"/>
    </sheetNames>
    <sheetDataSet>
      <sheetData sheetId="0">
        <row r="2">
          <cell r="A2" t="str">
            <v>Table 2.3 Location of Service and civilian personnel1,2 in the United Kingdom</v>
          </cell>
        </row>
        <row r="3">
          <cell r="R3" t="str">
            <v>Thousands: FTE</v>
          </cell>
        </row>
        <row r="4">
          <cell r="A4" t="str">
            <v>At 1 July each year</v>
          </cell>
          <cell r="C4">
            <v>1990</v>
          </cell>
          <cell r="G4">
            <v>1997</v>
          </cell>
          <cell r="J4">
            <v>1999</v>
          </cell>
          <cell r="M4">
            <v>2000</v>
          </cell>
          <cell r="P4">
            <v>2005</v>
          </cell>
          <cell r="Q4">
            <v>2006</v>
          </cell>
          <cell r="R4">
            <v>2007</v>
          </cell>
        </row>
        <row r="5">
          <cell r="A5" t="str">
            <v>United Kingdom</v>
          </cell>
          <cell r="C5" t="str">
            <v>..</v>
          </cell>
          <cell r="G5">
            <v>276.89999999999998</v>
          </cell>
          <cell r="J5">
            <v>272</v>
          </cell>
          <cell r="M5">
            <v>267.7</v>
          </cell>
          <cell r="N5" t="str">
            <v>||</v>
          </cell>
          <cell r="P5">
            <v>254.5</v>
          </cell>
          <cell r="Q5">
            <v>245.6</v>
          </cell>
          <cell r="R5">
            <v>236.8</v>
          </cell>
          <cell r="S5" t="str">
            <v>p</v>
          </cell>
        </row>
        <row r="6">
          <cell r="B6" t="str">
            <v>Service</v>
          </cell>
          <cell r="C6">
            <v>215.9</v>
          </cell>
          <cell r="G6">
            <v>171.6</v>
          </cell>
          <cell r="J6">
            <v>171.8</v>
          </cell>
          <cell r="M6">
            <v>170.3</v>
          </cell>
          <cell r="P6">
            <v>169.6</v>
          </cell>
          <cell r="Q6">
            <v>164.4</v>
          </cell>
          <cell r="R6">
            <v>159.69999999999999</v>
          </cell>
          <cell r="S6" t="str">
            <v>p</v>
          </cell>
        </row>
        <row r="7">
          <cell r="B7" t="str">
            <v>Civilian</v>
          </cell>
          <cell r="C7" t="str">
            <v>..</v>
          </cell>
          <cell r="G7">
            <v>105.31745174891599</v>
          </cell>
          <cell r="J7">
            <v>100.20351604707361</v>
          </cell>
          <cell r="M7">
            <v>97.411220754725534</v>
          </cell>
          <cell r="N7" t="str">
            <v>||</v>
          </cell>
          <cell r="P7">
            <v>84.924520764504877</v>
          </cell>
          <cell r="Q7">
            <v>81.189604396499973</v>
          </cell>
          <cell r="R7">
            <v>77.099999999999994</v>
          </cell>
        </row>
        <row r="9">
          <cell r="A9" t="str">
            <v>England</v>
          </cell>
          <cell r="C9" t="str">
            <v>..</v>
          </cell>
          <cell r="G9">
            <v>229.4</v>
          </cell>
          <cell r="J9">
            <v>226.5</v>
          </cell>
          <cell r="M9">
            <v>222.6</v>
          </cell>
          <cell r="N9" t="str">
            <v>||</v>
          </cell>
          <cell r="P9">
            <v>216.2</v>
          </cell>
          <cell r="Q9">
            <v>209.8</v>
          </cell>
          <cell r="R9">
            <v>205.8</v>
          </cell>
          <cell r="S9" t="str">
            <v>p</v>
          </cell>
        </row>
        <row r="10">
          <cell r="B10" t="str">
            <v>Service</v>
          </cell>
          <cell r="C10">
            <v>179.6</v>
          </cell>
          <cell r="G10">
            <v>142.6</v>
          </cell>
          <cell r="J10">
            <v>144.4</v>
          </cell>
          <cell r="M10">
            <v>143</v>
          </cell>
          <cell r="P10">
            <v>145</v>
          </cell>
          <cell r="Q10">
            <v>141.6</v>
          </cell>
          <cell r="R10">
            <v>140.30000000000001</v>
          </cell>
          <cell r="S10" t="str">
            <v>p</v>
          </cell>
        </row>
        <row r="11">
          <cell r="B11" t="str">
            <v>Civilian</v>
          </cell>
          <cell r="C11" t="str">
            <v>..</v>
          </cell>
          <cell r="G11">
            <v>86.78401957838598</v>
          </cell>
          <cell r="J11">
            <v>82.166462245484098</v>
          </cell>
          <cell r="M11">
            <v>79.519809946083043</v>
          </cell>
          <cell r="N11" t="str">
            <v>||</v>
          </cell>
          <cell r="P11">
            <v>71.177675106394886</v>
          </cell>
          <cell r="Q11">
            <v>68.186403427099989</v>
          </cell>
          <cell r="R11">
            <v>65.5</v>
          </cell>
        </row>
        <row r="12">
          <cell r="A12" t="str">
            <v>Wales</v>
          </cell>
          <cell r="C12" t="str">
            <v>..</v>
          </cell>
          <cell r="G12">
            <v>8.4</v>
          </cell>
          <cell r="J12">
            <v>8.4</v>
          </cell>
          <cell r="M12">
            <v>8.3000000000000007</v>
          </cell>
          <cell r="N12" t="str">
            <v>||</v>
          </cell>
          <cell r="P12">
            <v>6.2</v>
          </cell>
          <cell r="Q12">
            <v>5.4</v>
          </cell>
          <cell r="R12">
            <v>5</v>
          </cell>
          <cell r="S12" t="str">
            <v>p</v>
          </cell>
        </row>
        <row r="13">
          <cell r="B13" t="str">
            <v>Service</v>
          </cell>
          <cell r="C13">
            <v>5.3</v>
          </cell>
          <cell r="G13">
            <v>3.3</v>
          </cell>
          <cell r="J13">
            <v>3.3</v>
          </cell>
          <cell r="M13">
            <v>3.2</v>
          </cell>
          <cell r="P13">
            <v>2.9</v>
          </cell>
          <cell r="Q13">
            <v>2.5</v>
          </cell>
          <cell r="R13">
            <v>2.6</v>
          </cell>
          <cell r="S13" t="str">
            <v>p</v>
          </cell>
        </row>
        <row r="14">
          <cell r="B14" t="str">
            <v>Civilian</v>
          </cell>
          <cell r="C14" t="str">
            <v>..</v>
          </cell>
          <cell r="G14">
            <v>5.1061621099999996</v>
          </cell>
          <cell r="J14">
            <v>5.1595404900000004</v>
          </cell>
          <cell r="M14">
            <v>5.0423513586499995</v>
          </cell>
          <cell r="N14" t="str">
            <v>||</v>
          </cell>
          <cell r="P14">
            <v>3.3780080981089995</v>
          </cell>
          <cell r="Q14">
            <v>2.9310661685999997</v>
          </cell>
          <cell r="R14">
            <v>2.4</v>
          </cell>
        </row>
        <row r="15">
          <cell r="A15" t="str">
            <v>Scotland</v>
          </cell>
          <cell r="C15" t="str">
            <v>..</v>
          </cell>
          <cell r="G15">
            <v>24.2</v>
          </cell>
          <cell r="J15">
            <v>24.6</v>
          </cell>
          <cell r="M15">
            <v>24.7</v>
          </cell>
          <cell r="N15" t="str">
            <v>||</v>
          </cell>
          <cell r="P15">
            <v>20.2</v>
          </cell>
          <cell r="Q15">
            <v>19.7</v>
          </cell>
          <cell r="R15">
            <v>18.899999999999999</v>
          </cell>
          <cell r="S15" t="str">
            <v>p</v>
          </cell>
        </row>
        <row r="16">
          <cell r="B16" t="str">
            <v>Service</v>
          </cell>
          <cell r="C16">
            <v>19.3</v>
          </cell>
          <cell r="G16">
            <v>13.9</v>
          </cell>
          <cell r="J16">
            <v>14.9</v>
          </cell>
          <cell r="M16">
            <v>15.1</v>
          </cell>
          <cell r="P16">
            <v>13.2</v>
          </cell>
          <cell r="Q16">
            <v>12.9</v>
          </cell>
          <cell r="R16">
            <v>12.4</v>
          </cell>
          <cell r="S16" t="str">
            <v>p</v>
          </cell>
        </row>
        <row r="17">
          <cell r="B17" t="str">
            <v>Civilian</v>
          </cell>
          <cell r="C17" t="str">
            <v>..</v>
          </cell>
          <cell r="G17">
            <v>10.279621420530002</v>
          </cell>
          <cell r="J17">
            <v>9.6542430515895017</v>
          </cell>
          <cell r="M17">
            <v>9.5994917999924994</v>
          </cell>
          <cell r="N17" t="str">
            <v>||</v>
          </cell>
          <cell r="P17">
            <v>6.9601079500010004</v>
          </cell>
          <cell r="Q17">
            <v>6.8467565507999995</v>
          </cell>
          <cell r="R17">
            <v>6.5</v>
          </cell>
        </row>
        <row r="18">
          <cell r="A18" t="str">
            <v>Northern Ireland</v>
          </cell>
          <cell r="C18" t="str">
            <v>..</v>
          </cell>
          <cell r="G18">
            <v>14.6</v>
          </cell>
          <cell r="J18">
            <v>12.2</v>
          </cell>
          <cell r="M18">
            <v>11.6</v>
          </cell>
          <cell r="N18" t="str">
            <v>||</v>
          </cell>
          <cell r="P18">
            <v>10.4</v>
          </cell>
          <cell r="Q18">
            <v>9.1</v>
          </cell>
          <cell r="R18">
            <v>7.3</v>
          </cell>
          <cell r="S18" t="str">
            <v>p</v>
          </cell>
        </row>
        <row r="19">
          <cell r="B19" t="str">
            <v>Service</v>
          </cell>
          <cell r="C19">
            <v>11.5</v>
          </cell>
          <cell r="G19">
            <v>11.5</v>
          </cell>
          <cell r="J19">
            <v>9</v>
          </cell>
          <cell r="M19">
            <v>8.4</v>
          </cell>
          <cell r="P19">
            <v>7</v>
          </cell>
          <cell r="Q19">
            <v>5.9</v>
          </cell>
          <cell r="R19">
            <v>4.5</v>
          </cell>
          <cell r="S19" t="str">
            <v>p</v>
          </cell>
        </row>
        <row r="20">
          <cell r="B20" t="str">
            <v>Civilian</v>
          </cell>
          <cell r="C20" t="str">
            <v>..</v>
          </cell>
          <cell r="G20">
            <v>3.147648639999999</v>
          </cell>
          <cell r="J20">
            <v>3.2232702599999992</v>
          </cell>
          <cell r="M20">
            <v>3.249567649999999</v>
          </cell>
          <cell r="N20" t="str">
            <v>||</v>
          </cell>
          <cell r="P20">
            <v>3.4087296099999995</v>
          </cell>
          <cell r="Q20">
            <v>3.2253782500000003</v>
          </cell>
          <cell r="R20">
            <v>2.8</v>
          </cell>
        </row>
        <row r="21">
          <cell r="Q21" t="str">
            <v xml:space="preserve">            Source: DASA (Quad-Service)</v>
          </cell>
        </row>
        <row r="23">
          <cell r="A23" t="str">
            <v>Service and civilian personnel1,2 by Government Office Region</v>
          </cell>
        </row>
        <row r="25">
          <cell r="O25" t="str">
            <v>Number: FTE</v>
          </cell>
        </row>
        <row r="26">
          <cell r="C26" t="str">
            <v>Service</v>
          </cell>
          <cell r="J26" t="str">
            <v>Civilian</v>
          </cell>
        </row>
        <row r="28">
          <cell r="A28" t="str">
            <v>At 1 April each year</v>
          </cell>
          <cell r="C28">
            <v>2007</v>
          </cell>
          <cell r="E28">
            <v>2008</v>
          </cell>
          <cell r="G28" t="str">
            <v>% change3</v>
          </cell>
          <cell r="J28">
            <v>2007</v>
          </cell>
          <cell r="M28">
            <v>2008</v>
          </cell>
          <cell r="O28" t="str">
            <v>% change3</v>
          </cell>
        </row>
        <row r="29">
          <cell r="A29" t="str">
            <v>United Kingdom</v>
          </cell>
          <cell r="C29">
            <v>161390</v>
          </cell>
          <cell r="D29" t="str">
            <v>r p</v>
          </cell>
          <cell r="E29">
            <v>158660</v>
          </cell>
          <cell r="F29" t="str">
            <v>p</v>
          </cell>
          <cell r="G29">
            <v>-1.7000000000000001E-2</v>
          </cell>
          <cell r="J29">
            <v>68230</v>
          </cell>
          <cell r="M29">
            <v>63960</v>
          </cell>
          <cell r="O29">
            <v>-6.2582441741169573E-2</v>
          </cell>
        </row>
        <row r="32">
          <cell r="A32" t="str">
            <v>England</v>
          </cell>
          <cell r="C32">
            <v>141390</v>
          </cell>
          <cell r="D32" t="str">
            <v>r p</v>
          </cell>
          <cell r="E32">
            <v>140310</v>
          </cell>
          <cell r="F32" t="str">
            <v>p</v>
          </cell>
          <cell r="G32">
            <v>-8.0000000000000002E-3</v>
          </cell>
          <cell r="J32">
            <v>57880</v>
          </cell>
          <cell r="M32">
            <v>54880</v>
          </cell>
          <cell r="O32">
            <v>-5.2004146510020735E-2</v>
          </cell>
        </row>
        <row r="33">
          <cell r="B33" t="str">
            <v>North East</v>
          </cell>
          <cell r="C33">
            <v>1490</v>
          </cell>
          <cell r="D33" t="str">
            <v>r p</v>
          </cell>
          <cell r="E33">
            <v>1450</v>
          </cell>
          <cell r="F33" t="str">
            <v>p</v>
          </cell>
          <cell r="G33">
            <v>-2.8000000000000001E-2</v>
          </cell>
          <cell r="J33">
            <v>510</v>
          </cell>
          <cell r="M33">
            <v>510</v>
          </cell>
          <cell r="O33">
            <v>6.0000000000000001E-3</v>
          </cell>
        </row>
        <row r="34">
          <cell r="B34" t="str">
            <v>North West</v>
          </cell>
          <cell r="C34">
            <v>1720</v>
          </cell>
          <cell r="D34" t="str">
            <v>r p</v>
          </cell>
          <cell r="E34">
            <v>1710</v>
          </cell>
          <cell r="F34" t="str">
            <v>p</v>
          </cell>
          <cell r="G34">
            <v>-8.9999999999999993E-3</v>
          </cell>
          <cell r="J34">
            <v>2640</v>
          </cell>
          <cell r="M34">
            <v>2530</v>
          </cell>
          <cell r="O34">
            <v>-4.1666666666666664E-2</v>
          </cell>
        </row>
        <row r="35">
          <cell r="B35" t="str">
            <v>Yorkshire and The Humber</v>
          </cell>
          <cell r="C35">
            <v>13790</v>
          </cell>
          <cell r="D35" t="str">
            <v>r p</v>
          </cell>
          <cell r="E35">
            <v>13530</v>
          </cell>
          <cell r="F35" t="str">
            <v>p</v>
          </cell>
          <cell r="G35">
            <v>-1.9E-2</v>
          </cell>
          <cell r="J35">
            <v>3590</v>
          </cell>
          <cell r="M35">
            <v>3560</v>
          </cell>
          <cell r="O35">
            <v>-0.01</v>
          </cell>
        </row>
        <row r="36">
          <cell r="B36" t="str">
            <v>East Midlands</v>
          </cell>
          <cell r="C36">
            <v>9270</v>
          </cell>
          <cell r="D36" t="str">
            <v>r p</v>
          </cell>
          <cell r="E36">
            <v>9230</v>
          </cell>
          <cell r="F36" t="str">
            <v>p</v>
          </cell>
          <cell r="G36">
            <v>-4.0000000000000001E-3</v>
          </cell>
          <cell r="J36">
            <v>2410</v>
          </cell>
          <cell r="M36">
            <v>2390</v>
          </cell>
          <cell r="O36">
            <v>-7.0000000000000001E-3</v>
          </cell>
        </row>
        <row r="37">
          <cell r="B37" t="str">
            <v>West Midlands</v>
          </cell>
          <cell r="C37">
            <v>6190</v>
          </cell>
          <cell r="D37" t="str">
            <v>r p</v>
          </cell>
          <cell r="E37">
            <v>5900</v>
          </cell>
          <cell r="F37" t="str">
            <v>p</v>
          </cell>
          <cell r="G37">
            <v>-4.7E-2</v>
          </cell>
          <cell r="J37">
            <v>4330</v>
          </cell>
          <cell r="M37">
            <v>3820</v>
          </cell>
          <cell r="O37">
            <v>-0.11700000000000001</v>
          </cell>
        </row>
        <row r="38">
          <cell r="B38" t="str">
            <v>Eastern</v>
          </cell>
          <cell r="C38">
            <v>18070</v>
          </cell>
          <cell r="D38" t="str">
            <v>r p</v>
          </cell>
          <cell r="E38">
            <v>17950</v>
          </cell>
          <cell r="F38" t="str">
            <v>p</v>
          </cell>
          <cell r="G38">
            <v>-7.0000000000000001E-3</v>
          </cell>
          <cell r="J38">
            <v>6430</v>
          </cell>
          <cell r="M38">
            <v>6400</v>
          </cell>
          <cell r="O38">
            <v>-4.6656298600311046E-3</v>
          </cell>
        </row>
        <row r="39">
          <cell r="B39" t="str">
            <v>London</v>
          </cell>
          <cell r="C39">
            <v>6790</v>
          </cell>
          <cell r="D39" t="str">
            <v>r p</v>
          </cell>
          <cell r="E39">
            <v>5900</v>
          </cell>
          <cell r="F39" t="str">
            <v>p</v>
          </cell>
          <cell r="G39">
            <v>-0.13200000000000001</v>
          </cell>
          <cell r="J39">
            <v>6040</v>
          </cell>
          <cell r="M39">
            <v>5370</v>
          </cell>
          <cell r="O39">
            <v>-0.11092715231788079</v>
          </cell>
        </row>
        <row r="40">
          <cell r="B40" t="str">
            <v>South East</v>
          </cell>
          <cell r="C40">
            <v>44880</v>
          </cell>
          <cell r="D40" t="str">
            <v>r p</v>
          </cell>
          <cell r="E40">
            <v>45610</v>
          </cell>
          <cell r="F40" t="str">
            <v>p</v>
          </cell>
          <cell r="G40">
            <v>1.6E-2</v>
          </cell>
          <cell r="J40">
            <v>13630</v>
          </cell>
          <cell r="M40">
            <v>12660</v>
          </cell>
          <cell r="O40">
            <v>-7.1166544387380778E-2</v>
          </cell>
        </row>
        <row r="41">
          <cell r="B41" t="str">
            <v>South West</v>
          </cell>
          <cell r="C41">
            <v>39160</v>
          </cell>
          <cell r="D41" t="str">
            <v>r p</v>
          </cell>
          <cell r="E41">
            <v>39030</v>
          </cell>
          <cell r="F41" t="str">
            <v>p</v>
          </cell>
          <cell r="G41">
            <v>-3.0000000000000001E-3</v>
          </cell>
          <cell r="J41">
            <v>18290</v>
          </cell>
          <cell r="M41">
            <v>17630</v>
          </cell>
          <cell r="O41">
            <v>-3.6085292509568073E-2</v>
          </cell>
        </row>
        <row r="43">
          <cell r="A43" t="str">
            <v>Wales</v>
          </cell>
          <cell r="C43">
            <v>2590</v>
          </cell>
          <cell r="D43" t="str">
            <v>r p</v>
          </cell>
          <cell r="E43">
            <v>2640</v>
          </cell>
          <cell r="F43" t="str">
            <v>p</v>
          </cell>
          <cell r="G43">
            <v>1.7000000000000001E-2</v>
          </cell>
          <cell r="J43">
            <v>1420</v>
          </cell>
          <cell r="M43">
            <v>1230</v>
          </cell>
          <cell r="O43">
            <v>-0.13100000000000001</v>
          </cell>
        </row>
        <row r="45">
          <cell r="A45" t="str">
            <v>Scotland</v>
          </cell>
          <cell r="C45">
            <v>12640</v>
          </cell>
          <cell r="D45" t="str">
            <v>r p</v>
          </cell>
          <cell r="E45">
            <v>11970</v>
          </cell>
          <cell r="F45" t="str">
            <v>p</v>
          </cell>
          <cell r="G45">
            <v>-5.2999999999999999E-2</v>
          </cell>
          <cell r="J45">
            <v>6020</v>
          </cell>
          <cell r="M45">
            <v>5730</v>
          </cell>
          <cell r="O45">
            <v>-4.7E-2</v>
          </cell>
        </row>
        <row r="47">
          <cell r="A47" t="str">
            <v>Northern Ireland</v>
          </cell>
          <cell r="C47">
            <v>4770</v>
          </cell>
          <cell r="D47" t="str">
            <v>r p</v>
          </cell>
          <cell r="E47">
            <v>3740</v>
          </cell>
          <cell r="F47" t="str">
            <v>p</v>
          </cell>
          <cell r="G47">
            <v>-0.216</v>
          </cell>
          <cell r="J47">
            <v>2920</v>
          </cell>
          <cell r="M47">
            <v>2120</v>
          </cell>
          <cell r="O47">
            <v>-0.27600000000000002</v>
          </cell>
        </row>
        <row r="49">
          <cell r="A49" t="str">
            <v>Unallocated</v>
          </cell>
          <cell r="C49">
            <v>580</v>
          </cell>
          <cell r="D49" t="str">
            <v>r p</v>
          </cell>
          <cell r="E49">
            <v>370</v>
          </cell>
          <cell r="F49" t="str">
            <v>p</v>
          </cell>
          <cell r="G49">
            <v>-0.36199999999999999</v>
          </cell>
          <cell r="J49">
            <v>540</v>
          </cell>
          <cell r="M49">
            <v>370</v>
          </cell>
          <cell r="O49">
            <v>-0.32100000000000001</v>
          </cell>
        </row>
        <row r="51">
          <cell r="A51" t="str">
            <v>Royal Fleet Auxiliaries</v>
          </cell>
          <cell r="C51" t="str">
            <v>*</v>
          </cell>
          <cell r="E51" t="str">
            <v>*</v>
          </cell>
          <cell r="G51" t="str">
            <v>*</v>
          </cell>
          <cell r="J51">
            <v>2360</v>
          </cell>
          <cell r="M51">
            <v>2270</v>
          </cell>
          <cell r="O51">
            <v>-3.5000000000000003E-2</v>
          </cell>
        </row>
        <row r="53">
          <cell r="A53" t="str">
            <v>Overseas</v>
          </cell>
          <cell r="C53">
            <v>27990</v>
          </cell>
          <cell r="D53" t="str">
            <v>r p</v>
          </cell>
          <cell r="E53">
            <v>27630</v>
          </cell>
          <cell r="F53" t="str">
            <v>p</v>
          </cell>
          <cell r="G53">
            <v>-1.2999999999999999E-2</v>
          </cell>
          <cell r="J53">
            <v>2650</v>
          </cell>
          <cell r="M53">
            <v>2450</v>
          </cell>
          <cell r="O53">
            <v>-7.6999999999999999E-2</v>
          </cell>
        </row>
        <row r="55">
          <cell r="A55" t="str">
            <v>Civilian Level 1</v>
          </cell>
          <cell r="C55" t="str">
            <v>*</v>
          </cell>
          <cell r="E55" t="str">
            <v>*</v>
          </cell>
          <cell r="G55" t="str">
            <v>*</v>
          </cell>
          <cell r="J55">
            <v>73780</v>
          </cell>
          <cell r="M55">
            <v>69050</v>
          </cell>
          <cell r="O55">
            <v>-6.4109514773651399E-2</v>
          </cell>
        </row>
        <row r="57">
          <cell r="A57" t="str">
            <v>Trading Funds4</v>
          </cell>
          <cell r="C57" t="str">
            <v>*</v>
          </cell>
          <cell r="E57" t="str">
            <v>*</v>
          </cell>
          <cell r="G57" t="str">
            <v>*</v>
          </cell>
          <cell r="J57">
            <v>10060</v>
          </cell>
          <cell r="L57" t="str">
            <v>||</v>
          </cell>
          <cell r="M57">
            <v>9210</v>
          </cell>
          <cell r="O57">
            <v>-8.5000000000000006E-2</v>
          </cell>
        </row>
        <row r="58">
          <cell r="B58" t="str">
            <v>Trading Funds United Kingdom4</v>
          </cell>
          <cell r="C58" t="str">
            <v>*</v>
          </cell>
          <cell r="E58" t="str">
            <v>*</v>
          </cell>
          <cell r="G58" t="str">
            <v>*</v>
          </cell>
          <cell r="J58">
            <v>9870</v>
          </cell>
          <cell r="L58" t="str">
            <v>||</v>
          </cell>
          <cell r="M58">
            <v>8930</v>
          </cell>
          <cell r="O58">
            <v>-9.5238095238095233E-2</v>
          </cell>
        </row>
        <row r="59">
          <cell r="B59" t="str">
            <v>Trading Funds Overseas4</v>
          </cell>
          <cell r="C59" t="str">
            <v>*</v>
          </cell>
          <cell r="E59" t="str">
            <v>*</v>
          </cell>
          <cell r="G59" t="str">
            <v>*</v>
          </cell>
          <cell r="J59">
            <v>40</v>
          </cell>
          <cell r="L59" t="str">
            <v>||</v>
          </cell>
          <cell r="M59">
            <v>30</v>
          </cell>
          <cell r="O59">
            <v>-0.114</v>
          </cell>
        </row>
        <row r="60">
          <cell r="B60" t="str">
            <v>Trading Fund Unallocated4</v>
          </cell>
          <cell r="C60" t="str">
            <v>*</v>
          </cell>
          <cell r="E60" t="str">
            <v>*</v>
          </cell>
          <cell r="G60" t="str">
            <v>*</v>
          </cell>
          <cell r="J60">
            <v>160</v>
          </cell>
          <cell r="L60" t="str">
            <v>||</v>
          </cell>
          <cell r="M60">
            <v>250</v>
          </cell>
          <cell r="O60">
            <v>0.57699999999999996</v>
          </cell>
        </row>
        <row r="62">
          <cell r="A62" t="str">
            <v>Locally engaged civilians</v>
          </cell>
          <cell r="C62" t="str">
            <v>*</v>
          </cell>
          <cell r="E62" t="str">
            <v>*</v>
          </cell>
          <cell r="G62" t="str">
            <v>*</v>
          </cell>
          <cell r="J62">
            <v>13840</v>
          </cell>
          <cell r="K62" t="str">
            <v>r</v>
          </cell>
          <cell r="M62">
            <v>11240</v>
          </cell>
          <cell r="O62">
            <v>-0.20899999999999999</v>
          </cell>
        </row>
        <row r="64">
          <cell r="A64" t="str">
            <v>Civilian Level 04</v>
          </cell>
          <cell r="C64" t="str">
            <v>*</v>
          </cell>
          <cell r="E64" t="str">
            <v>*</v>
          </cell>
          <cell r="G64" t="str">
            <v>*</v>
          </cell>
          <cell r="J64">
            <v>97690</v>
          </cell>
          <cell r="K64" t="str">
            <v>r</v>
          </cell>
          <cell r="L64" t="str">
            <v>||</v>
          </cell>
          <cell r="M64">
            <v>89500</v>
          </cell>
          <cell r="O64">
            <v>-8.7200407955124931E-2</v>
          </cell>
        </row>
        <row r="66">
          <cell r="J66" t="str">
            <v>Source: DASA (Quad-Service)</v>
          </cell>
        </row>
        <row r="68">
          <cell r="A68" t="str">
            <v>1.    Service personnel figures are for UK Regular Forces, and therefore exclude Gurkhas, Full Time Reserve Service personnel, the Home Service battalions of the Royal Irish Regiment and mobilised reservists.</v>
          </cell>
        </row>
        <row r="69">
          <cell r="A69" t="str">
            <v>2.    Civilian Level 0 and Level 1 are defined in the Sources and methods section preceding Table 2.1.</v>
          </cell>
        </row>
        <row r="70">
          <cell r="A70" t="str">
            <v>3.    Percentage change is calculated from unrounded data.</v>
          </cell>
        </row>
        <row r="71">
          <cell r="A71" t="str">
            <v>4. At 1 April 2008 the Defence Aviation Repair Agency and the Army Based Repair Organisation merged to form the Defence Support Group and around 1,000 personnel transferred to the Vector Aerospace Corporation.</v>
          </cell>
        </row>
      </sheetData>
      <sheetData sheetId="1">
        <row r="2">
          <cell r="A2" t="str">
            <v>Table 2.4 Global locations of Service1 and civilian personnel, at 1 April each year</v>
          </cell>
        </row>
        <row r="3">
          <cell r="M3" t="str">
            <v>Number: FTE</v>
          </cell>
        </row>
        <row r="4">
          <cell r="C4">
            <v>1997</v>
          </cell>
          <cell r="F4" t="str">
            <v>2003</v>
          </cell>
          <cell r="G4" t="str">
            <v>2004</v>
          </cell>
          <cell r="H4" t="str">
            <v>2005</v>
          </cell>
          <cell r="I4" t="str">
            <v>2006</v>
          </cell>
          <cell r="K4" t="str">
            <v>2007</v>
          </cell>
          <cell r="M4" t="str">
            <v>2008</v>
          </cell>
        </row>
        <row r="5">
          <cell r="A5" t="str">
            <v>Global Total</v>
          </cell>
          <cell r="C5">
            <v>344120</v>
          </cell>
          <cell r="D5" t="str">
            <v>||</v>
          </cell>
          <cell r="F5" t="str">
            <v>..</v>
          </cell>
          <cell r="G5" t="str">
            <v>..</v>
          </cell>
          <cell r="H5">
            <v>309570</v>
          </cell>
          <cell r="I5">
            <v>300070</v>
          </cell>
          <cell r="J5" t="str">
            <v>r e</v>
          </cell>
          <cell r="K5">
            <v>288080</v>
          </cell>
          <cell r="L5" t="str">
            <v>r p</v>
          </cell>
          <cell r="M5">
            <v>276560</v>
          </cell>
          <cell r="N5" t="str">
            <v>p</v>
          </cell>
        </row>
        <row r="6">
          <cell r="B6" t="str">
            <v>Service</v>
          </cell>
          <cell r="C6">
            <v>210820</v>
          </cell>
          <cell r="F6" t="str">
            <v>..</v>
          </cell>
          <cell r="G6" t="str">
            <v>..</v>
          </cell>
          <cell r="H6">
            <v>201100</v>
          </cell>
          <cell r="I6">
            <v>195870</v>
          </cell>
          <cell r="J6" t="str">
            <v>e</v>
          </cell>
          <cell r="K6">
            <v>190400</v>
          </cell>
          <cell r="L6" t="str">
            <v>r p</v>
          </cell>
          <cell r="M6">
            <v>187060</v>
          </cell>
          <cell r="N6" t="str">
            <v>p</v>
          </cell>
        </row>
        <row r="7">
          <cell r="B7" t="str">
            <v xml:space="preserve"> Civilian Level 02 </v>
          </cell>
          <cell r="C7">
            <v>133290</v>
          </cell>
          <cell r="D7" t="str">
            <v>||</v>
          </cell>
          <cell r="F7">
            <v>107580</v>
          </cell>
          <cell r="G7">
            <v>109050</v>
          </cell>
          <cell r="H7">
            <v>108470</v>
          </cell>
          <cell r="I7">
            <v>104210</v>
          </cell>
          <cell r="J7" t="str">
            <v>r</v>
          </cell>
          <cell r="K7">
            <v>97690</v>
          </cell>
          <cell r="L7" t="str">
            <v>r</v>
          </cell>
          <cell r="M7">
            <v>89500</v>
          </cell>
        </row>
        <row r="9">
          <cell r="A9" t="str">
            <v xml:space="preserve"> United Kingdom</v>
          </cell>
          <cell r="B9" t="str">
            <v>Service</v>
          </cell>
          <cell r="C9">
            <v>166080</v>
          </cell>
          <cell r="F9" t="str">
            <v>..</v>
          </cell>
          <cell r="G9" t="str">
            <v>..</v>
          </cell>
          <cell r="H9">
            <v>171870</v>
          </cell>
          <cell r="I9">
            <v>167330</v>
          </cell>
          <cell r="J9" t="str">
            <v>e</v>
          </cell>
          <cell r="K9">
            <v>161390</v>
          </cell>
          <cell r="L9" t="str">
            <v>r p</v>
          </cell>
          <cell r="M9">
            <v>158660</v>
          </cell>
          <cell r="N9" t="str">
            <v>p</v>
          </cell>
        </row>
        <row r="10">
          <cell r="B10" t="str">
            <v>Civilian</v>
          </cell>
          <cell r="C10">
            <v>107480</v>
          </cell>
          <cell r="D10" t="str">
            <v>||</v>
          </cell>
          <cell r="F10">
            <v>84760</v>
          </cell>
          <cell r="G10">
            <v>86210</v>
          </cell>
          <cell r="H10">
            <v>84740</v>
          </cell>
          <cell r="I10">
            <v>83000</v>
          </cell>
          <cell r="K10">
            <v>78110</v>
          </cell>
          <cell r="M10">
            <v>72840</v>
          </cell>
        </row>
        <row r="12">
          <cell r="A12" t="str">
            <v xml:space="preserve"> Overseas Total</v>
          </cell>
          <cell r="C12">
            <v>60420</v>
          </cell>
          <cell r="D12" t="str">
            <v>||</v>
          </cell>
          <cell r="F12" t="str">
            <v>..</v>
          </cell>
          <cell r="G12" t="str">
            <v>..</v>
          </cell>
          <cell r="H12">
            <v>47500</v>
          </cell>
          <cell r="I12">
            <v>46650</v>
          </cell>
          <cell r="J12" t="str">
            <v>r</v>
          </cell>
          <cell r="K12">
            <v>44520</v>
          </cell>
          <cell r="L12" t="str">
            <v>r p</v>
          </cell>
          <cell r="M12">
            <v>41340</v>
          </cell>
          <cell r="N12" t="str">
            <v>p</v>
          </cell>
        </row>
        <row r="13">
          <cell r="B13" t="str">
            <v>Service</v>
          </cell>
          <cell r="C13">
            <v>42700</v>
          </cell>
          <cell r="F13" t="str">
            <v>..</v>
          </cell>
          <cell r="G13" t="str">
            <v>..</v>
          </cell>
          <cell r="H13">
            <v>29130</v>
          </cell>
          <cell r="I13">
            <v>28540</v>
          </cell>
          <cell r="K13">
            <v>27990</v>
          </cell>
          <cell r="L13" t="str">
            <v>r p</v>
          </cell>
          <cell r="M13">
            <v>27630</v>
          </cell>
          <cell r="N13" t="str">
            <v>p</v>
          </cell>
        </row>
        <row r="14">
          <cell r="B14" t="str">
            <v>Civilian</v>
          </cell>
          <cell r="C14">
            <v>17730</v>
          </cell>
          <cell r="D14" t="str">
            <v>||</v>
          </cell>
          <cell r="F14">
            <v>16030</v>
          </cell>
          <cell r="G14">
            <v>17810</v>
          </cell>
          <cell r="H14">
            <v>18270</v>
          </cell>
          <cell r="I14">
            <v>18110</v>
          </cell>
          <cell r="J14" t="str">
            <v>r</v>
          </cell>
          <cell r="K14">
            <v>16530</v>
          </cell>
          <cell r="L14" t="str">
            <v>r</v>
          </cell>
          <cell r="M14">
            <v>13710</v>
          </cell>
        </row>
        <row r="16">
          <cell r="A16" t="str">
            <v xml:space="preserve"> Mainland European States </v>
          </cell>
          <cell r="C16">
            <v>41160</v>
          </cell>
          <cell r="D16" t="str">
            <v>||</v>
          </cell>
          <cell r="F16" t="str">
            <v>..</v>
          </cell>
          <cell r="G16" t="str">
            <v>..</v>
          </cell>
          <cell r="H16">
            <v>34040</v>
          </cell>
          <cell r="I16">
            <v>32930</v>
          </cell>
          <cell r="J16" t="str">
            <v>e</v>
          </cell>
          <cell r="K16">
            <v>32650</v>
          </cell>
          <cell r="L16" t="str">
            <v>r p</v>
          </cell>
          <cell r="M16">
            <v>31200</v>
          </cell>
          <cell r="N16" t="str">
            <v>p</v>
          </cell>
        </row>
        <row r="17">
          <cell r="A17" t="str">
            <v xml:space="preserve">     Germany</v>
          </cell>
          <cell r="B17" t="str">
            <v>Service</v>
          </cell>
          <cell r="C17">
            <v>21900</v>
          </cell>
          <cell r="F17" t="str">
            <v>..</v>
          </cell>
          <cell r="G17" t="str">
            <v>..</v>
          </cell>
          <cell r="H17">
            <v>22170</v>
          </cell>
          <cell r="I17">
            <v>21960</v>
          </cell>
          <cell r="J17" t="str">
            <v>e</v>
          </cell>
          <cell r="K17">
            <v>21710</v>
          </cell>
          <cell r="L17" t="str">
            <v>r p</v>
          </cell>
          <cell r="M17">
            <v>21690</v>
          </cell>
          <cell r="N17" t="str">
            <v>p</v>
          </cell>
        </row>
        <row r="18">
          <cell r="B18" t="str">
            <v>Civilian</v>
          </cell>
          <cell r="C18">
            <v>12130</v>
          </cell>
          <cell r="D18" t="str">
            <v>||</v>
          </cell>
          <cell r="F18">
            <v>9440</v>
          </cell>
          <cell r="G18">
            <v>9780</v>
          </cell>
          <cell r="H18">
            <v>9700</v>
          </cell>
          <cell r="I18">
            <v>8700</v>
          </cell>
          <cell r="K18">
            <v>8790</v>
          </cell>
          <cell r="M18">
            <v>7910</v>
          </cell>
        </row>
        <row r="19">
          <cell r="A19" t="str">
            <v xml:space="preserve">     Balkans3</v>
          </cell>
          <cell r="B19" t="str">
            <v>Service</v>
          </cell>
          <cell r="C19">
            <v>5100</v>
          </cell>
          <cell r="F19" t="str">
            <v>..</v>
          </cell>
          <cell r="G19" t="str">
            <v>..</v>
          </cell>
          <cell r="H19">
            <v>170</v>
          </cell>
          <cell r="I19">
            <v>30</v>
          </cell>
          <cell r="J19" t="str">
            <v>e</v>
          </cell>
          <cell r="K19">
            <v>50</v>
          </cell>
          <cell r="L19" t="str">
            <v>r p</v>
          </cell>
          <cell r="M19">
            <v>20</v>
          </cell>
          <cell r="N19" t="str">
            <v>p</v>
          </cell>
        </row>
        <row r="20">
          <cell r="B20" t="str">
            <v>Civilian</v>
          </cell>
          <cell r="C20">
            <v>20</v>
          </cell>
          <cell r="D20" t="str">
            <v>||</v>
          </cell>
          <cell r="F20">
            <v>980</v>
          </cell>
          <cell r="G20">
            <v>640</v>
          </cell>
          <cell r="H20">
            <v>660</v>
          </cell>
          <cell r="I20">
            <v>900</v>
          </cell>
          <cell r="K20">
            <v>710</v>
          </cell>
          <cell r="M20">
            <v>230</v>
          </cell>
        </row>
        <row r="21">
          <cell r="A21" t="str">
            <v xml:space="preserve">     Remainder</v>
          </cell>
          <cell r="B21" t="str">
            <v>Service</v>
          </cell>
          <cell r="C21">
            <v>1920</v>
          </cell>
          <cell r="F21" t="str">
            <v>..</v>
          </cell>
          <cell r="G21" t="str">
            <v>..</v>
          </cell>
          <cell r="H21">
            <v>1200</v>
          </cell>
          <cell r="I21">
            <v>1180</v>
          </cell>
          <cell r="J21" t="str">
            <v>e</v>
          </cell>
          <cell r="K21">
            <v>1160</v>
          </cell>
          <cell r="L21" t="str">
            <v>r p</v>
          </cell>
          <cell r="M21">
            <v>1130</v>
          </cell>
          <cell r="N21" t="str">
            <v>p</v>
          </cell>
        </row>
        <row r="22">
          <cell r="B22" t="str">
            <v>Civilian</v>
          </cell>
          <cell r="C22">
            <v>100</v>
          </cell>
          <cell r="D22" t="str">
            <v>||</v>
          </cell>
          <cell r="F22">
            <v>130</v>
          </cell>
          <cell r="G22">
            <v>130</v>
          </cell>
          <cell r="H22">
            <v>140</v>
          </cell>
          <cell r="I22">
            <v>160</v>
          </cell>
          <cell r="K22">
            <v>230</v>
          </cell>
          <cell r="M22">
            <v>220</v>
          </cell>
        </row>
        <row r="24">
          <cell r="A24" t="str">
            <v xml:space="preserve"> Mediterranean</v>
          </cell>
          <cell r="C24">
            <v>8690</v>
          </cell>
          <cell r="D24" t="str">
            <v>||</v>
          </cell>
          <cell r="F24" t="str">
            <v>..</v>
          </cell>
          <cell r="G24" t="str">
            <v>..</v>
          </cell>
          <cell r="H24">
            <v>7430</v>
          </cell>
          <cell r="I24">
            <v>7630</v>
          </cell>
          <cell r="J24" t="str">
            <v>e</v>
          </cell>
          <cell r="K24">
            <v>6740</v>
          </cell>
          <cell r="L24" t="str">
            <v>r p</v>
          </cell>
          <cell r="M24">
            <v>5670</v>
          </cell>
          <cell r="N24" t="str">
            <v>p</v>
          </cell>
        </row>
        <row r="25">
          <cell r="A25" t="str">
            <v xml:space="preserve">     Cyprus</v>
          </cell>
          <cell r="B25" t="str">
            <v>Service</v>
          </cell>
          <cell r="C25">
            <v>4090</v>
          </cell>
          <cell r="F25" t="str">
            <v>..</v>
          </cell>
          <cell r="H25">
            <v>3170</v>
          </cell>
          <cell r="I25">
            <v>3040</v>
          </cell>
          <cell r="J25" t="str">
            <v>e</v>
          </cell>
          <cell r="K25">
            <v>2950</v>
          </cell>
          <cell r="L25" t="str">
            <v>r p</v>
          </cell>
          <cell r="M25">
            <v>2780</v>
          </cell>
          <cell r="N25" t="str">
            <v>p</v>
          </cell>
        </row>
        <row r="26">
          <cell r="B26" t="str">
            <v>Civilian</v>
          </cell>
          <cell r="C26">
            <v>2930</v>
          </cell>
          <cell r="D26" t="str">
            <v>||</v>
          </cell>
          <cell r="F26">
            <v>2760</v>
          </cell>
          <cell r="G26">
            <v>2880</v>
          </cell>
          <cell r="H26">
            <v>2790</v>
          </cell>
          <cell r="I26">
            <v>3230</v>
          </cell>
          <cell r="K26">
            <v>2280</v>
          </cell>
          <cell r="L26" t="str">
            <v>r</v>
          </cell>
          <cell r="M26">
            <v>1850</v>
          </cell>
        </row>
        <row r="27">
          <cell r="A27" t="str">
            <v xml:space="preserve">     Gibraltar</v>
          </cell>
          <cell r="B27" t="str">
            <v>Service</v>
          </cell>
          <cell r="C27">
            <v>480</v>
          </cell>
          <cell r="F27" t="str">
            <v>..</v>
          </cell>
          <cell r="G27" t="str">
            <v>..</v>
          </cell>
          <cell r="H27">
            <v>360</v>
          </cell>
          <cell r="I27">
            <v>340</v>
          </cell>
          <cell r="J27" t="str">
            <v>e</v>
          </cell>
          <cell r="K27">
            <v>310</v>
          </cell>
          <cell r="L27" t="str">
            <v>r p</v>
          </cell>
          <cell r="M27">
            <v>280</v>
          </cell>
          <cell r="N27" t="str">
            <v>p</v>
          </cell>
        </row>
        <row r="28">
          <cell r="B28" t="str">
            <v>Civilian</v>
          </cell>
          <cell r="C28">
            <v>1200</v>
          </cell>
          <cell r="D28" t="str">
            <v>||</v>
          </cell>
          <cell r="F28">
            <v>1090</v>
          </cell>
          <cell r="G28">
            <v>1200</v>
          </cell>
          <cell r="H28">
            <v>1100</v>
          </cell>
          <cell r="I28">
            <v>1010</v>
          </cell>
          <cell r="K28">
            <v>1190</v>
          </cell>
          <cell r="M28">
            <v>750</v>
          </cell>
        </row>
        <row r="30">
          <cell r="A30" t="str">
            <v xml:space="preserve"> Middle East4</v>
          </cell>
          <cell r="B30" t="str">
            <v>Service</v>
          </cell>
          <cell r="C30">
            <v>670</v>
          </cell>
          <cell r="F30" t="str">
            <v>..</v>
          </cell>
          <cell r="G30" t="str">
            <v>..</v>
          </cell>
          <cell r="H30">
            <v>390</v>
          </cell>
          <cell r="I30">
            <v>390</v>
          </cell>
          <cell r="J30" t="str">
            <v>e</v>
          </cell>
          <cell r="K30">
            <v>270</v>
          </cell>
          <cell r="L30" t="str">
            <v>r p</v>
          </cell>
          <cell r="M30">
            <v>320</v>
          </cell>
          <cell r="N30" t="str">
            <v>p</v>
          </cell>
        </row>
        <row r="31">
          <cell r="B31" t="str">
            <v>Civilian</v>
          </cell>
          <cell r="C31">
            <v>40</v>
          </cell>
          <cell r="D31" t="str">
            <v>||</v>
          </cell>
          <cell r="F31">
            <v>120</v>
          </cell>
          <cell r="G31">
            <v>1610</v>
          </cell>
          <cell r="H31">
            <v>1650</v>
          </cell>
          <cell r="I31">
            <v>1980</v>
          </cell>
          <cell r="K31">
            <v>1490</v>
          </cell>
          <cell r="M31">
            <v>1020</v>
          </cell>
        </row>
        <row r="33">
          <cell r="A33" t="str">
            <v xml:space="preserve"> Far East/Asia</v>
          </cell>
          <cell r="B33" t="str">
            <v>Service</v>
          </cell>
          <cell r="C33">
            <v>2210</v>
          </cell>
          <cell r="F33" t="str">
            <v>..</v>
          </cell>
          <cell r="G33" t="str">
            <v>..</v>
          </cell>
          <cell r="H33">
            <v>260</v>
          </cell>
          <cell r="I33">
            <v>260</v>
          </cell>
          <cell r="J33" t="str">
            <v>e</v>
          </cell>
          <cell r="K33">
            <v>220</v>
          </cell>
          <cell r="L33" t="str">
            <v>r p</v>
          </cell>
          <cell r="M33">
            <v>260</v>
          </cell>
          <cell r="N33" t="str">
            <v>p</v>
          </cell>
        </row>
        <row r="34">
          <cell r="B34" t="str">
            <v>Civilian</v>
          </cell>
          <cell r="C34">
            <v>770</v>
          </cell>
          <cell r="D34" t="str">
            <v>||</v>
          </cell>
          <cell r="F34">
            <v>710</v>
          </cell>
          <cell r="G34">
            <v>730</v>
          </cell>
          <cell r="H34">
            <v>730</v>
          </cell>
          <cell r="I34">
            <v>960</v>
          </cell>
          <cell r="J34" t="str">
            <v>r</v>
          </cell>
          <cell r="K34">
            <v>750</v>
          </cell>
          <cell r="M34">
            <v>740</v>
          </cell>
        </row>
        <row r="36">
          <cell r="A36" t="str">
            <v xml:space="preserve"> Africa</v>
          </cell>
          <cell r="C36">
            <v>560</v>
          </cell>
          <cell r="D36" t="str">
            <v>||</v>
          </cell>
          <cell r="F36" t="str">
            <v>..</v>
          </cell>
          <cell r="G36" t="str">
            <v>..</v>
          </cell>
          <cell r="H36">
            <v>950</v>
          </cell>
          <cell r="I36">
            <v>560</v>
          </cell>
          <cell r="J36" t="str">
            <v>e</v>
          </cell>
          <cell r="K36">
            <v>610</v>
          </cell>
          <cell r="L36" t="str">
            <v>r p</v>
          </cell>
          <cell r="M36">
            <v>660</v>
          </cell>
          <cell r="N36" t="str">
            <v>p</v>
          </cell>
        </row>
        <row r="37">
          <cell r="A37" t="str">
            <v xml:space="preserve">     Sierra Leone</v>
          </cell>
          <cell r="B37" t="str">
            <v>Service</v>
          </cell>
          <cell r="C37" t="str">
            <v>-</v>
          </cell>
          <cell r="F37" t="str">
            <v>..</v>
          </cell>
          <cell r="G37" t="str">
            <v>..</v>
          </cell>
          <cell r="H37">
            <v>100</v>
          </cell>
          <cell r="I37">
            <v>90</v>
          </cell>
          <cell r="J37" t="str">
            <v>e</v>
          </cell>
          <cell r="K37">
            <v>90</v>
          </cell>
          <cell r="L37" t="str">
            <v>p</v>
          </cell>
          <cell r="M37">
            <v>80</v>
          </cell>
          <cell r="N37" t="str">
            <v>p</v>
          </cell>
        </row>
        <row r="38">
          <cell r="B38" t="str">
            <v>Civilian</v>
          </cell>
          <cell r="C38">
            <v>0</v>
          </cell>
          <cell r="D38" t="str">
            <v>||</v>
          </cell>
          <cell r="F38">
            <v>0</v>
          </cell>
          <cell r="G38">
            <v>0</v>
          </cell>
          <cell r="H38">
            <v>610</v>
          </cell>
          <cell r="I38">
            <v>230</v>
          </cell>
          <cell r="K38">
            <v>220</v>
          </cell>
          <cell r="M38">
            <v>220</v>
          </cell>
        </row>
        <row r="39">
          <cell r="A39" t="str">
            <v xml:space="preserve">     Remainder</v>
          </cell>
          <cell r="B39" t="str">
            <v>Service</v>
          </cell>
          <cell r="C39">
            <v>550</v>
          </cell>
          <cell r="F39" t="str">
            <v>..</v>
          </cell>
          <cell r="G39" t="str">
            <v>..</v>
          </cell>
          <cell r="H39">
            <v>70</v>
          </cell>
          <cell r="I39">
            <v>70</v>
          </cell>
          <cell r="J39" t="str">
            <v>e</v>
          </cell>
          <cell r="K39">
            <v>70</v>
          </cell>
          <cell r="L39" t="str">
            <v>p</v>
          </cell>
          <cell r="M39">
            <v>70</v>
          </cell>
          <cell r="N39" t="str">
            <v>p</v>
          </cell>
        </row>
        <row r="40">
          <cell r="B40" t="str">
            <v>Civilian</v>
          </cell>
          <cell r="C40">
            <v>0</v>
          </cell>
          <cell r="D40" t="str">
            <v>||</v>
          </cell>
          <cell r="F40">
            <v>160</v>
          </cell>
          <cell r="G40">
            <v>160</v>
          </cell>
          <cell r="H40">
            <v>170</v>
          </cell>
          <cell r="I40">
            <v>180</v>
          </cell>
          <cell r="K40">
            <v>230</v>
          </cell>
          <cell r="M40">
            <v>280</v>
          </cell>
        </row>
        <row r="42">
          <cell r="A42" t="str">
            <v xml:space="preserve"> North America</v>
          </cell>
          <cell r="C42">
            <v>2260</v>
          </cell>
          <cell r="D42" t="str">
            <v>||</v>
          </cell>
          <cell r="F42" t="str">
            <v>..</v>
          </cell>
          <cell r="G42" t="str">
            <v>..</v>
          </cell>
          <cell r="H42">
            <v>910</v>
          </cell>
          <cell r="I42">
            <v>870</v>
          </cell>
          <cell r="J42" t="str">
            <v>e</v>
          </cell>
          <cell r="K42">
            <v>850</v>
          </cell>
          <cell r="L42" t="str">
            <v>r p</v>
          </cell>
          <cell r="M42">
            <v>890</v>
          </cell>
          <cell r="N42" t="str">
            <v>p</v>
          </cell>
        </row>
        <row r="43">
          <cell r="A43" t="str">
            <v xml:space="preserve">     USA</v>
          </cell>
          <cell r="B43" t="str">
            <v>Service</v>
          </cell>
          <cell r="C43">
            <v>1310</v>
          </cell>
          <cell r="F43" t="str">
            <v>..</v>
          </cell>
          <cell r="G43" t="str">
            <v>..</v>
          </cell>
          <cell r="H43">
            <v>400</v>
          </cell>
          <cell r="I43">
            <v>410</v>
          </cell>
          <cell r="J43" t="str">
            <v>e</v>
          </cell>
          <cell r="K43">
            <v>390</v>
          </cell>
          <cell r="L43" t="str">
            <v>r p</v>
          </cell>
          <cell r="M43">
            <v>420</v>
          </cell>
          <cell r="N43" t="str">
            <v>p</v>
          </cell>
        </row>
        <row r="44">
          <cell r="B44" t="str">
            <v>Civilian</v>
          </cell>
          <cell r="C44">
            <v>100</v>
          </cell>
          <cell r="D44" t="str">
            <v>||</v>
          </cell>
          <cell r="F44">
            <v>200</v>
          </cell>
          <cell r="G44">
            <v>200</v>
          </cell>
          <cell r="H44">
            <v>200</v>
          </cell>
          <cell r="I44">
            <v>180</v>
          </cell>
          <cell r="K44">
            <v>180</v>
          </cell>
          <cell r="M44">
            <v>180</v>
          </cell>
        </row>
        <row r="45">
          <cell r="A45" t="str">
            <v xml:space="preserve">     Canada5</v>
          </cell>
          <cell r="B45" t="str">
            <v>Service</v>
          </cell>
          <cell r="C45">
            <v>840</v>
          </cell>
          <cell r="F45" t="str">
            <v>..</v>
          </cell>
          <cell r="G45" t="str">
            <v>..</v>
          </cell>
          <cell r="H45">
            <v>290</v>
          </cell>
          <cell r="I45">
            <v>260</v>
          </cell>
          <cell r="J45" t="str">
            <v>e</v>
          </cell>
          <cell r="K45">
            <v>270</v>
          </cell>
          <cell r="L45" t="str">
            <v>r p</v>
          </cell>
          <cell r="M45">
            <v>270</v>
          </cell>
          <cell r="N45" t="str">
            <v>p</v>
          </cell>
        </row>
        <row r="46">
          <cell r="B46" t="str">
            <v>Civilian</v>
          </cell>
          <cell r="C46">
            <v>10</v>
          </cell>
          <cell r="D46" t="str">
            <v>||</v>
          </cell>
          <cell r="F46">
            <v>0</v>
          </cell>
          <cell r="G46">
            <v>10</v>
          </cell>
          <cell r="H46">
            <v>20</v>
          </cell>
          <cell r="I46">
            <v>20</v>
          </cell>
          <cell r="K46">
            <v>10</v>
          </cell>
          <cell r="M46">
            <v>20</v>
          </cell>
        </row>
        <row r="48">
          <cell r="A48" t="str">
            <v>Central/South America</v>
          </cell>
          <cell r="B48" t="str">
            <v>Service</v>
          </cell>
          <cell r="C48">
            <v>300</v>
          </cell>
          <cell r="F48" t="str">
            <v>..</v>
          </cell>
          <cell r="G48" t="str">
            <v>..</v>
          </cell>
          <cell r="H48">
            <v>100</v>
          </cell>
          <cell r="I48">
            <v>110</v>
          </cell>
          <cell r="J48" t="str">
            <v>e</v>
          </cell>
          <cell r="K48">
            <v>90</v>
          </cell>
          <cell r="L48" t="str">
            <v>r p</v>
          </cell>
          <cell r="M48">
            <v>90</v>
          </cell>
          <cell r="N48" t="str">
            <v>p</v>
          </cell>
        </row>
        <row r="49">
          <cell r="B49" t="str">
            <v>Civilian</v>
          </cell>
          <cell r="C49">
            <v>10</v>
          </cell>
          <cell r="D49" t="str">
            <v>||</v>
          </cell>
          <cell r="F49">
            <v>150</v>
          </cell>
          <cell r="G49">
            <v>150</v>
          </cell>
          <cell r="H49">
            <v>150</v>
          </cell>
          <cell r="I49">
            <v>170</v>
          </cell>
          <cell r="K49">
            <v>180</v>
          </cell>
          <cell r="M49">
            <v>190</v>
          </cell>
        </row>
        <row r="51">
          <cell r="A51" t="str">
            <v>Falkland Islands 6</v>
          </cell>
          <cell r="B51" t="str">
            <v>Service</v>
          </cell>
          <cell r="C51">
            <v>1790</v>
          </cell>
          <cell r="F51" t="str">
            <v>..</v>
          </cell>
          <cell r="G51" t="str">
            <v>..</v>
          </cell>
          <cell r="H51">
            <v>320</v>
          </cell>
          <cell r="I51">
            <v>310</v>
          </cell>
          <cell r="J51" t="str">
            <v>e</v>
          </cell>
          <cell r="K51">
            <v>290</v>
          </cell>
          <cell r="L51" t="str">
            <v>r p</v>
          </cell>
          <cell r="M51">
            <v>130</v>
          </cell>
          <cell r="N51" t="str">
            <v>p</v>
          </cell>
        </row>
        <row r="52">
          <cell r="B52" t="str">
            <v>Civilian</v>
          </cell>
          <cell r="C52">
            <v>40</v>
          </cell>
          <cell r="D52" t="str">
            <v>||</v>
          </cell>
          <cell r="F52">
            <v>50</v>
          </cell>
          <cell r="G52">
            <v>50</v>
          </cell>
          <cell r="H52">
            <v>50</v>
          </cell>
          <cell r="I52">
            <v>60</v>
          </cell>
          <cell r="K52">
            <v>60</v>
          </cell>
          <cell r="M52">
            <v>50</v>
          </cell>
        </row>
        <row r="54">
          <cell r="A54" t="str">
            <v>Elsewhere 7</v>
          </cell>
          <cell r="B54" t="str">
            <v>Service</v>
          </cell>
          <cell r="C54">
            <v>1550</v>
          </cell>
          <cell r="F54" t="str">
            <v>..</v>
          </cell>
          <cell r="G54" t="str">
            <v>..</v>
          </cell>
          <cell r="H54">
            <v>230</v>
          </cell>
          <cell r="I54">
            <v>90</v>
          </cell>
          <cell r="J54" t="str">
            <v>e</v>
          </cell>
          <cell r="K54">
            <v>100</v>
          </cell>
          <cell r="L54" t="str">
            <v>r p</v>
          </cell>
          <cell r="M54">
            <v>110</v>
          </cell>
          <cell r="N54" t="str">
            <v>p</v>
          </cell>
        </row>
        <row r="55">
          <cell r="B55" t="str">
            <v>Civilian</v>
          </cell>
          <cell r="C55">
            <v>390</v>
          </cell>
          <cell r="D55" t="str">
            <v>||</v>
          </cell>
          <cell r="F55">
            <v>240</v>
          </cell>
          <cell r="G55">
            <v>280</v>
          </cell>
          <cell r="H55">
            <v>280</v>
          </cell>
          <cell r="I55">
            <v>340</v>
          </cell>
          <cell r="K55">
            <v>220</v>
          </cell>
          <cell r="L55" t="str">
            <v>r</v>
          </cell>
          <cell r="M55">
            <v>60</v>
          </cell>
        </row>
        <row r="57">
          <cell r="A57" t="str">
            <v>Unallocated</v>
          </cell>
          <cell r="C57">
            <v>7910</v>
          </cell>
          <cell r="D57" t="str">
            <v>||</v>
          </cell>
          <cell r="F57" t="str">
            <v>..</v>
          </cell>
          <cell r="G57" t="str">
            <v>..</v>
          </cell>
          <cell r="H57">
            <v>3110</v>
          </cell>
          <cell r="I57">
            <v>750</v>
          </cell>
          <cell r="J57" t="str">
            <v>e</v>
          </cell>
          <cell r="K57">
            <v>1270</v>
          </cell>
          <cell r="L57" t="str">
            <v>r p</v>
          </cell>
          <cell r="M57">
            <v>980</v>
          </cell>
          <cell r="N57" t="str">
            <v>p</v>
          </cell>
        </row>
        <row r="58">
          <cell r="B58" t="str">
            <v>Service</v>
          </cell>
          <cell r="C58">
            <v>2040</v>
          </cell>
          <cell r="F58" t="str">
            <v>..</v>
          </cell>
          <cell r="G58" t="str">
            <v>..</v>
          </cell>
          <cell r="H58" t="str">
            <v>-</v>
          </cell>
          <cell r="I58" t="str">
            <v>-</v>
          </cell>
          <cell r="J58" t="str">
            <v>e</v>
          </cell>
          <cell r="K58">
            <v>580</v>
          </cell>
          <cell r="L58" t="str">
            <v>r p</v>
          </cell>
          <cell r="M58">
            <v>370</v>
          </cell>
          <cell r="N58" t="str">
            <v>p</v>
          </cell>
        </row>
        <row r="59">
          <cell r="B59" t="str">
            <v>Civilian</v>
          </cell>
          <cell r="C59">
            <v>5870</v>
          </cell>
          <cell r="D59" t="str">
            <v>||</v>
          </cell>
          <cell r="F59">
            <v>4340</v>
          </cell>
          <cell r="G59">
            <v>2710</v>
          </cell>
          <cell r="H59">
            <v>3110</v>
          </cell>
          <cell r="I59">
            <v>750</v>
          </cell>
          <cell r="K59">
            <v>690</v>
          </cell>
          <cell r="M59">
            <v>610</v>
          </cell>
        </row>
        <row r="61">
          <cell r="A61" t="str">
            <v>Royal Fleet Auxiliaries</v>
          </cell>
          <cell r="B61" t="str">
            <v>Civilian</v>
          </cell>
          <cell r="C61">
            <v>2210</v>
          </cell>
          <cell r="F61">
            <v>2450</v>
          </cell>
          <cell r="G61">
            <v>2310</v>
          </cell>
          <cell r="H61">
            <v>2350</v>
          </cell>
          <cell r="I61">
            <v>2340</v>
          </cell>
          <cell r="K61">
            <v>2360</v>
          </cell>
          <cell r="M61">
            <v>2270</v>
          </cell>
        </row>
        <row r="62">
          <cell r="K62" t="str">
            <v>Source: DASA(Quad-Service)</v>
          </cell>
        </row>
        <row r="63">
          <cell r="A63" t="str">
            <v>1.    Data for the global locations of Service personnel were suspended between 2003 - 2004 because of concerns over quality of the source data. Figures for 1997 showed where Service personnel were deployed. From 2005 data show where Service personnel are</v>
          </cell>
        </row>
        <row r="64">
          <cell r="A64" t="str">
            <v>2.  Civilian Level 0 and Level 1 are defined in the Sources and methods section preceding Table 2.1.</v>
          </cell>
        </row>
        <row r="65">
          <cell r="A65" t="str">
            <v>3.  Consists of Bosnia-Herzegovina, Croatia, the Former Yugoslav Republic of Macedonia, Kosovo, Montenegro, and Serbia.</v>
          </cell>
        </row>
        <row r="66">
          <cell r="A66" t="str">
            <v>4.  Including Egypt, Iraq and Libya. Service personnel figures between 2005-2006 include Naval Parties but excludes all other personnel deployed on operations from 2007. Figures exclude all personnel deployed on operations.</v>
          </cell>
        </row>
        <row r="67">
          <cell r="A67" t="str">
            <v>5.  Excluding British troops training in Canada at the British Army Training Unit, Suffield.</v>
          </cell>
        </row>
        <row r="68">
          <cell r="A68" t="str">
            <v>6. While the Falkland Islands figure appears to have fallen, the number of personnel located in the Falkland Islands has remained constant. The apparent fall is due to changes in the way administrative systems record the type of assignment of personnel in</v>
          </cell>
        </row>
        <row r="69">
          <cell r="A69" t="str">
            <v>7.  Includes personnel in transit and those in any other geographic region that is not specifically identified above.</v>
          </cell>
        </row>
      </sheetData>
      <sheetData sheetId="2">
        <row r="2">
          <cell r="A2" t="str">
            <v>Table 2.5  Strength of locally entered personnel including Gurkhas by global location, at 1  April each year</v>
          </cell>
        </row>
        <row r="3">
          <cell r="Q3" t="str">
            <v>Number: FTE</v>
          </cell>
        </row>
        <row r="4">
          <cell r="C4">
            <v>1990</v>
          </cell>
          <cell r="D4" t="str">
            <v xml:space="preserve"> </v>
          </cell>
          <cell r="E4" t="str">
            <v xml:space="preserve"> </v>
          </cell>
          <cell r="F4">
            <v>1997</v>
          </cell>
          <cell r="G4" t="str">
            <v xml:space="preserve"> </v>
          </cell>
          <cell r="I4">
            <v>2003</v>
          </cell>
          <cell r="J4">
            <v>2004</v>
          </cell>
          <cell r="K4">
            <v>2005</v>
          </cell>
          <cell r="L4">
            <v>2006</v>
          </cell>
          <cell r="N4" t="str">
            <v>2007 1</v>
          </cell>
          <cell r="P4">
            <v>2008</v>
          </cell>
        </row>
        <row r="5">
          <cell r="A5" t="str">
            <v xml:space="preserve"> Total</v>
          </cell>
          <cell r="C5">
            <v>40160</v>
          </cell>
          <cell r="D5" t="str">
            <v>ll</v>
          </cell>
          <cell r="E5" t="str">
            <v xml:space="preserve"> </v>
          </cell>
          <cell r="F5">
            <v>20190</v>
          </cell>
          <cell r="I5">
            <v>17970</v>
          </cell>
          <cell r="J5">
            <v>19510</v>
          </cell>
          <cell r="K5">
            <v>19740</v>
          </cell>
          <cell r="L5">
            <v>19390</v>
          </cell>
          <cell r="M5" t="str">
            <v>r</v>
          </cell>
          <cell r="N5">
            <v>17940</v>
          </cell>
          <cell r="O5" t="str">
            <v>r</v>
          </cell>
          <cell r="P5">
            <v>15480</v>
          </cell>
          <cell r="Q5" t="str">
            <v>p</v>
          </cell>
        </row>
        <row r="6">
          <cell r="E6" t="str">
            <v xml:space="preserve"> </v>
          </cell>
        </row>
        <row r="7">
          <cell r="A7" t="str">
            <v xml:space="preserve">    Naval Service</v>
          </cell>
          <cell r="C7">
            <v>310</v>
          </cell>
          <cell r="E7" t="str">
            <v xml:space="preserve"> </v>
          </cell>
          <cell r="F7">
            <v>190</v>
          </cell>
          <cell r="I7">
            <v>0</v>
          </cell>
          <cell r="J7">
            <v>0</v>
          </cell>
          <cell r="K7">
            <v>0</v>
          </cell>
          <cell r="L7">
            <v>0</v>
          </cell>
          <cell r="N7">
            <v>0</v>
          </cell>
          <cell r="P7" t="str">
            <v>-</v>
          </cell>
        </row>
        <row r="8">
          <cell r="A8" t="str">
            <v xml:space="preserve">    Army</v>
          </cell>
          <cell r="C8">
            <v>8710</v>
          </cell>
          <cell r="E8" t="str">
            <v xml:space="preserve"> </v>
          </cell>
          <cell r="F8">
            <v>4140</v>
          </cell>
          <cell r="I8">
            <v>4130</v>
          </cell>
          <cell r="J8">
            <v>4080</v>
          </cell>
          <cell r="K8">
            <v>4080</v>
          </cell>
          <cell r="L8">
            <v>4010</v>
          </cell>
          <cell r="N8">
            <v>4100</v>
          </cell>
          <cell r="P8">
            <v>4240</v>
          </cell>
          <cell r="Q8" t="str">
            <v>p</v>
          </cell>
        </row>
        <row r="9">
          <cell r="A9" t="str">
            <v xml:space="preserve">       of which Gurkhas</v>
          </cell>
          <cell r="C9" t="str">
            <v>..</v>
          </cell>
          <cell r="F9">
            <v>3760</v>
          </cell>
          <cell r="I9">
            <v>3760</v>
          </cell>
          <cell r="J9">
            <v>3720</v>
          </cell>
          <cell r="K9">
            <v>3690</v>
          </cell>
          <cell r="L9">
            <v>3660</v>
          </cell>
          <cell r="N9">
            <v>3710</v>
          </cell>
          <cell r="P9">
            <v>3860</v>
          </cell>
          <cell r="Q9" t="str">
            <v>p</v>
          </cell>
        </row>
        <row r="10">
          <cell r="A10" t="str">
            <v xml:space="preserve">    Royal Air Force</v>
          </cell>
          <cell r="C10">
            <v>0</v>
          </cell>
          <cell r="E10" t="str">
            <v xml:space="preserve"> </v>
          </cell>
          <cell r="F10">
            <v>0</v>
          </cell>
          <cell r="I10">
            <v>0</v>
          </cell>
          <cell r="J10">
            <v>0</v>
          </cell>
          <cell r="K10">
            <v>0</v>
          </cell>
          <cell r="L10">
            <v>0</v>
          </cell>
          <cell r="N10">
            <v>0</v>
          </cell>
          <cell r="P10" t="str">
            <v>-</v>
          </cell>
        </row>
        <row r="11">
          <cell r="A11" t="str">
            <v xml:space="preserve">    Civilian</v>
          </cell>
          <cell r="C11">
            <v>31140</v>
          </cell>
          <cell r="D11" t="str">
            <v>ll</v>
          </cell>
          <cell r="E11" t="str">
            <v xml:space="preserve"> </v>
          </cell>
          <cell r="F11">
            <v>15860</v>
          </cell>
          <cell r="I11">
            <v>13840</v>
          </cell>
          <cell r="J11">
            <v>15430</v>
          </cell>
          <cell r="K11">
            <v>15660</v>
          </cell>
          <cell r="L11">
            <v>15370</v>
          </cell>
          <cell r="M11" t="str">
            <v>r</v>
          </cell>
          <cell r="N11">
            <v>13840</v>
          </cell>
          <cell r="O11" t="str">
            <v>r</v>
          </cell>
          <cell r="P11">
            <v>11240</v>
          </cell>
        </row>
        <row r="12">
          <cell r="D12" t="str">
            <v xml:space="preserve"> </v>
          </cell>
          <cell r="E12" t="str">
            <v xml:space="preserve"> </v>
          </cell>
        </row>
        <row r="14">
          <cell r="A14" t="str">
            <v xml:space="preserve"> by location</v>
          </cell>
          <cell r="D14" t="str">
            <v xml:space="preserve"> </v>
          </cell>
          <cell r="E14" t="str">
            <v xml:space="preserve"> </v>
          </cell>
        </row>
        <row r="15">
          <cell r="A15" t="str">
            <v xml:space="preserve"> United Kingdom</v>
          </cell>
          <cell r="D15" t="str">
            <v xml:space="preserve"> </v>
          </cell>
          <cell r="E15" t="str">
            <v xml:space="preserve"> </v>
          </cell>
        </row>
        <row r="16">
          <cell r="A16" t="str">
            <v xml:space="preserve">    Army</v>
          </cell>
          <cell r="C16">
            <v>1300</v>
          </cell>
          <cell r="D16" t="str">
            <v xml:space="preserve"> </v>
          </cell>
          <cell r="E16" t="str">
            <v xml:space="preserve"> </v>
          </cell>
          <cell r="F16">
            <v>2000</v>
          </cell>
          <cell r="I16">
            <v>2600</v>
          </cell>
          <cell r="J16">
            <v>2550</v>
          </cell>
          <cell r="K16">
            <v>2520</v>
          </cell>
          <cell r="L16">
            <v>2550</v>
          </cell>
          <cell r="N16">
            <v>2770</v>
          </cell>
          <cell r="P16">
            <v>3020</v>
          </cell>
          <cell r="Q16" t="str">
            <v>p</v>
          </cell>
        </row>
        <row r="17">
          <cell r="A17" t="str">
            <v xml:space="preserve">       of which Gurkhas</v>
          </cell>
          <cell r="C17" t="str">
            <v>..</v>
          </cell>
          <cell r="F17">
            <v>2000</v>
          </cell>
          <cell r="I17">
            <v>2600</v>
          </cell>
          <cell r="J17">
            <v>2550</v>
          </cell>
          <cell r="K17">
            <v>2520</v>
          </cell>
          <cell r="L17">
            <v>2550</v>
          </cell>
          <cell r="N17">
            <v>2770</v>
          </cell>
          <cell r="P17">
            <v>3020</v>
          </cell>
          <cell r="Q17" t="str">
            <v>p</v>
          </cell>
        </row>
        <row r="18">
          <cell r="A18" t="str">
            <v xml:space="preserve"> Continental Europe</v>
          </cell>
          <cell r="D18" t="str">
            <v xml:space="preserve"> </v>
          </cell>
          <cell r="E18" t="str">
            <v xml:space="preserve"> </v>
          </cell>
        </row>
        <row r="19">
          <cell r="A19" t="str">
            <v xml:space="preserve">    Civilian</v>
          </cell>
          <cell r="C19">
            <v>23290</v>
          </cell>
          <cell r="D19" t="str">
            <v xml:space="preserve"> </v>
          </cell>
          <cell r="E19" t="str">
            <v xml:space="preserve"> </v>
          </cell>
          <cell r="F19">
            <v>10790</v>
          </cell>
          <cell r="H19" t="str">
            <v xml:space="preserve"> </v>
          </cell>
          <cell r="I19">
            <v>8070</v>
          </cell>
          <cell r="J19">
            <v>8290</v>
          </cell>
          <cell r="K19">
            <v>8050</v>
          </cell>
          <cell r="L19">
            <v>7040</v>
          </cell>
          <cell r="N19">
            <v>7210</v>
          </cell>
          <cell r="P19">
            <v>6350</v>
          </cell>
        </row>
        <row r="20">
          <cell r="A20" t="str">
            <v xml:space="preserve"> Mediterranean</v>
          </cell>
          <cell r="D20" t="str">
            <v xml:space="preserve"> </v>
          </cell>
          <cell r="E20" t="str">
            <v xml:space="preserve"> </v>
          </cell>
          <cell r="H20" t="str">
            <v xml:space="preserve"> </v>
          </cell>
        </row>
        <row r="21">
          <cell r="A21" t="str">
            <v xml:space="preserve">  Gibraltar</v>
          </cell>
        </row>
        <row r="22">
          <cell r="A22" t="str">
            <v xml:space="preserve">    Army2</v>
          </cell>
          <cell r="C22">
            <v>70</v>
          </cell>
          <cell r="D22" t="str">
            <v xml:space="preserve"> </v>
          </cell>
          <cell r="E22" t="str">
            <v xml:space="preserve"> </v>
          </cell>
          <cell r="F22">
            <v>350</v>
          </cell>
          <cell r="H22" t="str">
            <v xml:space="preserve"> </v>
          </cell>
          <cell r="I22">
            <v>370</v>
          </cell>
          <cell r="J22">
            <v>360</v>
          </cell>
          <cell r="K22">
            <v>390</v>
          </cell>
          <cell r="L22">
            <v>350</v>
          </cell>
          <cell r="N22">
            <v>400</v>
          </cell>
          <cell r="P22">
            <v>380</v>
          </cell>
          <cell r="Q22" t="str">
            <v>p</v>
          </cell>
        </row>
        <row r="23">
          <cell r="A23" t="str">
            <v xml:space="preserve">    Civilian</v>
          </cell>
          <cell r="C23">
            <v>1530</v>
          </cell>
          <cell r="D23" t="str">
            <v xml:space="preserve"> </v>
          </cell>
          <cell r="E23" t="str">
            <v xml:space="preserve"> </v>
          </cell>
          <cell r="F23">
            <v>1130</v>
          </cell>
          <cell r="H23" t="str">
            <v xml:space="preserve"> </v>
          </cell>
          <cell r="I23">
            <v>1030</v>
          </cell>
          <cell r="J23">
            <v>1140</v>
          </cell>
          <cell r="K23">
            <v>1040</v>
          </cell>
          <cell r="L23">
            <v>940</v>
          </cell>
          <cell r="N23">
            <v>1130</v>
          </cell>
          <cell r="P23">
            <v>700</v>
          </cell>
        </row>
        <row r="24">
          <cell r="A24" t="str">
            <v xml:space="preserve">  Malta</v>
          </cell>
          <cell r="D24" t="str">
            <v xml:space="preserve"> </v>
          </cell>
          <cell r="E24" t="str">
            <v xml:space="preserve"> </v>
          </cell>
        </row>
        <row r="25">
          <cell r="A25" t="str">
            <v xml:space="preserve">    Civilian</v>
          </cell>
          <cell r="C25">
            <v>10</v>
          </cell>
          <cell r="D25" t="str">
            <v xml:space="preserve"> </v>
          </cell>
          <cell r="E25" t="str">
            <v xml:space="preserve"> </v>
          </cell>
          <cell r="F25">
            <v>0</v>
          </cell>
          <cell r="H25" t="str">
            <v xml:space="preserve"> </v>
          </cell>
          <cell r="I25">
            <v>0</v>
          </cell>
          <cell r="J25">
            <v>0</v>
          </cell>
          <cell r="K25">
            <v>0</v>
          </cell>
          <cell r="L25">
            <v>0</v>
          </cell>
          <cell r="N25" t="str">
            <v>-</v>
          </cell>
          <cell r="P25" t="str">
            <v>-</v>
          </cell>
        </row>
        <row r="26">
          <cell r="A26" t="str">
            <v xml:space="preserve">  Cyprus</v>
          </cell>
          <cell r="D26" t="str">
            <v xml:space="preserve"> </v>
          </cell>
          <cell r="E26" t="str">
            <v xml:space="preserve"> </v>
          </cell>
          <cell r="H26" t="str">
            <v xml:space="preserve"> </v>
          </cell>
        </row>
        <row r="27">
          <cell r="A27" t="str">
            <v xml:space="preserve">    Civilian 3</v>
          </cell>
          <cell r="C27">
            <v>2460</v>
          </cell>
          <cell r="D27" t="str">
            <v xml:space="preserve"> </v>
          </cell>
          <cell r="E27" t="str">
            <v xml:space="preserve"> </v>
          </cell>
          <cell r="F27">
            <v>2660</v>
          </cell>
          <cell r="H27" t="str">
            <v xml:space="preserve"> </v>
          </cell>
          <cell r="I27">
            <v>2440</v>
          </cell>
          <cell r="J27">
            <v>2510</v>
          </cell>
          <cell r="K27">
            <v>2430</v>
          </cell>
          <cell r="L27">
            <v>2870</v>
          </cell>
          <cell r="N27">
            <v>1960</v>
          </cell>
          <cell r="O27" t="str">
            <v>r</v>
          </cell>
          <cell r="P27">
            <v>1550</v>
          </cell>
        </row>
        <row r="28">
          <cell r="A28" t="str">
            <v xml:space="preserve"> Far East</v>
          </cell>
          <cell r="D28" t="str">
            <v xml:space="preserve"> </v>
          </cell>
          <cell r="E28" t="str">
            <v xml:space="preserve"> </v>
          </cell>
          <cell r="H28" t="str">
            <v xml:space="preserve"> </v>
          </cell>
        </row>
        <row r="29">
          <cell r="A29" t="str">
            <v xml:space="preserve">  Hong Kong</v>
          </cell>
        </row>
        <row r="30">
          <cell r="A30" t="str">
            <v xml:space="preserve">    Naval Service</v>
          </cell>
          <cell r="C30">
            <v>310</v>
          </cell>
          <cell r="D30" t="str">
            <v xml:space="preserve"> </v>
          </cell>
          <cell r="E30" t="str">
            <v xml:space="preserve"> </v>
          </cell>
          <cell r="F30">
            <v>190</v>
          </cell>
          <cell r="H30" t="str">
            <v xml:space="preserve"> </v>
          </cell>
          <cell r="I30">
            <v>0</v>
          </cell>
          <cell r="J30">
            <v>0</v>
          </cell>
          <cell r="K30">
            <v>0</v>
          </cell>
          <cell r="L30">
            <v>0</v>
          </cell>
          <cell r="N30">
            <v>0</v>
          </cell>
          <cell r="P30" t="str">
            <v>-</v>
          </cell>
        </row>
        <row r="31">
          <cell r="A31" t="str">
            <v xml:space="preserve">    Army</v>
          </cell>
          <cell r="C31">
            <v>5310</v>
          </cell>
          <cell r="D31" t="str">
            <v xml:space="preserve"> </v>
          </cell>
          <cell r="E31" t="str">
            <v xml:space="preserve"> </v>
          </cell>
          <cell r="F31">
            <v>140</v>
          </cell>
          <cell r="H31" t="str">
            <v xml:space="preserve"> </v>
          </cell>
          <cell r="I31">
            <v>0</v>
          </cell>
          <cell r="J31">
            <v>0</v>
          </cell>
          <cell r="K31">
            <v>0</v>
          </cell>
          <cell r="L31">
            <v>0</v>
          </cell>
          <cell r="N31">
            <v>0</v>
          </cell>
          <cell r="P31" t="str">
            <v>-</v>
          </cell>
        </row>
        <row r="32">
          <cell r="A32" t="str">
            <v xml:space="preserve">       of which Gurkhas</v>
          </cell>
          <cell r="C32" t="str">
            <v>..</v>
          </cell>
          <cell r="F32">
            <v>120</v>
          </cell>
          <cell r="I32">
            <v>0</v>
          </cell>
          <cell r="J32">
            <v>0</v>
          </cell>
          <cell r="K32">
            <v>0</v>
          </cell>
          <cell r="L32">
            <v>0</v>
          </cell>
          <cell r="N32">
            <v>0</v>
          </cell>
          <cell r="P32" t="str">
            <v>-</v>
          </cell>
        </row>
        <row r="33">
          <cell r="A33" t="str">
            <v xml:space="preserve">    Civilian</v>
          </cell>
          <cell r="C33">
            <v>2630</v>
          </cell>
          <cell r="D33" t="str">
            <v xml:space="preserve"> </v>
          </cell>
          <cell r="E33" t="str">
            <v xml:space="preserve"> </v>
          </cell>
          <cell r="F33">
            <v>190</v>
          </cell>
          <cell r="H33" t="str">
            <v xml:space="preserve"> </v>
          </cell>
          <cell r="I33" t="str">
            <v>-</v>
          </cell>
          <cell r="J33" t="str">
            <v>-</v>
          </cell>
          <cell r="K33" t="str">
            <v>-</v>
          </cell>
          <cell r="L33" t="str">
            <v>-</v>
          </cell>
          <cell r="N33" t="str">
            <v>-</v>
          </cell>
          <cell r="P33" t="str">
            <v>-</v>
          </cell>
        </row>
        <row r="34">
          <cell r="A34" t="str">
            <v xml:space="preserve">  Brunei</v>
          </cell>
        </row>
        <row r="35">
          <cell r="A35" t="str">
            <v xml:space="preserve">    Army</v>
          </cell>
          <cell r="C35">
            <v>840</v>
          </cell>
          <cell r="D35" t="str">
            <v xml:space="preserve"> </v>
          </cell>
          <cell r="E35" t="str">
            <v xml:space="preserve"> </v>
          </cell>
          <cell r="F35">
            <v>780</v>
          </cell>
          <cell r="H35" t="str">
            <v xml:space="preserve"> </v>
          </cell>
          <cell r="I35">
            <v>790</v>
          </cell>
          <cell r="J35">
            <v>730</v>
          </cell>
          <cell r="K35">
            <v>770</v>
          </cell>
          <cell r="L35">
            <v>800</v>
          </cell>
          <cell r="N35">
            <v>840</v>
          </cell>
          <cell r="P35">
            <v>790</v>
          </cell>
          <cell r="Q35" t="str">
            <v>p</v>
          </cell>
        </row>
        <row r="36">
          <cell r="A36" t="str">
            <v xml:space="preserve">       of which Gurkhas</v>
          </cell>
          <cell r="C36" t="str">
            <v>..</v>
          </cell>
          <cell r="F36">
            <v>780</v>
          </cell>
          <cell r="I36">
            <v>790</v>
          </cell>
          <cell r="J36">
            <v>730</v>
          </cell>
          <cell r="K36">
            <v>770</v>
          </cell>
          <cell r="L36">
            <v>800</v>
          </cell>
          <cell r="N36">
            <v>840</v>
          </cell>
          <cell r="P36">
            <v>790</v>
          </cell>
          <cell r="Q36" t="str">
            <v>p</v>
          </cell>
        </row>
        <row r="37">
          <cell r="A37" t="str">
            <v xml:space="preserve">    Civilian</v>
          </cell>
          <cell r="C37">
            <v>200</v>
          </cell>
          <cell r="D37" t="str">
            <v xml:space="preserve"> </v>
          </cell>
          <cell r="E37" t="str">
            <v xml:space="preserve"> </v>
          </cell>
          <cell r="F37">
            <v>230</v>
          </cell>
          <cell r="H37" t="str">
            <v xml:space="preserve"> </v>
          </cell>
          <cell r="I37">
            <v>300</v>
          </cell>
          <cell r="J37">
            <v>300</v>
          </cell>
          <cell r="K37">
            <v>300</v>
          </cell>
          <cell r="L37">
            <v>290</v>
          </cell>
          <cell r="M37" t="str">
            <v>r</v>
          </cell>
          <cell r="N37">
            <v>290</v>
          </cell>
          <cell r="P37">
            <v>290</v>
          </cell>
        </row>
        <row r="38">
          <cell r="A38" t="str">
            <v xml:space="preserve">  Nepal 4</v>
          </cell>
        </row>
        <row r="39">
          <cell r="A39" t="str">
            <v xml:space="preserve">    Army</v>
          </cell>
          <cell r="C39">
            <v>1190</v>
          </cell>
          <cell r="D39" t="str">
            <v xml:space="preserve"> </v>
          </cell>
          <cell r="E39" t="str">
            <v xml:space="preserve"> </v>
          </cell>
          <cell r="F39">
            <v>860</v>
          </cell>
          <cell r="H39" t="str">
            <v xml:space="preserve"> </v>
          </cell>
          <cell r="I39">
            <v>370</v>
          </cell>
          <cell r="J39">
            <v>440</v>
          </cell>
          <cell r="K39">
            <v>400</v>
          </cell>
          <cell r="L39">
            <v>300</v>
          </cell>
          <cell r="N39">
            <v>90</v>
          </cell>
          <cell r="P39">
            <v>40</v>
          </cell>
          <cell r="Q39" t="str">
            <v>p</v>
          </cell>
        </row>
        <row r="40">
          <cell r="A40" t="str">
            <v xml:space="preserve">       of which Gurkhas</v>
          </cell>
          <cell r="C40" t="str">
            <v>..</v>
          </cell>
          <cell r="F40">
            <v>860</v>
          </cell>
          <cell r="I40">
            <v>370</v>
          </cell>
          <cell r="J40">
            <v>440</v>
          </cell>
          <cell r="K40">
            <v>400</v>
          </cell>
          <cell r="L40">
            <v>300</v>
          </cell>
          <cell r="N40">
            <v>90</v>
          </cell>
          <cell r="P40">
            <v>40</v>
          </cell>
          <cell r="Q40" t="str">
            <v>p</v>
          </cell>
        </row>
        <row r="41">
          <cell r="A41" t="str">
            <v xml:space="preserve">    Civilian</v>
          </cell>
          <cell r="B41" t="str">
            <v>}</v>
          </cell>
          <cell r="D41" t="str">
            <v>{</v>
          </cell>
          <cell r="E41" t="str">
            <v xml:space="preserve"> </v>
          </cell>
          <cell r="F41">
            <v>300</v>
          </cell>
          <cell r="H41" t="str">
            <v xml:space="preserve"> </v>
          </cell>
          <cell r="I41">
            <v>360</v>
          </cell>
          <cell r="J41">
            <v>370</v>
          </cell>
          <cell r="K41">
            <v>370</v>
          </cell>
          <cell r="L41">
            <v>360</v>
          </cell>
          <cell r="N41">
            <v>360</v>
          </cell>
          <cell r="P41">
            <v>360</v>
          </cell>
        </row>
        <row r="42">
          <cell r="A42" t="str">
            <v xml:space="preserve">  Elsewhere</v>
          </cell>
          <cell r="C42">
            <v>290</v>
          </cell>
          <cell r="E42" t="str">
            <v xml:space="preserve"> </v>
          </cell>
        </row>
        <row r="43">
          <cell r="A43" t="str">
            <v xml:space="preserve">    Civilian</v>
          </cell>
          <cell r="E43" t="str">
            <v xml:space="preserve"> </v>
          </cell>
          <cell r="F43">
            <v>40</v>
          </cell>
          <cell r="H43" t="str">
            <v xml:space="preserve"> </v>
          </cell>
          <cell r="I43">
            <v>20</v>
          </cell>
          <cell r="J43">
            <v>20</v>
          </cell>
          <cell r="K43">
            <v>20</v>
          </cell>
          <cell r="L43">
            <v>40</v>
          </cell>
          <cell r="N43">
            <v>40</v>
          </cell>
          <cell r="P43">
            <v>40</v>
          </cell>
        </row>
        <row r="44">
          <cell r="A44" t="str">
            <v xml:space="preserve"> Other areas</v>
          </cell>
          <cell r="D44" t="str">
            <v xml:space="preserve"> </v>
          </cell>
          <cell r="E44" t="str">
            <v xml:space="preserve"> </v>
          </cell>
        </row>
        <row r="45">
          <cell r="A45" t="str">
            <v>Falkland Islands</v>
          </cell>
        </row>
        <row r="46">
          <cell r="A46" t="str">
            <v xml:space="preserve">    Army</v>
          </cell>
          <cell r="C46">
            <v>0</v>
          </cell>
          <cell r="F46">
            <v>0</v>
          </cell>
          <cell r="I46">
            <v>0</v>
          </cell>
          <cell r="J46">
            <v>0</v>
          </cell>
          <cell r="K46">
            <v>0</v>
          </cell>
          <cell r="L46">
            <v>10</v>
          </cell>
          <cell r="N46">
            <v>10</v>
          </cell>
          <cell r="P46" t="str">
            <v>-</v>
          </cell>
          <cell r="Q46" t="str">
            <v>p</v>
          </cell>
        </row>
        <row r="47">
          <cell r="A47" t="str">
            <v xml:space="preserve">       of which Gurkhas</v>
          </cell>
          <cell r="C47" t="str">
            <v>..</v>
          </cell>
          <cell r="F47">
            <v>0</v>
          </cell>
          <cell r="I47">
            <v>0</v>
          </cell>
          <cell r="J47">
            <v>0</v>
          </cell>
          <cell r="K47">
            <v>0</v>
          </cell>
          <cell r="L47">
            <v>10</v>
          </cell>
          <cell r="N47">
            <v>10</v>
          </cell>
          <cell r="P47" t="str">
            <v>-</v>
          </cell>
          <cell r="Q47" t="str">
            <v>p</v>
          </cell>
        </row>
        <row r="48">
          <cell r="A48" t="str">
            <v>Elsewhere</v>
          </cell>
        </row>
        <row r="49">
          <cell r="A49" t="str">
            <v xml:space="preserve">    Civilian 5</v>
          </cell>
          <cell r="C49">
            <v>730</v>
          </cell>
          <cell r="D49" t="str">
            <v xml:space="preserve"> </v>
          </cell>
          <cell r="E49" t="str">
            <v xml:space="preserve"> </v>
          </cell>
          <cell r="F49">
            <v>530</v>
          </cell>
          <cell r="H49" t="str">
            <v xml:space="preserve"> </v>
          </cell>
          <cell r="I49">
            <v>1620</v>
          </cell>
          <cell r="J49">
            <v>2790</v>
          </cell>
          <cell r="K49">
            <v>3440</v>
          </cell>
          <cell r="L49">
            <v>3820</v>
          </cell>
          <cell r="N49">
            <v>2850</v>
          </cell>
          <cell r="P49">
            <v>1950</v>
          </cell>
        </row>
        <row r="50">
          <cell r="H50" t="str">
            <v xml:space="preserve"> </v>
          </cell>
        </row>
        <row r="51">
          <cell r="L51" t="str">
            <v>Source: DASA(Quad-Service)</v>
          </cell>
        </row>
        <row r="54">
          <cell r="A54" t="str">
            <v>1.   Due to ongoing validation of data from a new personnel administration system, Service personnel figures for 1 April 2007 are unavailable and therefore shown as at 1 March 2007.</v>
          </cell>
        </row>
        <row r="55">
          <cell r="A55" t="str">
            <v>2.  Gibraltar Army figures comprise the Gibraltar Permanent Cadre and Gibraltar Volunteer Reserve.</v>
          </cell>
        </row>
        <row r="56">
          <cell r="A56" t="str">
            <v>3.  From 1996, includes the locally employed dependents of Service personnel.</v>
          </cell>
        </row>
        <row r="57">
          <cell r="A57" t="str">
            <v>4. In March 2007 Gurkha terms and conditions of service were changed, and, among other things, this involved replacing Nepal Long Leave (five months' unpaid leave every three years) with the same leave entitlement as UK Regular soldiers (30 days paid leav</v>
          </cell>
        </row>
        <row r="58">
          <cell r="A58" t="str">
            <v>5.  The increase in 2004 reflects the engagement of personnel in Iraq.</v>
          </cell>
        </row>
      </sheetData>
      <sheetData sheetId="3">
        <row r="2">
          <cell r="A2" t="str">
            <v>Table 2.3 Location of Service and civilian personnel1,2 in the United Kingdom</v>
          </cell>
        </row>
      </sheetData>
      <sheetData sheetId="4">
        <row r="2">
          <cell r="A2" t="str">
            <v>Table 2.4 Global locations of Service1 and civilian personnel, at 1 April each year</v>
          </cell>
        </row>
      </sheetData>
      <sheetData sheetId="5">
        <row r="2">
          <cell r="A2" t="str">
            <v>Table 2.5  Strength of locally entered personnel including Gurkhas by global location, at 1  April each year</v>
          </cell>
        </row>
      </sheetData>
      <sheetData sheetId="6">
        <row r="2">
          <cell r="A2" t="str">
            <v>Table 2.3 Location of Service and civilian personnel1,2 in the United Kingdom</v>
          </cell>
        </row>
      </sheetData>
      <sheetData sheetId="7">
        <row r="2">
          <cell r="A2" t="str">
            <v>Table 2.4 Global locations of Service1 and civilian personnel, at 1 April each year</v>
          </cell>
        </row>
      </sheetData>
      <sheetData sheetId="8">
        <row r="2">
          <cell r="A2" t="str">
            <v>Table 2.5  Strength of locally entered personnel including Gurkhas by global location, at 1  April each year</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2.01"/>
      <sheetName val="Table 2.02"/>
      <sheetName val="Table 2.06"/>
      <sheetName val="Table 2.29"/>
      <sheetName val="Table 2.30"/>
      <sheetName val="Table  2.31"/>
      <sheetName val="Table 2.32"/>
      <sheetName val="Table 2.33"/>
      <sheetName val="Table 2.34"/>
      <sheetName val="Table 2.35"/>
      <sheetName val="Table 2.36"/>
      <sheetName val="Table 2.37"/>
      <sheetName val="Table 2.38"/>
      <sheetName val="Table 2.39"/>
      <sheetName val="Chart to 2.39"/>
      <sheetName val="2.40"/>
      <sheetName val="Table 2.41"/>
      <sheetName val="Table 2.42"/>
      <sheetName val="Table_2_011"/>
      <sheetName val="Table_2_021"/>
      <sheetName val="Table_2_061"/>
      <sheetName val="Table_2_291"/>
      <sheetName val="Table_2_301"/>
      <sheetName val="Table__2_311"/>
      <sheetName val="Table_2_321"/>
      <sheetName val="Table_2_331"/>
      <sheetName val="Table_2_341"/>
      <sheetName val="Table_2_351"/>
      <sheetName val="Table_2_361"/>
      <sheetName val="Table_2_371"/>
      <sheetName val="Table_2_381"/>
      <sheetName val="Table_2_391"/>
      <sheetName val="Chart_to_2_391"/>
      <sheetName val="2_401"/>
      <sheetName val="Table_2_411"/>
      <sheetName val="Table_2_421"/>
      <sheetName val="Table_2_01"/>
      <sheetName val="Table_2_02"/>
      <sheetName val="Table_2_06"/>
      <sheetName val="Table_2_29"/>
      <sheetName val="Table_2_30"/>
      <sheetName val="Table__2_31"/>
      <sheetName val="Table_2_32"/>
      <sheetName val="Table_2_33"/>
      <sheetName val="Table_2_34"/>
      <sheetName val="Table_2_35"/>
      <sheetName val="Table_2_36"/>
      <sheetName val="Table_2_37"/>
      <sheetName val="Table_2_38"/>
      <sheetName val="Table_2_39"/>
      <sheetName val="Chart_to_2_39"/>
      <sheetName val="2_40"/>
      <sheetName val="Table_2_41"/>
      <sheetName val="Table_2_42"/>
    </sheetNames>
    <sheetDataSet>
      <sheetData sheetId="0"/>
      <sheetData sheetId="1">
        <row r="5">
          <cell r="C5" t="str">
            <v>Table 2.2 Civilian personnel1 by budgetary area, at 1 April 2008</v>
          </cell>
        </row>
      </sheetData>
      <sheetData sheetId="2">
        <row r="3">
          <cell r="A3" t="str">
            <v>Table 2.6 Civilian personnel1 in UK Defence Agencies and MOD-owned Trading Funds, at 1 April 2008</v>
          </cell>
        </row>
        <row r="5">
          <cell r="H5" t="str">
            <v>Number: FTE</v>
          </cell>
        </row>
        <row r="6">
          <cell r="C6" t="str">
            <v>Grand Total</v>
          </cell>
          <cell r="D6" t="str">
            <v>England</v>
          </cell>
          <cell r="E6" t="str">
            <v>Scotland</v>
          </cell>
          <cell r="F6" t="str">
            <v>Wales</v>
          </cell>
          <cell r="G6" t="str">
            <v>N.Ireland</v>
          </cell>
          <cell r="H6" t="str">
            <v>Elsewhere</v>
          </cell>
        </row>
        <row r="8">
          <cell r="A8" t="str">
            <v xml:space="preserve"> Total Agencies and Trading Funds</v>
          </cell>
          <cell r="C8">
            <v>23510</v>
          </cell>
          <cell r="D8">
            <v>18590</v>
          </cell>
          <cell r="E8">
            <v>2200</v>
          </cell>
          <cell r="F8">
            <v>1230</v>
          </cell>
          <cell r="G8">
            <v>50</v>
          </cell>
          <cell r="H8">
            <v>1440</v>
          </cell>
        </row>
        <row r="9">
          <cell r="A9" t="str">
            <v xml:space="preserve"> As a percentage of total MOD personnel in category</v>
          </cell>
          <cell r="C9">
            <v>25.952166610536604</v>
          </cell>
          <cell r="D9">
            <v>29.699745831527629</v>
          </cell>
          <cell r="E9">
            <v>36.77585084189807</v>
          </cell>
          <cell r="F9">
            <v>56.600519949319164</v>
          </cell>
          <cell r="G9">
            <v>2.5266311087310891</v>
          </cell>
          <cell r="H9">
            <v>8.1371033225678815</v>
          </cell>
        </row>
        <row r="10">
          <cell r="A10" t="str">
            <v>Agencies2, 3</v>
          </cell>
        </row>
        <row r="12">
          <cell r="A12" t="str">
            <v>Service Personnel and Veterans Agency</v>
          </cell>
          <cell r="B12" t="str">
            <v xml:space="preserve">Total     </v>
          </cell>
          <cell r="C12">
            <v>940</v>
          </cell>
          <cell r="D12">
            <v>880</v>
          </cell>
          <cell r="E12">
            <v>50</v>
          </cell>
          <cell r="F12">
            <v>10</v>
          </cell>
          <cell r="G12" t="str">
            <v>-</v>
          </cell>
          <cell r="H12" t="str">
            <v>-</v>
          </cell>
        </row>
        <row r="13">
          <cell r="B13" t="str">
            <v>Non-industrial</v>
          </cell>
          <cell r="C13">
            <v>900</v>
          </cell>
          <cell r="D13">
            <v>840</v>
          </cell>
          <cell r="E13">
            <v>50</v>
          </cell>
          <cell r="F13">
            <v>10</v>
          </cell>
          <cell r="G13" t="str">
            <v>-</v>
          </cell>
          <cell r="H13" t="str">
            <v>-</v>
          </cell>
        </row>
        <row r="14">
          <cell r="B14" t="str">
            <v>Industrial</v>
          </cell>
          <cell r="C14">
            <v>50</v>
          </cell>
          <cell r="D14">
            <v>50</v>
          </cell>
          <cell r="E14" t="str">
            <v>-</v>
          </cell>
          <cell r="F14" t="str">
            <v>-</v>
          </cell>
          <cell r="G14" t="str">
            <v>-</v>
          </cell>
          <cell r="H14" t="str">
            <v>-</v>
          </cell>
        </row>
        <row r="15">
          <cell r="A15" t="str">
            <v>Defence Storage and Distribution Agency</v>
          </cell>
          <cell r="B15" t="str">
            <v xml:space="preserve">Total     </v>
          </cell>
          <cell r="C15">
            <v>3160</v>
          </cell>
          <cell r="D15">
            <v>2520</v>
          </cell>
          <cell r="E15">
            <v>530</v>
          </cell>
          <cell r="F15">
            <v>80</v>
          </cell>
          <cell r="G15">
            <v>10</v>
          </cell>
          <cell r="H15">
            <v>10</v>
          </cell>
        </row>
        <row r="16">
          <cell r="B16" t="str">
            <v>Non-industrial</v>
          </cell>
          <cell r="C16">
            <v>1000</v>
          </cell>
          <cell r="D16">
            <v>770</v>
          </cell>
          <cell r="E16">
            <v>180</v>
          </cell>
          <cell r="F16">
            <v>50</v>
          </cell>
          <cell r="G16" t="str">
            <v>-</v>
          </cell>
          <cell r="H16">
            <v>10</v>
          </cell>
        </row>
        <row r="17">
          <cell r="B17" t="str">
            <v>Industrial</v>
          </cell>
          <cell r="C17">
            <v>2150</v>
          </cell>
          <cell r="D17">
            <v>1760</v>
          </cell>
          <cell r="E17">
            <v>360</v>
          </cell>
          <cell r="F17">
            <v>30</v>
          </cell>
          <cell r="G17">
            <v>10</v>
          </cell>
          <cell r="H17" t="str">
            <v>-</v>
          </cell>
        </row>
        <row r="18">
          <cell r="A18" t="str">
            <v>Defence Vetting Agency</v>
          </cell>
          <cell r="B18" t="str">
            <v xml:space="preserve">Total     </v>
          </cell>
          <cell r="C18">
            <v>380</v>
          </cell>
          <cell r="D18">
            <v>240</v>
          </cell>
          <cell r="E18" t="str">
            <v>-</v>
          </cell>
          <cell r="F18" t="str">
            <v>-</v>
          </cell>
          <cell r="G18" t="str">
            <v>-</v>
          </cell>
          <cell r="H18">
            <v>140</v>
          </cell>
        </row>
        <row r="19">
          <cell r="B19" t="str">
            <v>Non-industrial</v>
          </cell>
          <cell r="C19">
            <v>380</v>
          </cell>
          <cell r="D19">
            <v>240</v>
          </cell>
          <cell r="E19" t="str">
            <v>-</v>
          </cell>
          <cell r="F19" t="str">
            <v>-</v>
          </cell>
          <cell r="G19" t="str">
            <v>-</v>
          </cell>
          <cell r="H19">
            <v>140</v>
          </cell>
        </row>
        <row r="20">
          <cell r="B20" t="str">
            <v>Industrial</v>
          </cell>
          <cell r="C20" t="str">
            <v>-</v>
          </cell>
          <cell r="D20" t="str">
            <v>-</v>
          </cell>
          <cell r="E20" t="str">
            <v>-</v>
          </cell>
          <cell r="F20" t="str">
            <v>-</v>
          </cell>
          <cell r="G20" t="str">
            <v>-</v>
          </cell>
          <cell r="H20" t="str">
            <v>-</v>
          </cell>
        </row>
        <row r="21">
          <cell r="A21" t="str">
            <v>Ministry of Defence Police and Guarding Agency</v>
          </cell>
          <cell r="B21" t="str">
            <v xml:space="preserve">Total     </v>
          </cell>
          <cell r="C21">
            <v>7760</v>
          </cell>
          <cell r="D21">
            <v>6150</v>
          </cell>
          <cell r="E21">
            <v>1350</v>
          </cell>
          <cell r="F21">
            <v>200</v>
          </cell>
          <cell r="G21" t="str">
            <v>-</v>
          </cell>
          <cell r="H21">
            <v>50</v>
          </cell>
        </row>
        <row r="22">
          <cell r="B22" t="str">
            <v>Non-industrial</v>
          </cell>
          <cell r="C22">
            <v>7710</v>
          </cell>
          <cell r="D22">
            <v>6120</v>
          </cell>
          <cell r="E22">
            <v>1340</v>
          </cell>
          <cell r="F22">
            <v>200</v>
          </cell>
          <cell r="G22" t="str">
            <v>-</v>
          </cell>
          <cell r="H22">
            <v>50</v>
          </cell>
        </row>
        <row r="23">
          <cell r="B23" t="str">
            <v>Industrial</v>
          </cell>
          <cell r="C23">
            <v>50</v>
          </cell>
          <cell r="D23">
            <v>30</v>
          </cell>
          <cell r="E23">
            <v>10</v>
          </cell>
          <cell r="F23" t="str">
            <v>-</v>
          </cell>
          <cell r="G23" t="str">
            <v>-</v>
          </cell>
          <cell r="H23" t="str">
            <v>-</v>
          </cell>
        </row>
        <row r="24">
          <cell r="A24" t="str">
            <v>People Pay and Pensions Agency</v>
          </cell>
          <cell r="B24" t="str">
            <v xml:space="preserve">Total     </v>
          </cell>
          <cell r="C24">
            <v>1110</v>
          </cell>
          <cell r="D24">
            <v>1080</v>
          </cell>
          <cell r="E24">
            <v>10</v>
          </cell>
          <cell r="F24" t="str">
            <v>-</v>
          </cell>
          <cell r="G24">
            <v>10</v>
          </cell>
          <cell r="H24">
            <v>10</v>
          </cell>
        </row>
        <row r="25">
          <cell r="B25" t="str">
            <v>Non-industrial</v>
          </cell>
          <cell r="C25">
            <v>1110</v>
          </cell>
          <cell r="D25">
            <v>1080</v>
          </cell>
          <cell r="E25">
            <v>10</v>
          </cell>
          <cell r="F25" t="str">
            <v>-</v>
          </cell>
          <cell r="G25">
            <v>10</v>
          </cell>
          <cell r="H25">
            <v>10</v>
          </cell>
        </row>
        <row r="26">
          <cell r="B26" t="str">
            <v>Industrial</v>
          </cell>
          <cell r="C26" t="str">
            <v>-</v>
          </cell>
          <cell r="D26" t="str">
            <v>-</v>
          </cell>
          <cell r="E26" t="str">
            <v>-</v>
          </cell>
          <cell r="F26" t="str">
            <v>-</v>
          </cell>
          <cell r="G26" t="str">
            <v>-</v>
          </cell>
          <cell r="H26" t="str">
            <v>-</v>
          </cell>
        </row>
        <row r="27">
          <cell r="A27" t="str">
            <v>Service Childrens Education</v>
          </cell>
          <cell r="B27" t="str">
            <v xml:space="preserve">Total     </v>
          </cell>
          <cell r="C27">
            <v>960</v>
          </cell>
          <cell r="D27" t="str">
            <v>-</v>
          </cell>
          <cell r="E27" t="str">
            <v>-</v>
          </cell>
          <cell r="F27" t="str">
            <v>-</v>
          </cell>
          <cell r="G27" t="str">
            <v>-</v>
          </cell>
          <cell r="H27">
            <v>960</v>
          </cell>
        </row>
        <row r="28">
          <cell r="B28" t="str">
            <v>Non-industrial</v>
          </cell>
          <cell r="C28">
            <v>960</v>
          </cell>
          <cell r="D28" t="str">
            <v>-</v>
          </cell>
          <cell r="E28" t="str">
            <v>-</v>
          </cell>
          <cell r="F28" t="str">
            <v>-</v>
          </cell>
          <cell r="G28" t="str">
            <v>-</v>
          </cell>
          <cell r="H28">
            <v>960</v>
          </cell>
        </row>
        <row r="29">
          <cell r="B29" t="str">
            <v>Industrial</v>
          </cell>
          <cell r="C29" t="str">
            <v>-</v>
          </cell>
          <cell r="D29" t="str">
            <v>-</v>
          </cell>
          <cell r="E29" t="str">
            <v>-</v>
          </cell>
          <cell r="F29" t="str">
            <v>-</v>
          </cell>
          <cell r="G29" t="str">
            <v>-</v>
          </cell>
          <cell r="H29" t="str">
            <v>-</v>
          </cell>
        </row>
        <row r="30">
          <cell r="A30" t="str">
            <v>Trading Funds5,6</v>
          </cell>
        </row>
        <row r="31">
          <cell r="A31" t="str">
            <v>Defence Support Group4</v>
          </cell>
          <cell r="C31">
            <v>3120</v>
          </cell>
          <cell r="D31">
            <v>2000</v>
          </cell>
          <cell r="E31">
            <v>160</v>
          </cell>
          <cell r="F31">
            <v>920</v>
          </cell>
          <cell r="G31">
            <v>20</v>
          </cell>
          <cell r="H31">
            <v>20</v>
          </cell>
        </row>
        <row r="32">
          <cell r="A32" t="str">
            <v>Defence Scientific and Technology Laboratories</v>
          </cell>
          <cell r="C32">
            <v>3350</v>
          </cell>
          <cell r="D32">
            <v>3110</v>
          </cell>
          <cell r="E32" t="str">
            <v>-</v>
          </cell>
          <cell r="F32" t="str">
            <v>-</v>
          </cell>
          <cell r="G32" t="str">
            <v>-</v>
          </cell>
          <cell r="H32">
            <v>230</v>
          </cell>
        </row>
        <row r="33">
          <cell r="A33" t="str">
            <v>Meteorological Office</v>
          </cell>
          <cell r="C33">
            <v>1740</v>
          </cell>
          <cell r="D33">
            <v>1590</v>
          </cell>
          <cell r="E33">
            <v>100</v>
          </cell>
          <cell r="F33">
            <v>20</v>
          </cell>
          <cell r="G33">
            <v>10</v>
          </cell>
          <cell r="H33">
            <v>30</v>
          </cell>
        </row>
        <row r="34">
          <cell r="A34" t="str">
            <v>UK Hydrographic Office</v>
          </cell>
          <cell r="C34">
            <v>1010</v>
          </cell>
          <cell r="D34">
            <v>1010</v>
          </cell>
          <cell r="E34" t="str">
            <v>-</v>
          </cell>
          <cell r="F34" t="str">
            <v>-</v>
          </cell>
          <cell r="G34" t="str">
            <v>-</v>
          </cell>
          <cell r="H34" t="str">
            <v>-</v>
          </cell>
        </row>
        <row r="36">
          <cell r="A36" t="str">
            <v>MOD Total excluding Agencies and Trading Funds</v>
          </cell>
          <cell r="C36">
            <v>52470</v>
          </cell>
          <cell r="D36">
            <v>44000</v>
          </cell>
          <cell r="E36">
            <v>3790</v>
          </cell>
          <cell r="F36">
            <v>940</v>
          </cell>
          <cell r="G36">
            <v>2090</v>
          </cell>
          <cell r="H36">
            <v>1650</v>
          </cell>
        </row>
        <row r="38">
          <cell r="A38" t="str">
            <v>Locally engaged civilian staff5</v>
          </cell>
          <cell r="C38">
            <v>11240</v>
          </cell>
          <cell r="D38" t="str">
            <v>-</v>
          </cell>
          <cell r="E38" t="str">
            <v>-</v>
          </cell>
          <cell r="F38" t="str">
            <v>-</v>
          </cell>
          <cell r="G38" t="str">
            <v>-</v>
          </cell>
          <cell r="H38">
            <v>11240</v>
          </cell>
        </row>
        <row r="39">
          <cell r="A39" t="str">
            <v>Royal Fleet Auxiliary (RFA) staff5</v>
          </cell>
          <cell r="C39">
            <v>2270</v>
          </cell>
          <cell r="D39" t="str">
            <v>-</v>
          </cell>
          <cell r="E39" t="str">
            <v>-</v>
          </cell>
          <cell r="F39" t="str">
            <v>-</v>
          </cell>
          <cell r="G39" t="str">
            <v>-</v>
          </cell>
          <cell r="H39">
            <v>2270</v>
          </cell>
        </row>
        <row r="41">
          <cell r="A41" t="str">
            <v>Civilian Level 0</v>
          </cell>
          <cell r="C41">
            <v>89500</v>
          </cell>
          <cell r="D41">
            <v>62590</v>
          </cell>
          <cell r="E41">
            <v>5990</v>
          </cell>
          <cell r="F41">
            <v>2170</v>
          </cell>
          <cell r="G41">
            <v>2150</v>
          </cell>
          <cell r="H41">
            <v>16600</v>
          </cell>
        </row>
        <row r="42">
          <cell r="A42" t="str">
            <v>Source:  DASA(Quad-Service)</v>
          </cell>
        </row>
        <row r="43">
          <cell r="A43" t="str">
            <v>1. Civilian Level 0 and Level 1 are defined in the Sources and methods section preceding Table 2.1.</v>
          </cell>
        </row>
        <row r="44">
          <cell r="A44" t="str">
            <v>2. Data are drawn from the Resource Accounting and Budgeting system.</v>
          </cell>
        </row>
        <row r="45">
          <cell r="A45" t="str">
            <v xml:space="preserve">3. The following Agencies formally ceased to be Defence Agencies as at 1st April 2008: Defence Analytical Services Agency and the Defence Medical And Education Training Agency. </v>
          </cell>
        </row>
        <row r="46">
          <cell r="A46" t="str">
            <v>4. Defence Support Group was formed in April 2008 from the merger of the Army Base Repair Organisation and Defence Aviation Repair Agency Trading Funds.</v>
          </cell>
        </row>
        <row r="47">
          <cell r="A47" t="str">
            <v>5. A breakdown of industrial and non-industrial personnel is unavailable for Royal Fleet Auxiliary, Trading Funds and locally engaged civilian personnel.</v>
          </cell>
        </row>
        <row r="48">
          <cell r="A48" t="str">
            <v>6. Data are drawn from personnel records.</v>
          </cell>
        </row>
      </sheetData>
      <sheetData sheetId="3"/>
      <sheetData sheetId="4"/>
      <sheetData sheetId="5"/>
      <sheetData sheetId="6">
        <row r="2">
          <cell r="A2" t="str">
            <v>Table 2.32 Strength of civilian personnel1 by sex, grade2 and whether full or part-time, at 1 April each year</v>
          </cell>
        </row>
      </sheetData>
      <sheetData sheetId="7"/>
      <sheetData sheetId="8">
        <row r="3">
          <cell r="A3" t="str">
            <v>Table 2.34 Intake and outflow of UK based civilian personnel1 by ethnic origin and broad grade</v>
          </cell>
        </row>
      </sheetData>
      <sheetData sheetId="9">
        <row r="2">
          <cell r="A2" t="str">
            <v>Table 2.35 Intake of civilian personnel1 by sex, grade2 and whether full or part-time</v>
          </cell>
        </row>
      </sheetData>
      <sheetData sheetId="10">
        <row r="4">
          <cell r="A4" t="str">
            <v>Hours, sex and grade2</v>
          </cell>
        </row>
      </sheetData>
      <sheetData sheetId="11">
        <row r="2">
          <cell r="A2" t="str">
            <v>Table 2.37  Number of civilian personnel1 by disability status2, and grade, at 1 April 2008</v>
          </cell>
        </row>
      </sheetData>
      <sheetData sheetId="12">
        <row r="2">
          <cell r="A2" t="str">
            <v>Table 2.38 Age profile of civilian personnel1 by industrial status and sex, at 1 April 2008</v>
          </cell>
        </row>
      </sheetData>
      <sheetData sheetId="13">
        <row r="2">
          <cell r="B2" t="str">
            <v>CHAPTER 2 - PERSONNEL
WAR PENSIONS</v>
          </cell>
        </row>
      </sheetData>
      <sheetData sheetId="14"/>
      <sheetData sheetId="15"/>
      <sheetData sheetId="16"/>
      <sheetData sheetId="17"/>
      <sheetData sheetId="18"/>
      <sheetData sheetId="19">
        <row r="5">
          <cell r="C5" t="str">
            <v>Table 2.2 Civilian personnel1 by budgetary area, at 1 April 2008</v>
          </cell>
        </row>
      </sheetData>
      <sheetData sheetId="20">
        <row r="3">
          <cell r="A3" t="str">
            <v>Table 2.6 Civilian personnel1 in UK Defence Agencies and MOD-owned Trading Funds, at 1 April 2008</v>
          </cell>
        </row>
      </sheetData>
      <sheetData sheetId="21"/>
      <sheetData sheetId="22"/>
      <sheetData sheetId="23"/>
      <sheetData sheetId="24">
        <row r="2">
          <cell r="A2" t="str">
            <v>Table 2.32 Strength of civilian personnel1 by sex, grade2 and whether full or part-time, at 1 April each year</v>
          </cell>
        </row>
      </sheetData>
      <sheetData sheetId="25"/>
      <sheetData sheetId="26">
        <row r="3">
          <cell r="A3" t="str">
            <v>Table 2.34 Intake and outflow of UK based civilian personnel1 by ethnic origin and broad grade</v>
          </cell>
        </row>
      </sheetData>
      <sheetData sheetId="27">
        <row r="2">
          <cell r="A2" t="str">
            <v>Table 2.35 Intake of civilian personnel1 by sex, grade2 and whether full or part-time</v>
          </cell>
        </row>
      </sheetData>
      <sheetData sheetId="28">
        <row r="4">
          <cell r="A4" t="str">
            <v>Hours, sex and grade2</v>
          </cell>
        </row>
      </sheetData>
      <sheetData sheetId="29">
        <row r="2">
          <cell r="A2" t="str">
            <v>Table 2.37  Number of civilian personnel1 by disability status2, and grade, at 1 April 2008</v>
          </cell>
        </row>
      </sheetData>
      <sheetData sheetId="30">
        <row r="2">
          <cell r="A2" t="str">
            <v>Table 2.38 Age profile of civilian personnel1 by industrial status and sex, at 1 April 2008</v>
          </cell>
        </row>
      </sheetData>
      <sheetData sheetId="31">
        <row r="2">
          <cell r="B2" t="str">
            <v>CHAPTER 2 - PERSONNEL
WAR PENSIONS</v>
          </cell>
        </row>
      </sheetData>
      <sheetData sheetId="32"/>
      <sheetData sheetId="33"/>
      <sheetData sheetId="34"/>
      <sheetData sheetId="35"/>
      <sheetData sheetId="36"/>
      <sheetData sheetId="37">
        <row r="5">
          <cell r="C5" t="str">
            <v>Table 2.2 Civilian personnel1 by budgetary area, at 1 April 2008</v>
          </cell>
        </row>
      </sheetData>
      <sheetData sheetId="38">
        <row r="3">
          <cell r="A3" t="str">
            <v>Table 2.6 Civilian personnel1 in UK Defence Agencies and MOD-owned Trading Funds, at 1 April 2008</v>
          </cell>
        </row>
      </sheetData>
      <sheetData sheetId="39"/>
      <sheetData sheetId="40"/>
      <sheetData sheetId="41"/>
      <sheetData sheetId="42">
        <row r="2">
          <cell r="A2" t="str">
            <v>Table 2.32 Strength of civilian personnel1 by sex, grade2 and whether full or part-time, at 1 April each year</v>
          </cell>
        </row>
      </sheetData>
      <sheetData sheetId="43"/>
      <sheetData sheetId="44">
        <row r="3">
          <cell r="A3" t="str">
            <v>Table 2.34 Intake and outflow of UK based civilian personnel1 by ethnic origin and broad grade</v>
          </cell>
        </row>
      </sheetData>
      <sheetData sheetId="45">
        <row r="2">
          <cell r="A2" t="str">
            <v>Table 2.35 Intake of civilian personnel1 by sex, grade2 and whether full or part-time</v>
          </cell>
        </row>
      </sheetData>
      <sheetData sheetId="46">
        <row r="4">
          <cell r="A4" t="str">
            <v>Hours, sex and grade2</v>
          </cell>
        </row>
      </sheetData>
      <sheetData sheetId="47">
        <row r="2">
          <cell r="A2" t="str">
            <v>Table 2.37  Number of civilian personnel1 by disability status2, and grade, at 1 April 2008</v>
          </cell>
        </row>
      </sheetData>
      <sheetData sheetId="48">
        <row r="2">
          <cell r="A2" t="str">
            <v>Table 2.38 Age profile of civilian personnel1 by industrial status and sex, at 1 April 2008</v>
          </cell>
        </row>
      </sheetData>
      <sheetData sheetId="49">
        <row r="2">
          <cell r="B2" t="str">
            <v>CHAPTER 2 - PERSONNEL
WAR PENSIONS</v>
          </cell>
        </row>
      </sheetData>
      <sheetData sheetId="50"/>
      <sheetData sheetId="51"/>
      <sheetData sheetId="52"/>
      <sheetData sheetId="5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D69FED2-3CDF-4A98-B24B-EB08A635D96D}" name="Table13" displayName="Table13" ref="A1:A53" totalsRowShown="0" headerRowDxfId="212" headerRowCellStyle="Style 1 2">
  <autoFilter ref="A1:A53" xr:uid="{FD69FED2-3CDF-4A98-B24B-EB08A635D96D}">
    <filterColumn colId="0" hiddenButton="1"/>
  </autoFilter>
  <tableColumns count="1">
    <tableColumn id="1" xr3:uid="{F55051E5-DF95-4EB1-B6B3-92C325B5CBBB}" name="UK Armed Forces Equipment and Formations"/>
  </tableColumns>
  <tableStyleInfo name="TableStyleLight20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A6ABAD4-9AB5-43CE-BE8C-F3D14AA29FE7}" name="Table8" displayName="Table8" ref="A9:K50" totalsRowShown="0" headerRowDxfId="88" dataDxfId="87">
  <autoFilter ref="A9:K50" xr:uid="{BA6ABAD4-9AB5-43CE-BE8C-F3D14AA29FE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CDE02F99-4B42-4A67-82BF-71460B393F21}" name="Combat Role and arm/corps" dataDxfId="86" dataCellStyle="Normal_4 point 5"/>
    <tableColumn id="2" xr3:uid="{371FD90B-A0D6-4EC4-A60D-51C074C9DCB4}" name="2016" dataDxfId="85"/>
    <tableColumn id="3" xr3:uid="{051F96CD-FA64-4331-9848-4E2393832B81}" name="2017" dataDxfId="84"/>
    <tableColumn id="4" xr3:uid="{1940A8A7-2E70-4B56-A420-FCC9F94B2004}" name="2018" dataDxfId="83"/>
    <tableColumn id="5" xr3:uid="{10CC7954-93F3-40C1-9D57-0789B8BBA2A9}" name="2019" dataDxfId="82"/>
    <tableColumn id="6" xr3:uid="{6595EAE5-5174-49EB-8179-2E6712D01DEC}" name="2020" dataDxfId="81"/>
    <tableColumn id="7" xr3:uid="{9C502DDE-A386-409E-BED3-917D2A029CA8}" name="2021" dataDxfId="80"/>
    <tableColumn id="8" xr3:uid="{9360D7D6-2982-4DB2-AD65-C974FBB2586E}" name="2022" dataDxfId="79"/>
    <tableColumn id="9" xr3:uid="{5A5DF4BB-71CA-4C3F-BE58-8FCC98053675}" name="2023" dataDxfId="78"/>
    <tableColumn id="10" xr3:uid="{60858CBD-056B-4FFD-92F6-1306C7872CDD}" name="2024" dataDxfId="77"/>
    <tableColumn id="11" xr3:uid="{730F2A8D-EE98-467E-B27F-846E10C84274}" name="Notes" dataDxfId="76"/>
  </tableColumns>
  <tableStyleInfo name="TableStyleLight20 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E872291-984F-450F-AAD0-2CA0ACFEF8CE}" name="Table9" displayName="Table9" ref="A8:T46" totalsRowShown="0" headerRowDxfId="75" dataDxfId="74" headerRowCellStyle="Normal 9">
  <autoFilter ref="A8:T46" xr:uid="{FE872291-984F-450F-AAD0-2CA0ACFEF8C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0F6920E5-1134-4537-91F8-3B8C0EAC094A}" name="Platform Type" dataDxfId="73" dataCellStyle="Normal_Part 2b"/>
    <tableColumn id="2" xr3:uid="{DB48EC2C-1C37-4C3F-B009-88DA3FC80203}" name="2016_x000a_In Service" dataDxfId="72" dataCellStyle="Normal_Part 2b"/>
    <tableColumn id="3" xr3:uid="{A1EB8787-A1F7-41C2-AC16-5030EDE4AF90}" name="2016_x000a_Total" dataDxfId="71" dataCellStyle="Normal_Part 2b"/>
    <tableColumn id="4" xr3:uid="{6E4F62EA-E73D-4CBA-B53B-D38EDBDF2002}" name="2017_x000a_In Service" dataDxfId="70" dataCellStyle="Normal_Part 2b"/>
    <tableColumn id="5" xr3:uid="{85C991F7-9C47-4706-AA0A-1B3F431689AA}" name="2017_x000a_Total" dataDxfId="69" dataCellStyle="Normal_Part 2b"/>
    <tableColumn id="6" xr3:uid="{73573F32-B6E8-4C43-A7AC-5896F3D69F6D}" name="2018_x000a_In Service" dataDxfId="68" dataCellStyle="Normal_Part 2b"/>
    <tableColumn id="7" xr3:uid="{61015D6B-A864-47F3-8D0F-0D095AC5B847}" name="2018_x000a_Total" dataDxfId="67" dataCellStyle="Normal_Part 2b"/>
    <tableColumn id="8" xr3:uid="{4C60727B-6832-44F6-890C-2B9117C96F12}" name="2019_x000a_In Service" dataDxfId="66" dataCellStyle="Normal_Part 2b"/>
    <tableColumn id="9" xr3:uid="{8F4656DC-4AD0-4300-A8FB-E4DF862B2AE9}" name="2019_x000a_Total" dataDxfId="65" dataCellStyle="Normal_Part 2b"/>
    <tableColumn id="10" xr3:uid="{F4DC83F9-7DB6-4A45-A5FE-D573187D8446}" name="2020_x000a_In Service" dataDxfId="64" dataCellStyle="Normal_Part 2b"/>
    <tableColumn id="11" xr3:uid="{5D1512C5-8D2F-493C-8BE2-86B43F260F5A}" name="2020_x000a_Total" dataDxfId="63" dataCellStyle="Normal_Part 2b"/>
    <tableColumn id="12" xr3:uid="{2FE0A345-6652-4451-AE0F-AA133F407B42}" name="2021_x000a_In Service" dataDxfId="62" dataCellStyle="Normal_Part 2b"/>
    <tableColumn id="13" xr3:uid="{556E58D3-EF2E-4181-9951-97D2E2BA3D35}" name="2021_x000a_Total" dataDxfId="61" dataCellStyle="Normal_Part 2b"/>
    <tableColumn id="14" xr3:uid="{13D0258D-CBF0-49EA-9180-4EC832728AB2}" name="2022_x000a_In Service" dataDxfId="60"/>
    <tableColumn id="15" xr3:uid="{B4B70DEE-5F59-4AA5-A0A2-D90E61E74730}" name="2022_x000a_Total" dataDxfId="59"/>
    <tableColumn id="16" xr3:uid="{ACF10B5B-1A5A-47B1-811A-2A0FCA4C6210}" name="2023_x000a_In Service" dataDxfId="58"/>
    <tableColumn id="17" xr3:uid="{781F9E7B-C720-4B30-8F02-A5C7E2CE0C13}" name="2023_x000a_Total" dataDxfId="57"/>
    <tableColumn id="20" xr3:uid="{934CBB1C-FD86-400C-9F8F-203DF0A22C9E}" name="2024 _x000a_In Service" dataDxfId="56"/>
    <tableColumn id="18" xr3:uid="{F79E819A-2F0C-49EA-B087-3112F7702DB4}" name="2024_x000a_Total" dataDxfId="55"/>
    <tableColumn id="19" xr3:uid="{310E9B47-7779-464C-BEA9-9375403141C4}" name="Notes" dataDxfId="54"/>
  </tableColumns>
  <tableStyleInfo name="TableStyleLight20 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581EC17-AAC0-43E7-8DB3-9C47E086A454}" name="Table10" displayName="Table10" ref="A8:T29" totalsRowShown="0" headerRowDxfId="53" dataDxfId="52" headerRowCellStyle="Normal 9" dataCellStyle="Normal_Table 3-01b Support units">
  <autoFilter ref="A8:T29" xr:uid="{6581EC17-AAC0-43E7-8DB3-9C47E086A45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87799B65-9D74-4D64-87A4-61A47E9A2959}" name="Platform Type" dataDxfId="51" totalsRowDxfId="50"/>
    <tableColumn id="2" xr3:uid="{FAD6CB0A-EB9B-4246-9713-446E87F255A4}" name="2016_x000a_In Service" dataDxfId="49" totalsRowDxfId="48" dataCellStyle="Normal_Part 2b"/>
    <tableColumn id="3" xr3:uid="{2255AC24-5EEA-4D37-A55D-7DD4F2095396}" name="2016_x000a_Total" dataDxfId="47" totalsRowDxfId="46" dataCellStyle="Normal_Part 2b"/>
    <tableColumn id="4" xr3:uid="{26D28815-848D-4500-8F90-7B7CECD976BF}" name="2017_x000a_In Service" dataDxfId="45" totalsRowDxfId="44" dataCellStyle="Normal_Part 2b"/>
    <tableColumn id="5" xr3:uid="{57812970-2B60-44D5-93EC-E7A60EB99459}" name="2017_x000a_Total" dataDxfId="43" totalsRowDxfId="42" dataCellStyle="Normal_Part 2b"/>
    <tableColumn id="6" xr3:uid="{BE55CF2F-3624-4C7E-AF09-8E1AC6106155}" name="2018_x000a_In Service" dataDxfId="41" totalsRowDxfId="40" dataCellStyle="Normal_Part 2b"/>
    <tableColumn id="7" xr3:uid="{97E5F55C-9907-4C03-89EA-63EFD4F8CEBB}" name="2018_x000a_Total" dataDxfId="39" totalsRowDxfId="38" dataCellStyle="Normal_Part 2b"/>
    <tableColumn id="8" xr3:uid="{EC841384-F867-4F76-B3CE-299976773B97}" name="2019_x000a_In Service" dataDxfId="37" totalsRowDxfId="36" dataCellStyle="Normal_Part 2b"/>
    <tableColumn id="9" xr3:uid="{0A4ADD52-60B3-4585-8AB6-8F1383D18524}" name="2019_x000a_Total" dataDxfId="35" totalsRowDxfId="34" dataCellStyle="Normal_Part 2b"/>
    <tableColumn id="10" xr3:uid="{EA83A600-8658-4821-9132-FF344CADEB4F}" name="2020_x000a_In Service" dataDxfId="33" totalsRowDxfId="32" dataCellStyle="Normal_Part 2b"/>
    <tableColumn id="11" xr3:uid="{C9F13DB3-FDF4-4D31-9973-468CA9E37392}" name="2020_x000a_Total" dataDxfId="31" totalsRowDxfId="30" dataCellStyle="Normal_Part 2b"/>
    <tableColumn id="12" xr3:uid="{CCA8AE76-A27E-4735-BDF3-49F091F2A513}" name="2021_x000a_In Service" dataDxfId="29" totalsRowDxfId="28" dataCellStyle="Normal_Table 3-01b Support units"/>
    <tableColumn id="13" xr3:uid="{AE257F15-EAE8-437B-8BE3-CD8F530B9D0C}" name="2021_x000a_Total" dataDxfId="27" totalsRowDxfId="26" dataCellStyle="Normal_Table 3-01b Support units"/>
    <tableColumn id="14" xr3:uid="{F3CD207A-F84A-4B27-A1C4-5964E0691D50}" name="2022_x000a_In Service" dataDxfId="25" totalsRowDxfId="24" dataCellStyle="Normal_Table 3-01b Support units"/>
    <tableColumn id="15" xr3:uid="{E3CB3B0E-C706-4293-8D0E-A85585C7DD0D}" name="2022_x000a_Total" dataDxfId="23" totalsRowDxfId="22" dataCellStyle="Normal_Table 3-01b Support units"/>
    <tableColumn id="16" xr3:uid="{FEDB7B2A-1376-4514-AE73-C9797012E0B2}" name="2023_x000a_In Service" dataDxfId="21" totalsRowDxfId="20" dataCellStyle="Normal_Table 3-01b Support units"/>
    <tableColumn id="17" xr3:uid="{549BA151-4EED-49F9-AE4C-EA8FEDF57263}" name="2023_x000a_Total" dataDxfId="19" totalsRowDxfId="18" dataCellStyle="Normal_Table 3-01b Support units"/>
    <tableColumn id="20" xr3:uid="{23E20A39-99DA-4DAD-BFFC-F76B13D5A934}" name="2024 _x000a_In Service" dataDxfId="17" totalsRowDxfId="16" dataCellStyle="Normal_Table 3-01b Support units"/>
    <tableColumn id="18" xr3:uid="{EB781F82-F899-41D0-9AE4-FF837AD2E56B}" name="2024_x000a_Total" dataDxfId="15" totalsRowDxfId="14" dataCellStyle="Normal_Table 3-01b Support units"/>
    <tableColumn id="19" xr3:uid="{0D521CCD-DDBA-4791-AB41-CC87824D1D5B}" name="Notes" dataDxfId="13" totalsRowDxfId="12" dataCellStyle="Normal_Table 3-01b Support units"/>
  </tableColumns>
  <tableStyleInfo name="TableStyleLight20 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11426B4-0A63-4054-A114-7A9B62512377}" name="Table11" displayName="Table11" ref="A6:J73" totalsRowShown="0" headerRowDxfId="11" dataDxfId="10">
  <autoFilter ref="A6:J73" xr:uid="{711426B4-0A63-4054-A114-7A9B6251237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3EFA5C41-0942-4FE3-8371-79BC4665FB98}" name="Operating force and Squadron/Unit" dataDxfId="9" dataCellStyle="Normal 16"/>
    <tableColumn id="2" xr3:uid="{7432B728-39CD-4115-8DB4-236D0303FAFE}" name="2016" dataDxfId="8"/>
    <tableColumn id="3" xr3:uid="{3C4E259C-AF76-4D83-9A4E-F4B858180B10}" name="2017" dataDxfId="7"/>
    <tableColumn id="4" xr3:uid="{DB658607-456A-49CD-B783-9B65607F958E}" name="2018" dataDxfId="6"/>
    <tableColumn id="5" xr3:uid="{5EC89F16-7CB7-42A3-9D67-F352FE573E9E}" name="2019" dataDxfId="5"/>
    <tableColumn id="6" xr3:uid="{50E1D2A6-B3C0-4AA8-8F98-64A7BF47260F}" name="2020" dataDxfId="4"/>
    <tableColumn id="7" xr3:uid="{3B64BD88-256C-4B0D-874C-6CCA7737C356}" name="2021" dataDxfId="3"/>
    <tableColumn id="8" xr3:uid="{0322B36B-81AF-4406-9BD5-DE64CE36684C}" name="2022" dataDxfId="2"/>
    <tableColumn id="9" xr3:uid="{823DBF2C-7A01-44F5-8ED4-A05CDC612631}" name="2023" dataDxfId="1"/>
    <tableColumn id="10" xr3:uid="{B53C8565-1CA3-46CF-8001-19C4EEA8F057}" name="2024" dataDxfId="0"/>
  </tableColumns>
  <tableStyleInfo name="TableStyleLight20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2D8B6C3-50D0-4238-8BB5-E687B8564DDE}" name="Table12" displayName="Table12" ref="A1:B17" totalsRowShown="0" headerRowDxfId="211">
  <autoFilter ref="A1:B17" xr:uid="{12D8B6C3-50D0-4238-8BB5-E687B8564DDE}">
    <filterColumn colId="0" hiddenButton="1"/>
    <filterColumn colId="1" hiddenButton="1"/>
  </autoFilter>
  <tableColumns count="2">
    <tableColumn id="1" xr3:uid="{82504DD5-1705-4663-BB4D-CCEB57122AC9}" name="Note number" dataDxfId="210"/>
    <tableColumn id="2" xr3:uid="{A710F355-60E4-4B21-9CF9-E7413A41C683}" name="Note text" dataDxfId="209"/>
  </tableColumns>
  <tableStyleInfo name="TableStyleLight20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6E3CBC-BEDC-4159-8287-040784FF930B}" name="Table1" displayName="Table1" ref="A8:T30" totalsRowShown="0" headerRowDxfId="208" dataDxfId="207">
  <autoFilter ref="A8:T30" xr:uid="{106E3CBC-BEDC-4159-8287-040784FF93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685F0A74-571D-4B0D-ACE8-46591945CEB0}" name="Fleet and Vessel type" dataDxfId="206"/>
    <tableColumn id="2" xr3:uid="{0E97C362-55CF-454F-9917-A4D38D50E4B2}" name="2016_x000a_In Service" dataDxfId="205"/>
    <tableColumn id="3" xr3:uid="{0BE770A6-18A8-4AEC-9B90-83A4EC78B89E}" name="2016_x000a_Total" dataDxfId="204"/>
    <tableColumn id="4" xr3:uid="{FBE48749-4969-4837-92AD-B2B776222A4D}" name="2017_x000a_In Service" dataDxfId="203"/>
    <tableColumn id="5" xr3:uid="{B8AB0657-B0F0-47F9-8CD2-076273F1811F}" name="2017_x000a_Total" dataDxfId="202"/>
    <tableColumn id="6" xr3:uid="{E6C29A50-CA73-44CA-B3D9-AE6E67C9E90A}" name="2018_x000a_In Service" dataDxfId="201"/>
    <tableColumn id="7" xr3:uid="{7E9AB24B-4B1D-47DD-940B-349A9181A28B}" name="2018_x000a_Total" dataDxfId="200"/>
    <tableColumn id="8" xr3:uid="{FDE76201-3526-4C26-B76E-15A5E59F367E}" name="2019_x000a_In Service" dataDxfId="199"/>
    <tableColumn id="9" xr3:uid="{21B04E13-E666-4EC4-A472-D2320CCE09DC}" name="2019_x000a_Total" dataDxfId="198"/>
    <tableColumn id="10" xr3:uid="{8334382F-23AE-4234-AD58-5B6335EC6C95}" name="2020_x000a_In Service" dataDxfId="197"/>
    <tableColumn id="11" xr3:uid="{C353BE41-5146-4EA5-92D3-085CD696D792}" name="2020_x000a_Total" dataDxfId="196"/>
    <tableColumn id="12" xr3:uid="{EE5A4E8A-4878-4430-90FE-8E63658F006B}" name="2021_x000a_In Service" dataDxfId="195"/>
    <tableColumn id="13" xr3:uid="{AA3BC08A-105E-475A-A743-210342862009}" name="2021_x000a_Total" dataDxfId="194"/>
    <tableColumn id="14" xr3:uid="{DEAD3333-5111-4B0D-B96B-1A0323C62205}" name="2022_x000a_In Service" dataDxfId="193"/>
    <tableColumn id="15" xr3:uid="{BB124302-3EE7-4374-968A-D13652A33147}" name="2022_x000a_Total" dataDxfId="192"/>
    <tableColumn id="16" xr3:uid="{577F7885-8DFA-42BD-93F4-0C7A36C92C5E}" name="2023       In Service" dataDxfId="191" dataCellStyle="Normal_Part 2a"/>
    <tableColumn id="17" xr3:uid="{AA9537AD-F3AB-49A6-A798-8DA79E437EE0}" name="2023 Total" dataDxfId="190" dataCellStyle="Normal_Part 2a"/>
    <tableColumn id="18" xr3:uid="{92BFA5F2-B9F0-44D6-86CD-77E2044B5808}" name="2024       In Service" dataDxfId="189"/>
    <tableColumn id="19" xr3:uid="{A5EA340C-4694-4935-9C37-6A336554434B}" name="2024 _x000a_Total" dataDxfId="188"/>
    <tableColumn id="20" xr3:uid="{4C50F829-2E0D-40C7-BE67-615BA83F269F}" name="Notes" dataDxfId="187"/>
  </tableColumns>
  <tableStyleInfo name="TableStyleLight20 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7D07C4-A466-4E6E-8727-D7E26C042030}" name="Table2" displayName="Table2" ref="A6:J26" totalsRowShown="0" headerRowDxfId="186" dataDxfId="185">
  <autoFilter ref="A6:J26" xr:uid="{8A7D07C4-A466-4E6E-8727-D7E26C04203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64672D89-B9EB-4E3E-9D24-53B3A31D7BC6}" name="Service/Unit" dataDxfId="184" dataCellStyle="Normal_Part 2a"/>
    <tableColumn id="2" xr3:uid="{BB028CEA-F8AF-44B5-B270-AF0970441355}" name="2016" dataDxfId="183"/>
    <tableColumn id="3" xr3:uid="{B54B0333-FAD5-4D87-B41F-0281038F097A}" name="2017" dataDxfId="182"/>
    <tableColumn id="4" xr3:uid="{C5BF9B1D-0563-41D3-A9E3-506DB1C101F3}" name="2018" dataDxfId="181"/>
    <tableColumn id="5" xr3:uid="{70C5581F-FE3F-4308-9528-29346CDF9BBC}" name="2019" dataDxfId="180"/>
    <tableColumn id="6" xr3:uid="{D98CF31C-A90A-4A08-ABF2-1369CDEBA3A0}" name="2020" dataDxfId="179"/>
    <tableColumn id="7" xr3:uid="{E23DB685-6EF3-4A5D-A898-FA34C87E9DE3}" name="2021" dataDxfId="178"/>
    <tableColumn id="8" xr3:uid="{C54236BF-10E8-4110-BBBB-D33C382303B1}" name="2022" dataDxfId="177" dataCellStyle="Normal_Part 2a"/>
    <tableColumn id="9" xr3:uid="{70584B6E-DF4E-43BB-8FAB-D584E7A738BB}" name="2023" dataDxfId="176"/>
    <tableColumn id="11" xr3:uid="{3A6B0C53-56E7-4958-9E11-E15EC7C97C07}" name="2024" dataDxfId="175"/>
  </tableColumns>
  <tableStyleInfo name="TableStyleLight20 2"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C15D2A-358B-41F9-ABB4-BA802E9BA430}" name="Table3" displayName="Table3" ref="A9:Q13" totalsRowShown="0" headerRowDxfId="174" dataDxfId="173" dataCellStyle="Normal_4 point 3 and 4">
  <autoFilter ref="A9:Q13" xr:uid="{13C15D2A-358B-41F9-ABB4-BA802E9BA43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621016A8-3042-4F6F-8F94-6363E86CBFD6}" name="Registered Location of Vessels" dataDxfId="172" dataCellStyle="Normal_4 point 3 and 4"/>
    <tableColumn id="2" xr3:uid="{C1409051-C1CD-4207-AF30-02BFF8618E51}" name="2009" dataDxfId="171" dataCellStyle="Normal_4 point 3 and 4"/>
    <tableColumn id="3" xr3:uid="{7C63E0FA-AA63-4D29-82FA-281E75B09000}" name="2010" dataDxfId="170" dataCellStyle="Normal_4 point 3 and 4"/>
    <tableColumn id="4" xr3:uid="{0651F54C-6DB2-442C-969F-6234FAB35A5E}" name="2011" dataDxfId="169" dataCellStyle="Normal_4 point 3 and 4"/>
    <tableColumn id="5" xr3:uid="{2A00D4FD-1CC5-4424-9527-B5F26D8E34D2}" name="2012" dataDxfId="168" dataCellStyle="Normal_4 point 3 and 4"/>
    <tableColumn id="6" xr3:uid="{75D530A4-2A20-4F55-9CC0-A62380B0397D}" name="2013" dataDxfId="167" dataCellStyle="Normal_4 point 3 and 4"/>
    <tableColumn id="7" xr3:uid="{8C8269C2-569E-49D4-B34D-C0FA979B4F94}" name="2014" dataDxfId="166" dataCellStyle="Normal_4 point 3 and 4"/>
    <tableColumn id="8" xr3:uid="{F5056171-3F1A-43F0-A5BB-96AC041AB9F9}" name="2015" dataDxfId="165" dataCellStyle="Normal_4 point 3 and 4"/>
    <tableColumn id="9" xr3:uid="{BF59C8AF-1B29-4728-A09E-0ECDA6FCBF7C}" name="2016" dataDxfId="164" dataCellStyle="Normal_4 point 3 and 4"/>
    <tableColumn id="10" xr3:uid="{4D8D2A06-9F37-43D3-A812-03D737C3DDF9}" name="2017" dataDxfId="163" dataCellStyle="Normal_4 point 3 and 4"/>
    <tableColumn id="11" xr3:uid="{512965DC-0EE0-4B8A-957B-4C99535CE700}" name="2018" dataDxfId="162" dataCellStyle="Normal_4 point 3 and 4"/>
    <tableColumn id="12" xr3:uid="{1F73467A-5B57-47AF-A76B-67F8C4E42218}" name="2019" dataDxfId="161" dataCellStyle="Normal_4 point 3 and 4"/>
    <tableColumn id="13" xr3:uid="{5D8DC113-C3D7-48B6-B0FA-8BB72907686D}" name="2020" dataDxfId="160" dataCellStyle="Normal_4 point 3 and 4"/>
    <tableColumn id="14" xr3:uid="{0D8863DA-A75F-4DCE-84D9-FC1650B3F647}" name="2021" dataDxfId="159" dataCellStyle="Normal_4 point 3 and 4"/>
    <tableColumn id="15" xr3:uid="{57446D0B-7D21-4E7B-9B96-36365F0D0AC4}" name="2022" dataDxfId="158" dataCellStyle="Normal_4 point 3 and 4"/>
    <tableColumn id="16" xr3:uid="{C2AE3839-B033-4E5D-9812-B03BEAD9113A}" name="2023" dataDxfId="157" dataCellStyle="Normal_4 point 3 and 4"/>
    <tableColumn id="17" xr3:uid="{E71B59FB-695E-4602-A015-250FB267668D}" name="Notes" dataDxfId="156" dataCellStyle="Normal_4 point 3 and 4"/>
  </tableColumns>
  <tableStyleInfo name="TableStyleLight20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6E45C70-9CAC-486B-A4A2-6AD33D142ECE}" name="Table4" displayName="Table4" ref="A15:Q43" totalsRowShown="0" headerRowDxfId="155" dataDxfId="154" dataCellStyle="Normal_4 point 3 and 4">
  <autoFilter ref="A15:Q43" xr:uid="{46E45C70-9CAC-486B-A4A2-6AD33D142EC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31B97626-44E5-4E5E-BF3D-4410DE1453C6}" name="Ship type, by registered location" dataDxfId="153" dataCellStyle="Normal_4 point 3 and 4"/>
    <tableColumn id="2" xr3:uid="{644AEC01-0029-44A1-BA2B-62D870B96F84}" name="2009" dataDxfId="152" dataCellStyle="Normal_4 point 3 and 4"/>
    <tableColumn id="3" xr3:uid="{3C75FA97-E2DA-41F5-8A53-D56A4AC512CB}" name="2010" dataDxfId="151" dataCellStyle="Normal_4 point 3 and 4"/>
    <tableColumn id="4" xr3:uid="{0F4B0ED2-A725-4203-8AFB-3A00DFF68C25}" name="2011" dataDxfId="150" dataCellStyle="Normal_4 point 3 and 4"/>
    <tableColumn id="5" xr3:uid="{8A33B81E-6C64-4AB2-B94E-A6CE6936C226}" name="2012" dataDxfId="149" dataCellStyle="Normal_4 point 3 and 4"/>
    <tableColumn id="6" xr3:uid="{12582BDD-3072-460D-A386-E74305CCA525}" name="2013" dataDxfId="148" dataCellStyle="Normal_4 point 3 and 4"/>
    <tableColumn id="7" xr3:uid="{D5551913-A6A9-4217-93D7-605B2F28EB04}" name="2014" dataDxfId="147" dataCellStyle="Normal_4 point 3 and 4"/>
    <tableColumn id="8" xr3:uid="{13C9FB85-9742-429E-B653-B4DF16A09195}" name="2015" dataDxfId="146" dataCellStyle="Normal_4 point 3 and 4"/>
    <tableColumn id="9" xr3:uid="{89FB7098-F1D1-401D-9386-6BD78B2493BB}" name="2016" dataDxfId="145" dataCellStyle="Normal_4 point 3 and 4"/>
    <tableColumn id="10" xr3:uid="{E753E4A0-F467-43A1-AD40-CCA3906F3202}" name="2017" dataDxfId="144" dataCellStyle="Normal_4 point 3 and 4"/>
    <tableColumn id="11" xr3:uid="{9CA87311-5C19-4E8B-BE65-6685D4CF91E7}" name="2018" dataDxfId="143" dataCellStyle="Normal_4 point 3 and 4"/>
    <tableColumn id="12" xr3:uid="{60DA1424-6E75-46C3-906D-248ECBD118DF}" name="2019" dataDxfId="142" dataCellStyle="Normal_4 point 3 and 4"/>
    <tableColumn id="13" xr3:uid="{AC5C2D21-7CAF-425F-A8BC-8A5B36B52D82}" name="2020" dataDxfId="141" dataCellStyle="Normal_4 point 3 and 4"/>
    <tableColumn id="14" xr3:uid="{6092F9E0-09E4-4474-8E74-76E84EE44D57}" name="2021" dataDxfId="140" dataCellStyle="Normal_4 point 3 and 4"/>
    <tableColumn id="15" xr3:uid="{906E188D-6937-4F92-BD13-867814082D78}" name="2022" dataDxfId="139" dataCellStyle="Normal_4 point 3 and 4"/>
    <tableColumn id="16" xr3:uid="{2168B42E-9FE9-4A01-92CB-4401F0F5CF6A}" name="2023" dataDxfId="138" dataCellStyle="Normal_4 point 3 and 4"/>
    <tableColumn id="17" xr3:uid="{F1DAB13D-8232-438B-B532-B4A0F2081822}" name="Notes" dataDxfId="137" dataCellStyle="Normal_4 point 3 and 4"/>
  </tableColumns>
  <tableStyleInfo name="TableStyleLight20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5A9710C-1977-42CA-9184-27E936275ED9}" name="Table5" displayName="Table5" ref="A8:P12" totalsRowShown="0" headerRowDxfId="136" dataDxfId="135">
  <autoFilter ref="A8:P12" xr:uid="{C5A9710C-1977-42CA-9184-27E936275ED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4ECDD99C-856E-4AC0-94ED-EE17402AEEFE}" name="Registered Location of vessels" dataDxfId="134" dataCellStyle="Normal_4 point 3 and 4"/>
    <tableColumn id="2" xr3:uid="{B10A8C6F-9583-412E-BB1E-FEAAFDE5750B}" name="2009" dataDxfId="133" dataCellStyle="Normal_4 point 3 and 4"/>
    <tableColumn id="3" xr3:uid="{DA7CEF69-C5F3-4833-A098-DF4BB6ACB4E6}" name="2010" dataDxfId="132" dataCellStyle="Normal_4 point 3 and 4"/>
    <tableColumn id="4" xr3:uid="{C51E2C4B-6737-4417-BE4A-A6E884FDBAEC}" name="2011" dataDxfId="131" dataCellStyle="Normal_4 point 3 and 4"/>
    <tableColumn id="5" xr3:uid="{009348E9-72FF-44A3-B3F4-74C75BC126FE}" name="2012" dataDxfId="130" dataCellStyle="Normal_4 point 3 and 4"/>
    <tableColumn id="6" xr3:uid="{3C8FAC35-E35F-4512-9480-C1414A64324D}" name="2013" dataDxfId="129" dataCellStyle="Normal_4 point 3 and 4"/>
    <tableColumn id="7" xr3:uid="{476B0FA1-EDED-4D27-9700-3D006A930FC7}" name="2014" dataDxfId="128" dataCellStyle="Normal_4 point 3 and 4"/>
    <tableColumn id="8" xr3:uid="{78AE10F3-BE72-4AF6-8090-E9540F153B33}" name="2015" dataDxfId="127" dataCellStyle="Normal_4 point 3 and 4"/>
    <tableColumn id="9" xr3:uid="{28C12D97-0357-47CE-B32B-6F66DE2AB939}" name="2016" dataDxfId="126" dataCellStyle="Normal_4 point 3 and 4"/>
    <tableColumn id="10" xr3:uid="{EEB29A30-A792-4125-B28E-DB32941A7D62}" name="2017" dataDxfId="125" dataCellStyle="Normal_4 point 3 and 4"/>
    <tableColumn id="11" xr3:uid="{8BBA75C0-F748-49EA-B3E5-29EBF3582CF1}" name="2018" dataDxfId="124"/>
    <tableColumn id="12" xr3:uid="{7D7D613F-9371-43C0-B19B-8C38CFF4CB12}" name="2019" dataDxfId="123" dataCellStyle="Normal 12"/>
    <tableColumn id="13" xr3:uid="{3489F454-98F0-4228-B9BC-34E6D6458823}" name="2020" dataDxfId="122"/>
    <tableColumn id="14" xr3:uid="{49E190AF-A42B-426A-8B04-A391C00FF662}" name="2021" dataDxfId="121" dataCellStyle="Normal 5 3 3"/>
    <tableColumn id="15" xr3:uid="{1038250C-0452-4F91-8A04-DFF075CFAB14}" name="2022" dataDxfId="120"/>
    <tableColumn id="16" xr3:uid="{285E140B-9E9C-42B6-9D78-A1BDF81476F7}" name="2023" dataDxfId="119" dataCellStyle="Normal 16"/>
  </tableColumns>
  <tableStyleInfo name="TableStyleLight20 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4420570-472D-4011-9EDE-59D07A3FA616}" name="Table6" displayName="Table6" ref="A15:P31" totalsRowShown="0" headerRowDxfId="118" dataDxfId="117">
  <autoFilter ref="A15:P31" xr:uid="{84420570-472D-4011-9EDE-59D07A3FA61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9FC16C83-5FCE-4EC8-A184-CD5334EE5FEF}" name="Vessel type and registered location" dataDxfId="116" dataCellStyle="Normal_4 point 3 and 4"/>
    <tableColumn id="2" xr3:uid="{9343BD39-FF8D-4C88-8596-125214CDD140}" name="2009" dataDxfId="115" dataCellStyle="Normal_4 point 3 and 4"/>
    <tableColumn id="3" xr3:uid="{D6D1BA56-BD6F-4BE9-98B8-C1E69A973204}" name="2010" dataDxfId="114" dataCellStyle="Normal_4 point 3 and 4"/>
    <tableColumn id="4" xr3:uid="{23D8988F-68A2-4A98-93BB-0E8D23A74148}" name="2011" dataDxfId="113" dataCellStyle="Normal_4 point 3 and 4"/>
    <tableColumn id="5" xr3:uid="{89FAD054-615B-4927-B93A-23009D2B5A5F}" name="2012" dataDxfId="112" dataCellStyle="Normal_4 point 3 and 4"/>
    <tableColumn id="6" xr3:uid="{85CCE235-A41E-48C9-A74D-930773B8CDA9}" name="2013" dataDxfId="111" dataCellStyle="Normal_Part 2a"/>
    <tableColumn id="7" xr3:uid="{2282DA91-38D6-4707-B197-54163B7A40DF}" name="2014" dataDxfId="110" dataCellStyle="Normal_Part 2a"/>
    <tableColumn id="8" xr3:uid="{90CF6075-4315-4748-935E-589E39AA6EF7}" name="2015" dataDxfId="109" dataCellStyle="Normal_Part 2a"/>
    <tableColumn id="9" xr3:uid="{EDD3796B-C052-483B-8735-7C5F8C1E5EB6}" name="2016" dataDxfId="108" dataCellStyle="Normal_Part 2a"/>
    <tableColumn id="10" xr3:uid="{F34DE5BE-4308-44EC-A339-47AE430A762D}" name="2017" dataDxfId="107" dataCellStyle="Normal_Part 2a"/>
    <tableColumn id="11" xr3:uid="{725A9039-B596-48A0-ACEC-A0AA3533D6B4}" name="2018" dataDxfId="106"/>
    <tableColumn id="12" xr3:uid="{17F606A2-FA39-4444-83FB-65D6405639DC}" name="2019" dataDxfId="105"/>
    <tableColumn id="13" xr3:uid="{E7613544-CDD9-496C-BFAA-761B545EFEA2}" name="2020" dataDxfId="104"/>
    <tableColumn id="14" xr3:uid="{1332A0C3-5F15-4B44-819E-4FD2A4D0371F}" name="2021" dataDxfId="103"/>
    <tableColumn id="15" xr3:uid="{6A1F4599-6BDB-4C4F-8C03-0F2B8521A7B5}" name="2022" dataDxfId="102"/>
    <tableColumn id="16" xr3:uid="{AF9EC62B-2425-481B-BF31-BE4BAA0EF31C}" name="2023" dataDxfId="101"/>
  </tableColumns>
  <tableStyleInfo name="TableStyleLight20 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BA55A44-7E2E-4CB3-8B35-FE8D3F07909D}" name="Table7" displayName="Table7" ref="A7:J39" totalsRowShown="0" headerRowDxfId="100" dataDxfId="99">
  <autoFilter ref="A7:J39" xr:uid="{EBA55A44-7E2E-4CB3-8B35-FE8D3F07909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7CEDCDE4-D2E0-4104-84FC-A568A00011CB}" name="Platform type and platform" dataDxfId="98"/>
    <tableColumn id="2" xr3:uid="{2FDFDFED-8B60-4FDD-B7CC-887F246BA38F}" name="2016" dataDxfId="97" dataCellStyle="Comma"/>
    <tableColumn id="3" xr3:uid="{6844CB2B-118F-44B7-968F-35E814F59899}" name="2017" dataDxfId="96" dataCellStyle="Comma"/>
    <tableColumn id="4" xr3:uid="{D19D8106-1BB0-4E83-8CBB-AB04EB53D266}" name="2018" dataDxfId="95" dataCellStyle="Comma"/>
    <tableColumn id="5" xr3:uid="{42C2AED3-B321-4EAE-ACEB-3677CE0421B9}" name="2019" dataDxfId="94" dataCellStyle="Comma"/>
    <tableColumn id="6" xr3:uid="{03E20D67-A198-4887-AB11-3243F016600F}" name="2020" dataDxfId="93" dataCellStyle="Comma"/>
    <tableColumn id="7" xr3:uid="{CC5C8848-CF5B-466E-BE3B-D41BDD5BE251}" name="2021" dataDxfId="92" dataCellStyle="Comma"/>
    <tableColumn id="8" xr3:uid="{FC533EFE-ECEB-4820-9225-56AC42F22304}" name="2022" dataDxfId="91" dataCellStyle="Comma"/>
    <tableColumn id="9" xr3:uid="{982DB515-864B-4756-9777-578D25B3192C}" name="2023" dataDxfId="90" dataCellStyle="Comma"/>
    <tableColumn id="10" xr3:uid="{5FE46FC6-D4CD-4D3D-8B2A-96660B066C12}" name="2024" dataDxfId="89" dataCellStyle="Normal 16"/>
  </tableColumns>
  <tableStyleInfo name="TableStyleLight20 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ov.uk/government/statistics/uk-armed-forces-equipment-and-formations-2024"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gov.uk/government/statistics/uk-armed-forces-equipment-and-formations-2024" TargetMode="External"/><Relationship Id="rId3" Type="http://schemas.openxmlformats.org/officeDocument/2006/relationships/hyperlink" Target="mailto:analysis-publications@mod.gov.uk" TargetMode="External"/><Relationship Id="rId7" Type="http://schemas.openxmlformats.org/officeDocument/2006/relationships/hyperlink" Target="http://www.raf.mod.uk/" TargetMode="External"/><Relationship Id="rId2" Type="http://schemas.openxmlformats.org/officeDocument/2006/relationships/hyperlink" Target="http://www.gov.uk/government/organisations/ministry-of-defence/about/statistics" TargetMode="External"/><Relationship Id="rId1" Type="http://schemas.openxmlformats.org/officeDocument/2006/relationships/hyperlink" Target="https://www.gov.uk/government/organisations/ministry-of-defence/about/statistics" TargetMode="External"/><Relationship Id="rId6" Type="http://schemas.openxmlformats.org/officeDocument/2006/relationships/hyperlink" Target="http://www.army.mod.uk/" TargetMode="External"/><Relationship Id="rId11" Type="http://schemas.openxmlformats.org/officeDocument/2006/relationships/table" Target="../tables/table1.xml"/><Relationship Id="rId5" Type="http://schemas.openxmlformats.org/officeDocument/2006/relationships/hyperlink" Target="http://www.royalnavy.mod.uk/" TargetMode="External"/><Relationship Id="rId10" Type="http://schemas.openxmlformats.org/officeDocument/2006/relationships/printerSettings" Target="../printerSettings/printerSettings2.bin"/><Relationship Id="rId4" Type="http://schemas.openxmlformats.org/officeDocument/2006/relationships/hyperlink" Target="https://www.gov.uk/government/publications/regulatory-article-ra-1600-remotely-piloted-air-systems-rpas" TargetMode="External"/><Relationship Id="rId9" Type="http://schemas.openxmlformats.org/officeDocument/2006/relationships/hyperlink" Target="https://www.gov.uk/government/statistics/uk-armed-forces-equipment-and-formations-2024"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899FE-F3CE-4F12-949B-E78AA9446AB3}">
  <sheetPr>
    <pageSetUpPr fitToPage="1"/>
  </sheetPr>
  <dimension ref="A1:R23"/>
  <sheetViews>
    <sheetView showGridLines="0" tabSelected="1" zoomScaleNormal="100" workbookViewId="0"/>
  </sheetViews>
  <sheetFormatPr defaultColWidth="9.1796875" defaultRowHeight="11.5"/>
  <cols>
    <col min="1" max="1" width="11.81640625" style="107" bestFit="1" customWidth="1"/>
    <col min="2" max="12" width="9.1796875" style="107"/>
    <col min="13" max="13" width="18.26953125" style="107" bestFit="1" customWidth="1"/>
    <col min="14" max="16" width="9.1796875" style="107"/>
    <col min="17" max="17" width="17.36328125" style="107" customWidth="1"/>
    <col min="18" max="18" width="14.08984375" style="107" customWidth="1"/>
    <col min="19" max="16384" width="9.1796875" style="107"/>
  </cols>
  <sheetData>
    <row r="1" spans="1:18" ht="19">
      <c r="A1" s="108" t="s">
        <v>36</v>
      </c>
      <c r="B1" s="95"/>
      <c r="C1" s="95"/>
      <c r="D1" s="95"/>
      <c r="E1" s="95"/>
      <c r="F1" s="95"/>
      <c r="G1" s="95"/>
      <c r="H1" s="95"/>
      <c r="I1" s="95"/>
      <c r="J1" s="95"/>
      <c r="K1" s="109"/>
      <c r="L1" s="109"/>
      <c r="M1" s="109"/>
      <c r="N1" s="109"/>
      <c r="O1" s="109"/>
      <c r="P1" s="109"/>
      <c r="Q1" s="109"/>
      <c r="R1" s="109"/>
    </row>
    <row r="2" spans="1:18" ht="15.5">
      <c r="A2" s="74" t="s">
        <v>359</v>
      </c>
      <c r="B2" s="75"/>
      <c r="C2" s="76"/>
      <c r="D2" s="76"/>
      <c r="E2" s="76"/>
      <c r="F2" s="76"/>
      <c r="G2" s="76"/>
      <c r="H2" s="76"/>
      <c r="I2" s="76"/>
      <c r="J2" s="76"/>
      <c r="K2" s="110"/>
      <c r="L2" s="95"/>
      <c r="M2" s="111"/>
      <c r="N2" s="95"/>
      <c r="O2" s="110"/>
      <c r="P2" s="112"/>
      <c r="Q2" s="111"/>
      <c r="R2" s="95"/>
    </row>
    <row r="3" spans="1:18" ht="15.5">
      <c r="A3" s="110" t="s">
        <v>429</v>
      </c>
      <c r="B3" s="75"/>
      <c r="C3" s="76"/>
      <c r="D3" s="76"/>
      <c r="E3" s="76"/>
      <c r="F3" s="76"/>
      <c r="G3" s="76"/>
      <c r="H3" s="76"/>
      <c r="I3" s="76"/>
      <c r="J3" s="76"/>
      <c r="K3" s="110"/>
      <c r="L3" s="95"/>
      <c r="M3" s="111"/>
      <c r="N3" s="95"/>
      <c r="O3" s="110"/>
      <c r="P3" s="112"/>
      <c r="Q3" s="111"/>
      <c r="R3" s="95"/>
    </row>
    <row r="4" spans="1:18" ht="18" customHeight="1">
      <c r="A4" s="82" t="s">
        <v>70</v>
      </c>
      <c r="B4" s="90"/>
      <c r="C4" s="90"/>
      <c r="D4" s="90"/>
      <c r="E4" s="90"/>
      <c r="F4" s="90"/>
      <c r="G4" s="90"/>
      <c r="H4" s="90"/>
      <c r="I4" s="90"/>
      <c r="J4" s="90"/>
      <c r="K4" s="90"/>
      <c r="L4" s="90"/>
      <c r="M4" s="90"/>
      <c r="N4" s="90"/>
      <c r="O4" s="90"/>
      <c r="P4" s="90"/>
      <c r="Q4" s="90"/>
      <c r="R4" s="90"/>
    </row>
    <row r="5" spans="1:18" ht="20.25" customHeight="1">
      <c r="A5" s="82" t="s">
        <v>67</v>
      </c>
      <c r="B5" s="90"/>
      <c r="C5" s="90"/>
      <c r="D5" s="90"/>
      <c r="E5" s="90"/>
      <c r="F5" s="90"/>
      <c r="G5" s="90"/>
      <c r="H5" s="90"/>
      <c r="I5" s="90"/>
      <c r="J5" s="90"/>
      <c r="K5" s="90"/>
      <c r="L5" s="90"/>
      <c r="M5" s="90"/>
      <c r="N5" s="90"/>
      <c r="O5" s="90"/>
      <c r="P5" s="90"/>
      <c r="Q5" s="90"/>
      <c r="R5" s="90"/>
    </row>
    <row r="6" spans="1:18" ht="15.5">
      <c r="A6" s="170" t="s">
        <v>428</v>
      </c>
      <c r="B6" s="113"/>
      <c r="C6" s="113"/>
      <c r="D6" s="113"/>
      <c r="E6" s="113"/>
      <c r="F6" s="113"/>
      <c r="G6" s="113"/>
      <c r="H6" s="113"/>
      <c r="I6" s="113"/>
      <c r="J6" s="113"/>
      <c r="K6" s="113"/>
      <c r="L6" s="113"/>
      <c r="M6" s="113"/>
      <c r="N6" s="113"/>
      <c r="O6" s="113"/>
      <c r="P6" s="113"/>
      <c r="Q6" s="113"/>
      <c r="R6" s="113"/>
    </row>
    <row r="7" spans="1:18" s="115" customFormat="1" ht="15.5">
      <c r="A7" s="298" t="s">
        <v>427</v>
      </c>
      <c r="B7" s="114"/>
      <c r="C7" s="114"/>
      <c r="D7" s="114"/>
      <c r="E7" s="114"/>
      <c r="F7" s="114"/>
      <c r="G7" s="114"/>
      <c r="H7" s="114"/>
      <c r="I7" s="114"/>
      <c r="J7" s="114"/>
      <c r="K7" s="109"/>
      <c r="L7" s="109"/>
      <c r="M7" s="109"/>
      <c r="N7" s="109"/>
      <c r="O7" s="109"/>
      <c r="P7" s="109"/>
      <c r="Q7" s="109"/>
      <c r="R7" s="109"/>
    </row>
    <row r="8" spans="1:18" ht="16.5">
      <c r="A8" s="106" t="s">
        <v>37</v>
      </c>
      <c r="B8" s="96"/>
      <c r="C8" s="96"/>
      <c r="D8" s="96"/>
      <c r="E8" s="96"/>
      <c r="F8" s="96"/>
      <c r="G8" s="96"/>
      <c r="H8" s="96"/>
      <c r="I8" s="96"/>
      <c r="J8" s="96"/>
      <c r="K8" s="96"/>
      <c r="L8" s="96"/>
      <c r="M8" s="96"/>
      <c r="N8" s="96"/>
      <c r="O8" s="96"/>
      <c r="P8" s="96"/>
      <c r="Q8" s="96"/>
      <c r="R8" s="96"/>
    </row>
    <row r="9" spans="1:18" ht="29.5" customHeight="1">
      <c r="A9" s="106" t="s">
        <v>38</v>
      </c>
      <c r="B9" s="94"/>
      <c r="C9" s="94"/>
      <c r="D9" s="94"/>
      <c r="E9" s="94"/>
      <c r="F9" s="94"/>
      <c r="G9" s="94"/>
      <c r="H9" s="94"/>
      <c r="I9" s="94"/>
      <c r="J9" s="94"/>
      <c r="K9" s="94"/>
      <c r="L9" s="94"/>
      <c r="M9" s="94"/>
      <c r="N9" s="94"/>
      <c r="O9" s="94"/>
      <c r="P9" s="94"/>
      <c r="Q9" s="94"/>
      <c r="R9" s="94"/>
    </row>
    <row r="10" spans="1:18" ht="30" customHeight="1">
      <c r="A10" s="116" t="s">
        <v>39</v>
      </c>
      <c r="B10" s="117"/>
      <c r="C10" s="117"/>
      <c r="D10" s="117"/>
      <c r="E10" s="118"/>
      <c r="F10" s="118"/>
      <c r="G10" s="118"/>
      <c r="H10" s="118"/>
      <c r="I10" s="118"/>
      <c r="J10" s="118"/>
      <c r="K10" s="118"/>
      <c r="L10" s="118"/>
      <c r="M10" s="118"/>
      <c r="N10" s="118"/>
      <c r="O10" s="118"/>
      <c r="P10" s="118"/>
      <c r="Q10" s="59"/>
      <c r="R10" s="94"/>
    </row>
    <row r="11" spans="1:18" ht="30.65" customHeight="1">
      <c r="A11" s="106" t="s">
        <v>40</v>
      </c>
      <c r="B11" s="94"/>
      <c r="C11" s="94"/>
      <c r="D11" s="94"/>
      <c r="E11" s="94"/>
      <c r="F11" s="94"/>
      <c r="G11" s="94"/>
      <c r="H11" s="94"/>
      <c r="I11" s="94"/>
      <c r="J11" s="94"/>
      <c r="K11" s="94"/>
      <c r="L11" s="94"/>
      <c r="M11" s="94"/>
      <c r="N11" s="94"/>
      <c r="O11" s="94"/>
      <c r="P11" s="94"/>
      <c r="Q11" s="94"/>
      <c r="R11" s="94"/>
    </row>
    <row r="12" spans="1:18" ht="15.5">
      <c r="A12" s="116" t="s">
        <v>382</v>
      </c>
      <c r="B12" s="119"/>
      <c r="C12" s="119"/>
      <c r="D12" s="119"/>
      <c r="E12" s="119"/>
      <c r="F12" s="119"/>
      <c r="G12" s="119"/>
      <c r="H12" s="119"/>
      <c r="I12" s="120"/>
      <c r="J12" s="120"/>
      <c r="K12" s="120"/>
      <c r="L12" s="120"/>
      <c r="M12" s="118"/>
      <c r="N12" s="118"/>
      <c r="O12" s="118"/>
      <c r="P12" s="118"/>
      <c r="Q12" s="121"/>
      <c r="R12" s="94"/>
    </row>
    <row r="13" spans="1:18" ht="15.5">
      <c r="A13" s="116" t="s">
        <v>383</v>
      </c>
      <c r="B13" s="119"/>
      <c r="C13" s="119"/>
      <c r="D13" s="119"/>
      <c r="E13" s="119"/>
      <c r="F13" s="119"/>
      <c r="G13" s="119"/>
      <c r="H13" s="119"/>
      <c r="I13" s="120"/>
      <c r="J13" s="120"/>
      <c r="K13" s="120"/>
      <c r="L13" s="120"/>
      <c r="M13" s="120"/>
      <c r="N13" s="118"/>
      <c r="O13" s="94"/>
      <c r="P13" s="94"/>
      <c r="Q13" s="121"/>
      <c r="R13" s="94"/>
    </row>
    <row r="14" spans="1:18" ht="15.5">
      <c r="A14" s="116" t="s">
        <v>384</v>
      </c>
      <c r="B14" s="119"/>
      <c r="C14" s="119"/>
      <c r="D14" s="119"/>
      <c r="E14" s="119"/>
      <c r="F14" s="119"/>
      <c r="G14" s="119"/>
      <c r="H14" s="119"/>
      <c r="I14" s="120"/>
      <c r="J14" s="120"/>
      <c r="K14" s="120"/>
      <c r="L14" s="120"/>
      <c r="M14" s="120"/>
      <c r="N14" s="118"/>
      <c r="O14" s="94"/>
      <c r="P14" s="94"/>
      <c r="Q14" s="121"/>
      <c r="R14" s="94"/>
    </row>
    <row r="15" spans="1:18" ht="15.5">
      <c r="A15" s="116" t="s">
        <v>385</v>
      </c>
      <c r="B15" s="119"/>
      <c r="C15" s="119"/>
      <c r="D15" s="119"/>
      <c r="E15" s="119"/>
      <c r="F15" s="119"/>
      <c r="G15" s="119"/>
      <c r="H15" s="119"/>
      <c r="I15" s="120"/>
      <c r="J15" s="120"/>
      <c r="K15" s="120"/>
      <c r="L15" s="120"/>
      <c r="M15" s="120"/>
      <c r="N15" s="118"/>
      <c r="O15" s="94"/>
      <c r="P15" s="94"/>
      <c r="Q15" s="121"/>
      <c r="R15" s="94"/>
    </row>
    <row r="16" spans="1:18" ht="32" customHeight="1">
      <c r="A16" s="122" t="s">
        <v>386</v>
      </c>
      <c r="B16" s="94"/>
      <c r="C16" s="94"/>
      <c r="D16" s="94"/>
      <c r="E16" s="94"/>
      <c r="F16" s="94"/>
      <c r="G16" s="94"/>
      <c r="H16" s="94"/>
      <c r="I16" s="94"/>
      <c r="J16" s="94"/>
      <c r="K16" s="94"/>
      <c r="L16" s="94"/>
      <c r="M16" s="94"/>
      <c r="N16" s="94"/>
      <c r="O16" s="94"/>
      <c r="P16" s="94"/>
      <c r="Q16" s="94"/>
      <c r="R16" s="94"/>
    </row>
    <row r="17" spans="1:18" ht="15.5">
      <c r="A17" s="116" t="s">
        <v>387</v>
      </c>
      <c r="B17" s="119"/>
      <c r="C17" s="119"/>
      <c r="D17" s="119"/>
      <c r="E17" s="119"/>
      <c r="F17" s="119"/>
      <c r="G17" s="119"/>
      <c r="H17" s="119"/>
      <c r="I17" s="120"/>
      <c r="J17" s="120"/>
      <c r="K17" s="120"/>
      <c r="L17" s="120"/>
      <c r="M17" s="94"/>
      <c r="N17" s="118"/>
      <c r="O17" s="94"/>
      <c r="P17" s="94"/>
      <c r="Q17" s="121"/>
      <c r="R17" s="94"/>
    </row>
    <row r="18" spans="1:18" ht="15.5">
      <c r="A18" s="116" t="s">
        <v>388</v>
      </c>
      <c r="B18" s="94"/>
      <c r="C18" s="94"/>
      <c r="D18" s="94"/>
      <c r="E18" s="94"/>
      <c r="F18" s="94"/>
      <c r="G18" s="94"/>
      <c r="H18" s="94"/>
      <c r="I18" s="94"/>
      <c r="J18" s="94"/>
      <c r="K18" s="94"/>
      <c r="L18" s="94"/>
      <c r="M18" s="94"/>
      <c r="N18" s="118"/>
      <c r="O18" s="94"/>
      <c r="P18" s="94"/>
      <c r="Q18" s="94"/>
      <c r="R18" s="94"/>
    </row>
    <row r="19" spans="1:18" ht="33.5" customHeight="1">
      <c r="A19" s="122" t="s">
        <v>389</v>
      </c>
      <c r="B19" s="94"/>
      <c r="C19" s="94"/>
      <c r="D19" s="94"/>
      <c r="E19" s="94"/>
      <c r="F19" s="94"/>
      <c r="G19" s="94"/>
      <c r="H19" s="94"/>
      <c r="I19" s="94"/>
      <c r="J19" s="94"/>
      <c r="K19" s="94"/>
      <c r="L19" s="94"/>
      <c r="M19" s="94"/>
      <c r="N19" s="94"/>
      <c r="O19" s="94"/>
      <c r="P19" s="94"/>
      <c r="Q19" s="94"/>
      <c r="R19" s="94"/>
    </row>
    <row r="20" spans="1:18" ht="15.5">
      <c r="A20" s="123" t="s">
        <v>390</v>
      </c>
      <c r="B20" s="94"/>
      <c r="C20" s="94"/>
      <c r="D20" s="94"/>
      <c r="E20" s="94"/>
      <c r="F20" s="94"/>
      <c r="G20" s="94"/>
      <c r="H20" s="94"/>
      <c r="I20" s="94"/>
      <c r="J20" s="94"/>
      <c r="K20" s="94"/>
      <c r="L20" s="94"/>
      <c r="M20" s="94"/>
      <c r="N20" s="118"/>
      <c r="O20" s="94"/>
      <c r="P20" s="94"/>
      <c r="Q20" s="94"/>
      <c r="R20" s="94"/>
    </row>
    <row r="21" spans="1:18" ht="15.5">
      <c r="A21" s="123" t="s">
        <v>391</v>
      </c>
      <c r="B21" s="94"/>
      <c r="C21" s="94"/>
      <c r="D21" s="94"/>
      <c r="E21" s="94"/>
      <c r="F21" s="94"/>
      <c r="G21" s="94"/>
      <c r="H21" s="94"/>
      <c r="I21" s="94"/>
      <c r="J21" s="94"/>
      <c r="K21" s="94"/>
      <c r="L21" s="94"/>
      <c r="M21" s="94"/>
      <c r="N21" s="118"/>
      <c r="O21" s="94"/>
      <c r="P21" s="94"/>
      <c r="Q21" s="94"/>
      <c r="R21" s="94"/>
    </row>
    <row r="22" spans="1:18" ht="15.5">
      <c r="A22" s="123" t="s">
        <v>392</v>
      </c>
      <c r="B22" s="94"/>
      <c r="C22" s="94"/>
      <c r="D22" s="94"/>
      <c r="E22" s="94"/>
      <c r="F22" s="94"/>
      <c r="G22" s="94"/>
      <c r="H22" s="94"/>
      <c r="I22" s="94"/>
      <c r="J22" s="94"/>
      <c r="K22" s="94"/>
      <c r="L22" s="94"/>
      <c r="M22" s="94"/>
      <c r="N22" s="118"/>
      <c r="O22" s="94"/>
      <c r="P22" s="94"/>
      <c r="Q22" s="94"/>
      <c r="R22" s="94"/>
    </row>
    <row r="23" spans="1:18" ht="14">
      <c r="A23" s="124"/>
    </row>
  </sheetData>
  <hyperlinks>
    <hyperlink ref="A10:D10" location="'Background Information'!A1" display="Background Information" xr:uid="{25772914-B2AF-4C2F-B04E-4DF601573FC3}"/>
    <hyperlink ref="A12" location="'Table 1'!A1" display="Table 1 – Vessels of the Royal Navy and Royal Fleet Auxiliary" xr:uid="{2B5827EF-AEB7-4605-A477-7FB48C7E9293}"/>
    <hyperlink ref="A13" location="'Table 2'!A1" display="Table 2 – Formations of the Royal Navy and Royal Marines (excluding air components)" xr:uid="{5696D29B-AA69-41BB-ACE8-EA029D01EB3E}"/>
    <hyperlink ref="A14" location="'Table 3'!A1" display="Table 3 – Militarily-useful British-registered vessels (passenger, tanker and dry cargo)" xr:uid="{7D1D88D2-679B-4CBD-ADC5-479AEF5928AB}"/>
    <hyperlink ref="A15" location="'Table 4'!A1" display="Table 4 – Militarily-useful British-registered vessels (fishing and specialist)" xr:uid="{7F2F50E2-E7B3-45E2-9029-E52103EF60C2}"/>
    <hyperlink ref="A17" location="'Table 5'!A1" display="Table 5 – Land equipment of the UK Armed Forces" xr:uid="{A91A4E56-EFD7-4687-850F-491776557BB1}"/>
    <hyperlink ref="A18" location="'Table 6'!A1" display="Table 6 – Formations of the Army (excluding air components)" xr:uid="{1E621976-3EED-43A2-BA51-BDE6A7AC07BC}"/>
    <hyperlink ref="A20" location="'Table 7'!A1" display="Table 7 – Aircraft: Fixed-wing platforms of the UK Armed Forces" xr:uid="{7983AEC9-826F-4637-BEAA-2694D2671E84}"/>
    <hyperlink ref="A21" location="'Table 8'!A1" display="Table 8 – Aircraft: Rotary-wing platforms of the UK Armed Forces" xr:uid="{EF8E9DC0-E56C-492D-9E8B-073141629D2A}"/>
    <hyperlink ref="A22" location="'Table 9'!A1" display="Table 9 – Formations of the Royal Air Force and Royal Auxiliary Air Force, and air components of the Royal Navy and the Army" xr:uid="{0A67FD2B-C823-41EA-B765-7487E24D7691}"/>
    <hyperlink ref="A7" r:id="rId1" xr:uid="{AFA96AEF-C86A-4361-B3E5-C0A172A9D3C7}"/>
  </hyperlinks>
  <pageMargins left="0.7" right="0.7" top="0.75" bottom="0.75" header="0.3" footer="0.3"/>
  <pageSetup paperSize="9" scale="48" fitToHeight="0"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D2A14-D5F2-4497-9CF6-A8FC411F251D}">
  <sheetPr>
    <pageSetUpPr fitToPage="1"/>
  </sheetPr>
  <dimension ref="A1:W47"/>
  <sheetViews>
    <sheetView showGridLines="0" zoomScaleNormal="100" zoomScaleSheetLayoutView="100" workbookViewId="0"/>
  </sheetViews>
  <sheetFormatPr defaultColWidth="9.1796875" defaultRowHeight="15.5"/>
  <cols>
    <col min="1" max="1" width="38.54296875" style="11" customWidth="1"/>
    <col min="2" max="2" width="11.6328125" style="11" customWidth="1"/>
    <col min="3" max="3" width="8.7265625" style="11" customWidth="1"/>
    <col min="4" max="4" width="11.6328125" style="11" customWidth="1"/>
    <col min="5" max="5" width="9.7265625" style="11" customWidth="1"/>
    <col min="6" max="6" width="11.6328125" style="11" customWidth="1"/>
    <col min="7" max="7" width="9.7265625" style="11" bestFit="1" customWidth="1"/>
    <col min="8" max="8" width="11.6328125" style="11" customWidth="1"/>
    <col min="9" max="9" width="9.7265625" style="11" bestFit="1" customWidth="1"/>
    <col min="10" max="10" width="11.6328125" style="11" customWidth="1"/>
    <col min="11" max="11" width="9.7265625" style="11" bestFit="1" customWidth="1"/>
    <col min="12" max="12" width="11.6328125" style="11" customWidth="1"/>
    <col min="13" max="13" width="9.1796875" style="11"/>
    <col min="14" max="14" width="11.6328125" style="11" customWidth="1"/>
    <col min="15" max="15" width="9.1796875" style="11"/>
    <col min="16" max="16" width="11.6328125" style="11" customWidth="1"/>
    <col min="17" max="17" width="9.1796875" style="11"/>
    <col min="18" max="18" width="12.36328125" style="11" customWidth="1"/>
    <col min="19" max="16384" width="9.1796875" style="11"/>
  </cols>
  <sheetData>
    <row r="1" spans="1:20" ht="19">
      <c r="A1" s="252" t="s">
        <v>363</v>
      </c>
      <c r="B1" s="29"/>
    </row>
    <row r="2" spans="1:20">
      <c r="A2" s="43" t="s">
        <v>78</v>
      </c>
      <c r="B2" s="17"/>
      <c r="C2" s="17"/>
      <c r="D2" s="17"/>
      <c r="L2" s="170"/>
    </row>
    <row r="3" spans="1:20">
      <c r="A3" s="6" t="s">
        <v>440</v>
      </c>
      <c r="B3" s="6"/>
      <c r="C3" s="6"/>
      <c r="D3" s="6"/>
      <c r="E3" s="232"/>
      <c r="G3" s="232"/>
      <c r="I3" s="232"/>
      <c r="K3" s="232"/>
      <c r="L3" s="170"/>
    </row>
    <row r="4" spans="1:20" s="43" customFormat="1">
      <c r="A4" s="43" t="s">
        <v>352</v>
      </c>
    </row>
    <row r="5" spans="1:20" s="43" customFormat="1">
      <c r="A5" s="43" t="s">
        <v>438</v>
      </c>
    </row>
    <row r="6" spans="1:20">
      <c r="A6" s="44" t="s">
        <v>370</v>
      </c>
      <c r="B6" s="6"/>
      <c r="C6" s="6"/>
      <c r="D6" s="6"/>
      <c r="E6" s="232"/>
      <c r="G6" s="232"/>
      <c r="I6" s="232"/>
      <c r="K6" s="232"/>
    </row>
    <row r="7" spans="1:20">
      <c r="A7" s="342" t="s">
        <v>35</v>
      </c>
      <c r="B7" s="44"/>
      <c r="C7" s="44"/>
      <c r="D7" s="44"/>
    </row>
    <row r="8" spans="1:20" ht="31">
      <c r="A8" s="146" t="s">
        <v>247</v>
      </c>
      <c r="B8" s="148" t="s">
        <v>86</v>
      </c>
      <c r="C8" s="149" t="s">
        <v>79</v>
      </c>
      <c r="D8" s="148" t="s">
        <v>92</v>
      </c>
      <c r="E8" s="149" t="s">
        <v>80</v>
      </c>
      <c r="F8" s="148" t="s">
        <v>91</v>
      </c>
      <c r="G8" s="149" t="s">
        <v>81</v>
      </c>
      <c r="H8" s="148" t="s">
        <v>90</v>
      </c>
      <c r="I8" s="149" t="s">
        <v>82</v>
      </c>
      <c r="J8" s="148" t="s">
        <v>89</v>
      </c>
      <c r="K8" s="149" t="s">
        <v>83</v>
      </c>
      <c r="L8" s="148" t="s">
        <v>88</v>
      </c>
      <c r="M8" s="148" t="s">
        <v>84</v>
      </c>
      <c r="N8" s="150" t="s">
        <v>87</v>
      </c>
      <c r="O8" s="150" t="s">
        <v>85</v>
      </c>
      <c r="P8" s="233" t="s">
        <v>335</v>
      </c>
      <c r="Q8" s="233" t="s">
        <v>336</v>
      </c>
      <c r="R8" s="233" t="s">
        <v>425</v>
      </c>
      <c r="S8" s="233" t="s">
        <v>362</v>
      </c>
      <c r="T8" s="233" t="s">
        <v>393</v>
      </c>
    </row>
    <row r="9" spans="1:20">
      <c r="A9" s="234" t="s">
        <v>246</v>
      </c>
      <c r="B9" s="234">
        <v>310</v>
      </c>
      <c r="C9" s="234">
        <v>724</v>
      </c>
      <c r="D9" s="234">
        <v>309</v>
      </c>
      <c r="E9" s="234">
        <v>714</v>
      </c>
      <c r="F9" s="234">
        <v>330</v>
      </c>
      <c r="G9" s="234">
        <v>646</v>
      </c>
      <c r="H9" s="234">
        <v>309</v>
      </c>
      <c r="I9" s="234">
        <v>601</v>
      </c>
      <c r="J9" s="234">
        <v>276</v>
      </c>
      <c r="K9" s="234">
        <v>534</v>
      </c>
      <c r="L9" s="234">
        <v>304</v>
      </c>
      <c r="M9" s="234">
        <v>560</v>
      </c>
      <c r="N9" s="234">
        <v>278</v>
      </c>
      <c r="O9" s="234">
        <v>556</v>
      </c>
      <c r="P9" s="235">
        <v>308</v>
      </c>
      <c r="Q9" s="235">
        <v>564</v>
      </c>
      <c r="R9" s="235">
        <v>289</v>
      </c>
      <c r="S9" s="235">
        <v>556</v>
      </c>
      <c r="T9" s="170" t="s">
        <v>416</v>
      </c>
    </row>
    <row r="10" spans="1:20">
      <c r="A10" s="236" t="s">
        <v>217</v>
      </c>
      <c r="B10" s="237">
        <v>7</v>
      </c>
      <c r="C10" s="238">
        <v>7</v>
      </c>
      <c r="D10" s="237">
        <v>9</v>
      </c>
      <c r="E10" s="238">
        <v>15</v>
      </c>
      <c r="F10" s="237">
        <v>19</v>
      </c>
      <c r="G10" s="238">
        <v>19</v>
      </c>
      <c r="H10" s="237">
        <v>20</v>
      </c>
      <c r="I10" s="238">
        <v>20</v>
      </c>
      <c r="J10" s="237">
        <v>20</v>
      </c>
      <c r="K10" s="238">
        <v>20</v>
      </c>
      <c r="L10" s="237">
        <v>20</v>
      </c>
      <c r="M10" s="238">
        <v>20</v>
      </c>
      <c r="N10" s="237">
        <v>20</v>
      </c>
      <c r="O10" s="238">
        <v>20</v>
      </c>
      <c r="P10" s="170">
        <v>21</v>
      </c>
      <c r="Q10" s="170">
        <v>21</v>
      </c>
      <c r="R10" s="170">
        <v>22</v>
      </c>
      <c r="S10" s="160">
        <v>22</v>
      </c>
      <c r="T10" s="170"/>
    </row>
    <row r="11" spans="1:20">
      <c r="A11" s="236" t="s">
        <v>218</v>
      </c>
      <c r="B11" s="237">
        <v>2</v>
      </c>
      <c r="C11" s="238">
        <v>2</v>
      </c>
      <c r="D11" s="237">
        <v>2</v>
      </c>
      <c r="E11" s="238">
        <v>2</v>
      </c>
      <c r="F11" s="237">
        <v>2</v>
      </c>
      <c r="G11" s="238">
        <v>3</v>
      </c>
      <c r="H11" s="237">
        <v>3</v>
      </c>
      <c r="I11" s="238">
        <v>3</v>
      </c>
      <c r="J11" s="237">
        <v>2</v>
      </c>
      <c r="K11" s="238">
        <v>3</v>
      </c>
      <c r="L11" s="237">
        <v>2</v>
      </c>
      <c r="M11" s="238">
        <v>3</v>
      </c>
      <c r="N11" s="237">
        <v>2</v>
      </c>
      <c r="O11" s="238">
        <v>3</v>
      </c>
      <c r="P11" s="170">
        <v>3</v>
      </c>
      <c r="Q11" s="170">
        <v>3</v>
      </c>
      <c r="R11" s="170">
        <v>3</v>
      </c>
      <c r="S11" s="160">
        <v>3</v>
      </c>
      <c r="T11" s="170"/>
    </row>
    <row r="12" spans="1:20">
      <c r="A12" s="236" t="s">
        <v>219</v>
      </c>
      <c r="B12" s="239" t="s">
        <v>157</v>
      </c>
      <c r="C12" s="240">
        <v>4</v>
      </c>
      <c r="D12" s="239" t="s">
        <v>157</v>
      </c>
      <c r="E12" s="240">
        <v>4</v>
      </c>
      <c r="F12" s="239" t="s">
        <v>157</v>
      </c>
      <c r="G12" s="240">
        <v>4</v>
      </c>
      <c r="H12" s="239">
        <v>4</v>
      </c>
      <c r="I12" s="240">
        <v>4</v>
      </c>
      <c r="J12" s="239">
        <v>4</v>
      </c>
      <c r="K12" s="240">
        <v>4</v>
      </c>
      <c r="L12" s="239">
        <v>4</v>
      </c>
      <c r="M12" s="240">
        <v>4</v>
      </c>
      <c r="N12" s="239">
        <v>4</v>
      </c>
      <c r="O12" s="240">
        <v>4</v>
      </c>
      <c r="P12" s="241">
        <v>4</v>
      </c>
      <c r="Q12" s="241">
        <v>4</v>
      </c>
      <c r="R12" s="241">
        <v>2</v>
      </c>
      <c r="S12" s="160">
        <v>4</v>
      </c>
      <c r="T12" s="170"/>
    </row>
    <row r="13" spans="1:20">
      <c r="A13" s="236" t="s">
        <v>220</v>
      </c>
      <c r="B13" s="237">
        <v>4</v>
      </c>
      <c r="C13" s="238">
        <v>4</v>
      </c>
      <c r="D13" s="237">
        <v>3</v>
      </c>
      <c r="E13" s="238">
        <v>4</v>
      </c>
      <c r="F13" s="237">
        <v>4</v>
      </c>
      <c r="G13" s="238">
        <v>4</v>
      </c>
      <c r="H13" s="237">
        <v>4</v>
      </c>
      <c r="I13" s="238">
        <v>4</v>
      </c>
      <c r="J13" s="237">
        <v>4</v>
      </c>
      <c r="K13" s="238">
        <v>4</v>
      </c>
      <c r="L13" s="237">
        <v>4</v>
      </c>
      <c r="M13" s="238">
        <v>4</v>
      </c>
      <c r="N13" s="237">
        <v>0</v>
      </c>
      <c r="O13" s="237">
        <v>0</v>
      </c>
      <c r="P13" s="170">
        <v>0</v>
      </c>
      <c r="Q13" s="170">
        <v>0</v>
      </c>
      <c r="R13" s="170">
        <v>0</v>
      </c>
      <c r="S13" s="160">
        <v>0</v>
      </c>
      <c r="T13" s="170"/>
    </row>
    <row r="14" spans="1:20">
      <c r="A14" s="236" t="s">
        <v>221</v>
      </c>
      <c r="B14" s="237">
        <v>7</v>
      </c>
      <c r="C14" s="238">
        <v>8</v>
      </c>
      <c r="D14" s="237">
        <v>6</v>
      </c>
      <c r="E14" s="238">
        <v>8</v>
      </c>
      <c r="F14" s="237">
        <v>8</v>
      </c>
      <c r="G14" s="238">
        <v>8</v>
      </c>
      <c r="H14" s="237">
        <v>8</v>
      </c>
      <c r="I14" s="238">
        <v>8</v>
      </c>
      <c r="J14" s="237">
        <v>8</v>
      </c>
      <c r="K14" s="238">
        <v>8</v>
      </c>
      <c r="L14" s="237">
        <v>8</v>
      </c>
      <c r="M14" s="238">
        <v>8</v>
      </c>
      <c r="N14" s="237">
        <v>8</v>
      </c>
      <c r="O14" s="238">
        <v>8</v>
      </c>
      <c r="P14" s="170">
        <v>8</v>
      </c>
      <c r="Q14" s="170">
        <v>8</v>
      </c>
      <c r="R14" s="170">
        <v>0</v>
      </c>
      <c r="S14" s="160">
        <v>8</v>
      </c>
      <c r="T14" s="170"/>
    </row>
    <row r="15" spans="1:20">
      <c r="A15" s="236" t="s">
        <v>222</v>
      </c>
      <c r="B15" s="237">
        <v>8</v>
      </c>
      <c r="C15" s="238">
        <v>9</v>
      </c>
      <c r="D15" s="237">
        <v>8</v>
      </c>
      <c r="E15" s="238">
        <v>9</v>
      </c>
      <c r="F15" s="237">
        <v>9</v>
      </c>
      <c r="G15" s="238">
        <v>9</v>
      </c>
      <c r="H15" s="237">
        <v>9</v>
      </c>
      <c r="I15" s="238">
        <v>9</v>
      </c>
      <c r="J15" s="237">
        <v>9</v>
      </c>
      <c r="K15" s="238">
        <v>9</v>
      </c>
      <c r="L15" s="237">
        <v>7</v>
      </c>
      <c r="M15" s="238">
        <v>9</v>
      </c>
      <c r="N15" s="237">
        <v>0</v>
      </c>
      <c r="O15" s="237">
        <v>0</v>
      </c>
      <c r="P15" s="170">
        <v>0</v>
      </c>
      <c r="Q15" s="170">
        <v>0</v>
      </c>
      <c r="R15" s="170">
        <v>0</v>
      </c>
      <c r="S15" s="160">
        <v>0</v>
      </c>
      <c r="T15" s="170"/>
    </row>
    <row r="16" spans="1:20">
      <c r="A16" s="242" t="s">
        <v>338</v>
      </c>
      <c r="B16" s="243">
        <v>0</v>
      </c>
      <c r="C16" s="243">
        <v>0</v>
      </c>
      <c r="D16" s="243">
        <v>0</v>
      </c>
      <c r="E16" s="243">
        <v>0</v>
      </c>
      <c r="F16" s="243">
        <v>0</v>
      </c>
      <c r="G16" s="243">
        <v>0</v>
      </c>
      <c r="H16" s="243">
        <v>0</v>
      </c>
      <c r="I16" s="243">
        <v>0</v>
      </c>
      <c r="J16" s="243">
        <v>0</v>
      </c>
      <c r="K16" s="243">
        <v>0</v>
      </c>
      <c r="L16" s="243">
        <v>0</v>
      </c>
      <c r="M16" s="243">
        <v>0</v>
      </c>
      <c r="N16" s="243">
        <v>0</v>
      </c>
      <c r="O16" s="243">
        <v>0</v>
      </c>
      <c r="P16" s="170">
        <v>2</v>
      </c>
      <c r="Q16" s="170">
        <v>2</v>
      </c>
      <c r="R16" s="170">
        <v>2</v>
      </c>
      <c r="S16" s="170">
        <v>2</v>
      </c>
      <c r="T16" s="170"/>
    </row>
    <row r="17" spans="1:20">
      <c r="A17" s="236" t="s">
        <v>223</v>
      </c>
      <c r="B17" s="237">
        <v>53</v>
      </c>
      <c r="C17" s="238">
        <v>90</v>
      </c>
      <c r="D17" s="237">
        <v>59</v>
      </c>
      <c r="E17" s="238">
        <v>90</v>
      </c>
      <c r="F17" s="237">
        <v>39</v>
      </c>
      <c r="G17" s="238">
        <v>82</v>
      </c>
      <c r="H17" s="237">
        <v>39</v>
      </c>
      <c r="I17" s="238">
        <v>70</v>
      </c>
      <c r="J17" s="237">
        <v>37</v>
      </c>
      <c r="K17" s="238">
        <v>70</v>
      </c>
      <c r="L17" s="237">
        <v>38</v>
      </c>
      <c r="M17" s="238">
        <v>67</v>
      </c>
      <c r="N17" s="237">
        <v>14</v>
      </c>
      <c r="O17" s="238">
        <v>67</v>
      </c>
      <c r="P17" s="170">
        <v>14</v>
      </c>
      <c r="Q17" s="170">
        <v>67</v>
      </c>
      <c r="R17" s="170">
        <v>14</v>
      </c>
      <c r="S17" s="160">
        <v>67</v>
      </c>
      <c r="T17" s="170"/>
    </row>
    <row r="18" spans="1:20">
      <c r="A18" s="236" t="s">
        <v>224</v>
      </c>
      <c r="B18" s="237">
        <v>21</v>
      </c>
      <c r="C18" s="238">
        <v>28</v>
      </c>
      <c r="D18" s="237">
        <v>22</v>
      </c>
      <c r="E18" s="238">
        <v>28</v>
      </c>
      <c r="F18" s="237">
        <v>20</v>
      </c>
      <c r="G18" s="238">
        <v>28</v>
      </c>
      <c r="H18" s="237">
        <v>28</v>
      </c>
      <c r="I18" s="238">
        <v>28</v>
      </c>
      <c r="J18" s="237">
        <v>28</v>
      </c>
      <c r="K18" s="238">
        <v>28</v>
      </c>
      <c r="L18" s="237">
        <v>28</v>
      </c>
      <c r="M18" s="238">
        <v>28</v>
      </c>
      <c r="N18" s="237">
        <v>28</v>
      </c>
      <c r="O18" s="238">
        <v>28</v>
      </c>
      <c r="P18" s="170">
        <v>28</v>
      </c>
      <c r="Q18" s="170">
        <v>28</v>
      </c>
      <c r="R18" s="170">
        <v>28</v>
      </c>
      <c r="S18" s="160">
        <v>28</v>
      </c>
      <c r="T18" s="170"/>
    </row>
    <row r="19" spans="1:20">
      <c r="A19" s="236" t="s">
        <v>225</v>
      </c>
      <c r="B19" s="237">
        <v>16</v>
      </c>
      <c r="C19" s="238">
        <v>24</v>
      </c>
      <c r="D19" s="237">
        <v>14</v>
      </c>
      <c r="E19" s="238">
        <v>20</v>
      </c>
      <c r="F19" s="237">
        <v>17</v>
      </c>
      <c r="G19" s="238">
        <v>18</v>
      </c>
      <c r="H19" s="237">
        <v>14</v>
      </c>
      <c r="I19" s="238">
        <v>14</v>
      </c>
      <c r="J19" s="237">
        <v>14</v>
      </c>
      <c r="K19" s="238">
        <v>14</v>
      </c>
      <c r="L19" s="237">
        <v>14</v>
      </c>
      <c r="M19" s="238">
        <v>14</v>
      </c>
      <c r="N19" s="237">
        <v>13</v>
      </c>
      <c r="O19" s="238">
        <v>13</v>
      </c>
      <c r="P19" s="170">
        <v>13</v>
      </c>
      <c r="Q19" s="170">
        <v>13</v>
      </c>
      <c r="R19" s="170">
        <v>0</v>
      </c>
      <c r="S19" s="160">
        <v>0</v>
      </c>
      <c r="T19" s="170"/>
    </row>
    <row r="20" spans="1:20">
      <c r="A20" s="236" t="s">
        <v>226</v>
      </c>
      <c r="B20" s="237">
        <v>3</v>
      </c>
      <c r="C20" s="238">
        <v>3</v>
      </c>
      <c r="D20" s="237">
        <v>3</v>
      </c>
      <c r="E20" s="238">
        <v>3</v>
      </c>
      <c r="F20" s="237">
        <v>3</v>
      </c>
      <c r="G20" s="238">
        <v>3</v>
      </c>
      <c r="H20" s="237">
        <v>3</v>
      </c>
      <c r="I20" s="238">
        <v>3</v>
      </c>
      <c r="J20" s="237">
        <v>3</v>
      </c>
      <c r="K20" s="238">
        <v>3</v>
      </c>
      <c r="L20" s="237">
        <v>1</v>
      </c>
      <c r="M20" s="238">
        <v>1</v>
      </c>
      <c r="N20" s="237">
        <v>0</v>
      </c>
      <c r="O20" s="237">
        <v>0</v>
      </c>
      <c r="P20" s="170">
        <v>0</v>
      </c>
      <c r="Q20" s="170">
        <v>0</v>
      </c>
      <c r="R20" s="170">
        <v>0</v>
      </c>
      <c r="S20" s="160">
        <v>0</v>
      </c>
      <c r="T20" s="170"/>
    </row>
    <row r="21" spans="1:20">
      <c r="A21" s="236" t="s">
        <v>227</v>
      </c>
      <c r="B21" s="237">
        <v>1</v>
      </c>
      <c r="C21" s="238">
        <v>3</v>
      </c>
      <c r="D21" s="237">
        <v>1</v>
      </c>
      <c r="E21" s="238">
        <v>3</v>
      </c>
      <c r="F21" s="237">
        <v>0</v>
      </c>
      <c r="G21" s="237">
        <v>0</v>
      </c>
      <c r="H21" s="237">
        <v>0</v>
      </c>
      <c r="I21" s="237">
        <v>0</v>
      </c>
      <c r="J21" s="237">
        <v>0</v>
      </c>
      <c r="K21" s="237">
        <v>0</v>
      </c>
      <c r="L21" s="237">
        <v>0</v>
      </c>
      <c r="M21" s="237">
        <v>0</v>
      </c>
      <c r="N21" s="237">
        <v>0</v>
      </c>
      <c r="O21" s="237">
        <v>0</v>
      </c>
      <c r="P21" s="170">
        <v>0</v>
      </c>
      <c r="Q21" s="170">
        <v>0</v>
      </c>
      <c r="R21" s="170">
        <v>0</v>
      </c>
      <c r="S21" s="160">
        <v>0</v>
      </c>
      <c r="T21" s="170"/>
    </row>
    <row r="22" spans="1:20">
      <c r="A22" s="236" t="s">
        <v>228</v>
      </c>
      <c r="B22" s="237" t="s">
        <v>157</v>
      </c>
      <c r="C22" s="238">
        <v>7</v>
      </c>
      <c r="D22" s="237" t="s">
        <v>157</v>
      </c>
      <c r="E22" s="238">
        <v>7</v>
      </c>
      <c r="F22" s="237">
        <v>0</v>
      </c>
      <c r="G22" s="237">
        <v>0</v>
      </c>
      <c r="H22" s="237">
        <v>0</v>
      </c>
      <c r="I22" s="237">
        <v>0</v>
      </c>
      <c r="J22" s="237">
        <v>0</v>
      </c>
      <c r="K22" s="237">
        <v>0</v>
      </c>
      <c r="L22" s="237">
        <v>0</v>
      </c>
      <c r="M22" s="237">
        <v>0</v>
      </c>
      <c r="N22" s="237">
        <v>0</v>
      </c>
      <c r="O22" s="237">
        <v>0</v>
      </c>
      <c r="P22" s="170">
        <v>0</v>
      </c>
      <c r="Q22" s="170">
        <v>0</v>
      </c>
      <c r="R22" s="170">
        <v>0</v>
      </c>
      <c r="S22" s="160">
        <v>0</v>
      </c>
      <c r="T22" s="170"/>
    </row>
    <row r="23" spans="1:20">
      <c r="A23" s="236" t="s">
        <v>229</v>
      </c>
      <c r="B23" s="237" t="s">
        <v>157</v>
      </c>
      <c r="C23" s="237" t="s">
        <v>157</v>
      </c>
      <c r="D23" s="237" t="s">
        <v>157</v>
      </c>
      <c r="E23" s="237" t="s">
        <v>157</v>
      </c>
      <c r="F23" s="237">
        <v>3</v>
      </c>
      <c r="G23" s="238">
        <v>3</v>
      </c>
      <c r="H23" s="237">
        <v>0</v>
      </c>
      <c r="I23" s="237">
        <v>0</v>
      </c>
      <c r="J23" s="237">
        <v>0</v>
      </c>
      <c r="K23" s="237">
        <v>0</v>
      </c>
      <c r="L23" s="237">
        <v>0</v>
      </c>
      <c r="M23" s="237">
        <v>0</v>
      </c>
      <c r="N23" s="237">
        <v>0</v>
      </c>
      <c r="O23" s="237">
        <v>0</v>
      </c>
      <c r="P23" s="170">
        <v>0</v>
      </c>
      <c r="Q23" s="170">
        <v>0</v>
      </c>
      <c r="R23" s="170">
        <v>0</v>
      </c>
      <c r="S23" s="160">
        <v>0</v>
      </c>
      <c r="T23" s="170"/>
    </row>
    <row r="24" spans="1:20">
      <c r="A24" s="236" t="s">
        <v>230</v>
      </c>
      <c r="B24" s="237" t="s">
        <v>157</v>
      </c>
      <c r="C24" s="237" t="s">
        <v>157</v>
      </c>
      <c r="D24" s="237" t="s">
        <v>157</v>
      </c>
      <c r="E24" s="237" t="s">
        <v>157</v>
      </c>
      <c r="F24" s="237" t="s">
        <v>157</v>
      </c>
      <c r="G24" s="238">
        <v>5</v>
      </c>
      <c r="H24" s="237" t="s">
        <v>157</v>
      </c>
      <c r="I24" s="238">
        <v>5</v>
      </c>
      <c r="J24" s="237" t="s">
        <v>157</v>
      </c>
      <c r="K24" s="238">
        <v>5</v>
      </c>
      <c r="L24" s="237" t="s">
        <v>157</v>
      </c>
      <c r="M24" s="238">
        <v>5</v>
      </c>
      <c r="N24" s="237" t="s">
        <v>157</v>
      </c>
      <c r="O24" s="238">
        <v>5</v>
      </c>
      <c r="P24" s="244" t="s">
        <v>157</v>
      </c>
      <c r="Q24" s="170">
        <v>5</v>
      </c>
      <c r="R24" s="244" t="s">
        <v>157</v>
      </c>
      <c r="S24" s="160">
        <v>5</v>
      </c>
      <c r="T24" s="170"/>
    </row>
    <row r="25" spans="1:20">
      <c r="A25" s="236" t="s">
        <v>231</v>
      </c>
      <c r="B25" s="237">
        <v>0</v>
      </c>
      <c r="C25" s="237">
        <v>0</v>
      </c>
      <c r="D25" s="237">
        <v>0</v>
      </c>
      <c r="E25" s="237">
        <v>0</v>
      </c>
      <c r="F25" s="237">
        <v>0</v>
      </c>
      <c r="G25" s="237">
        <v>0</v>
      </c>
      <c r="H25" s="237">
        <v>0</v>
      </c>
      <c r="I25" s="237">
        <v>0</v>
      </c>
      <c r="J25" s="237">
        <v>2</v>
      </c>
      <c r="K25" s="238">
        <v>2</v>
      </c>
      <c r="L25" s="237">
        <v>7</v>
      </c>
      <c r="M25" s="238">
        <v>9</v>
      </c>
      <c r="N25" s="237">
        <v>9</v>
      </c>
      <c r="O25" s="238">
        <v>9</v>
      </c>
      <c r="P25" s="170">
        <v>9</v>
      </c>
      <c r="Q25" s="170">
        <v>9</v>
      </c>
      <c r="R25" s="244">
        <v>9</v>
      </c>
      <c r="S25" s="160">
        <v>9</v>
      </c>
      <c r="T25" s="170"/>
    </row>
    <row r="26" spans="1:20">
      <c r="A26" s="236" t="s">
        <v>232</v>
      </c>
      <c r="B26" s="237" t="s">
        <v>157</v>
      </c>
      <c r="C26" s="237" t="s">
        <v>157</v>
      </c>
      <c r="D26" s="237" t="s">
        <v>157</v>
      </c>
      <c r="E26" s="237" t="s">
        <v>157</v>
      </c>
      <c r="F26" s="237" t="s">
        <v>157</v>
      </c>
      <c r="G26" s="238">
        <v>21</v>
      </c>
      <c r="H26" s="237" t="s">
        <v>157</v>
      </c>
      <c r="I26" s="238">
        <v>23</v>
      </c>
      <c r="J26" s="237" t="s">
        <v>157</v>
      </c>
      <c r="K26" s="238">
        <v>23</v>
      </c>
      <c r="L26" s="237" t="s">
        <v>157</v>
      </c>
      <c r="M26" s="238">
        <v>23</v>
      </c>
      <c r="N26" s="237" t="s">
        <v>157</v>
      </c>
      <c r="O26" s="238">
        <v>23</v>
      </c>
      <c r="P26" s="244" t="s">
        <v>157</v>
      </c>
      <c r="Q26" s="170">
        <v>23</v>
      </c>
      <c r="R26" s="244" t="s">
        <v>157</v>
      </c>
      <c r="S26" s="160">
        <v>23</v>
      </c>
      <c r="T26" s="170"/>
    </row>
    <row r="27" spans="1:20">
      <c r="A27" s="236" t="s">
        <v>233</v>
      </c>
      <c r="B27" s="237">
        <v>4</v>
      </c>
      <c r="C27" s="238">
        <v>4</v>
      </c>
      <c r="D27" s="237">
        <v>9</v>
      </c>
      <c r="E27" s="238">
        <v>9</v>
      </c>
      <c r="F27" s="237">
        <v>15</v>
      </c>
      <c r="G27" s="238">
        <v>15</v>
      </c>
      <c r="H27" s="237">
        <v>17</v>
      </c>
      <c r="I27" s="238">
        <v>17</v>
      </c>
      <c r="J27" s="237">
        <v>18</v>
      </c>
      <c r="K27" s="238">
        <v>18</v>
      </c>
      <c r="L27" s="237">
        <v>21</v>
      </c>
      <c r="M27" s="238">
        <v>21</v>
      </c>
      <c r="N27" s="245">
        <v>26</v>
      </c>
      <c r="O27" s="238">
        <v>26</v>
      </c>
      <c r="P27" s="170">
        <v>30</v>
      </c>
      <c r="Q27" s="170">
        <v>31</v>
      </c>
      <c r="R27" s="170">
        <v>35</v>
      </c>
      <c r="S27" s="160">
        <v>35</v>
      </c>
      <c r="T27" s="170"/>
    </row>
    <row r="28" spans="1:20">
      <c r="A28" s="236" t="s">
        <v>234</v>
      </c>
      <c r="B28" s="237">
        <v>3</v>
      </c>
      <c r="C28" s="238">
        <v>5</v>
      </c>
      <c r="D28" s="237">
        <v>2</v>
      </c>
      <c r="E28" s="238">
        <v>4</v>
      </c>
      <c r="F28" s="237">
        <v>2</v>
      </c>
      <c r="G28" s="238">
        <v>4</v>
      </c>
      <c r="H28" s="237">
        <v>4</v>
      </c>
      <c r="I28" s="238">
        <v>4</v>
      </c>
      <c r="J28" s="237">
        <v>4</v>
      </c>
      <c r="K28" s="238">
        <v>4</v>
      </c>
      <c r="L28" s="237">
        <v>0</v>
      </c>
      <c r="M28" s="238">
        <v>0</v>
      </c>
      <c r="N28" s="237">
        <v>0</v>
      </c>
      <c r="O28" s="237">
        <v>0</v>
      </c>
      <c r="P28" s="170">
        <v>0</v>
      </c>
      <c r="Q28" s="170">
        <v>0</v>
      </c>
      <c r="R28" s="170">
        <v>0</v>
      </c>
      <c r="S28" s="160">
        <v>0</v>
      </c>
      <c r="T28" s="170"/>
    </row>
    <row r="29" spans="1:20">
      <c r="A29" s="236" t="s">
        <v>235</v>
      </c>
      <c r="B29" s="237">
        <v>4</v>
      </c>
      <c r="C29" s="238">
        <v>6</v>
      </c>
      <c r="D29" s="237">
        <v>4</v>
      </c>
      <c r="E29" s="238">
        <v>6</v>
      </c>
      <c r="F29" s="237">
        <v>4</v>
      </c>
      <c r="G29" s="238">
        <v>6</v>
      </c>
      <c r="H29" s="237">
        <v>6</v>
      </c>
      <c r="I29" s="238">
        <v>6</v>
      </c>
      <c r="J29" s="237">
        <v>5</v>
      </c>
      <c r="K29" s="238">
        <v>5</v>
      </c>
      <c r="L29" s="237">
        <v>3</v>
      </c>
      <c r="M29" s="238">
        <v>3</v>
      </c>
      <c r="N29" s="237">
        <v>0</v>
      </c>
      <c r="O29" s="237">
        <v>0</v>
      </c>
      <c r="P29" s="170">
        <v>0</v>
      </c>
      <c r="Q29" s="170">
        <v>0</v>
      </c>
      <c r="R29" s="170">
        <v>0</v>
      </c>
      <c r="S29" s="160">
        <v>0</v>
      </c>
      <c r="T29" s="170"/>
    </row>
    <row r="30" spans="1:20">
      <c r="A30" s="236" t="s">
        <v>236</v>
      </c>
      <c r="B30" s="237">
        <v>4</v>
      </c>
      <c r="C30" s="238">
        <v>5</v>
      </c>
      <c r="D30" s="237">
        <v>4</v>
      </c>
      <c r="E30" s="238">
        <v>5</v>
      </c>
      <c r="F30" s="237">
        <v>4</v>
      </c>
      <c r="G30" s="238">
        <v>5</v>
      </c>
      <c r="H30" s="237">
        <v>6</v>
      </c>
      <c r="I30" s="238">
        <v>6</v>
      </c>
      <c r="J30" s="237">
        <v>8</v>
      </c>
      <c r="K30" s="238">
        <v>8</v>
      </c>
      <c r="L30" s="237">
        <v>4</v>
      </c>
      <c r="M30" s="238">
        <v>8</v>
      </c>
      <c r="N30" s="237">
        <v>5</v>
      </c>
      <c r="O30" s="238">
        <v>8</v>
      </c>
      <c r="P30" s="170">
        <v>8</v>
      </c>
      <c r="Q30" s="170">
        <v>8</v>
      </c>
      <c r="R30" s="170">
        <v>6</v>
      </c>
      <c r="S30" s="160">
        <v>8</v>
      </c>
      <c r="T30" s="170"/>
    </row>
    <row r="31" spans="1:20">
      <c r="A31" s="236" t="s">
        <v>237</v>
      </c>
      <c r="B31" s="237">
        <v>0</v>
      </c>
      <c r="C31" s="237">
        <v>0</v>
      </c>
      <c r="D31" s="237">
        <v>0</v>
      </c>
      <c r="E31" s="237">
        <v>0</v>
      </c>
      <c r="F31" s="237">
        <v>0</v>
      </c>
      <c r="G31" s="237">
        <v>0</v>
      </c>
      <c r="H31" s="237" t="s">
        <v>157</v>
      </c>
      <c r="I31" s="238">
        <v>10</v>
      </c>
      <c r="J31" s="237" t="s">
        <v>157</v>
      </c>
      <c r="K31" s="238">
        <v>10</v>
      </c>
      <c r="L31" s="237" t="s">
        <v>157</v>
      </c>
      <c r="M31" s="238">
        <v>10</v>
      </c>
      <c r="N31" s="237" t="s">
        <v>157</v>
      </c>
      <c r="O31" s="238">
        <v>14</v>
      </c>
      <c r="P31" s="244" t="s">
        <v>157</v>
      </c>
      <c r="Q31" s="170">
        <v>14</v>
      </c>
      <c r="R31" s="244" t="s">
        <v>157</v>
      </c>
      <c r="S31" s="160">
        <v>14</v>
      </c>
      <c r="T31" s="170"/>
    </row>
    <row r="32" spans="1:20">
      <c r="A32" s="236" t="s">
        <v>238</v>
      </c>
      <c r="B32" s="237">
        <v>46</v>
      </c>
      <c r="C32" s="238">
        <v>81</v>
      </c>
      <c r="D32" s="237">
        <v>36</v>
      </c>
      <c r="E32" s="238">
        <v>62</v>
      </c>
      <c r="F32" s="237">
        <v>29</v>
      </c>
      <c r="G32" s="238">
        <v>41</v>
      </c>
      <c r="H32" s="237">
        <v>0</v>
      </c>
      <c r="I32" s="237">
        <v>0</v>
      </c>
      <c r="J32" s="237">
        <v>0</v>
      </c>
      <c r="K32" s="237">
        <v>0</v>
      </c>
      <c r="L32" s="237">
        <v>0</v>
      </c>
      <c r="M32" s="237">
        <v>0</v>
      </c>
      <c r="N32" s="237">
        <v>0</v>
      </c>
      <c r="O32" s="237">
        <v>0</v>
      </c>
      <c r="P32" s="170">
        <v>0</v>
      </c>
      <c r="Q32" s="170">
        <v>0</v>
      </c>
      <c r="R32" s="244">
        <v>0</v>
      </c>
      <c r="S32" s="160">
        <v>0</v>
      </c>
      <c r="T32" s="170"/>
    </row>
    <row r="33" spans="1:23">
      <c r="A33" s="236" t="s">
        <v>239</v>
      </c>
      <c r="B33" s="237">
        <v>26</v>
      </c>
      <c r="C33" s="238">
        <v>81</v>
      </c>
      <c r="D33" s="237">
        <v>26</v>
      </c>
      <c r="E33" s="238">
        <v>78</v>
      </c>
      <c r="F33" s="237">
        <v>51</v>
      </c>
      <c r="G33" s="238">
        <v>51</v>
      </c>
      <c r="H33" s="237">
        <v>31</v>
      </c>
      <c r="I33" s="238">
        <v>57</v>
      </c>
      <c r="J33" s="237">
        <v>0</v>
      </c>
      <c r="K33" s="237">
        <v>0</v>
      </c>
      <c r="L33" s="237">
        <v>0</v>
      </c>
      <c r="M33" s="237">
        <v>0</v>
      </c>
      <c r="N33" s="237">
        <v>0</v>
      </c>
      <c r="O33" s="237">
        <v>0</v>
      </c>
      <c r="P33" s="170">
        <v>0</v>
      </c>
      <c r="Q33" s="170">
        <v>0</v>
      </c>
      <c r="R33" s="244">
        <v>0</v>
      </c>
      <c r="S33" s="160">
        <v>0</v>
      </c>
      <c r="T33" s="170"/>
    </row>
    <row r="34" spans="1:23">
      <c r="A34" s="236" t="s">
        <v>240</v>
      </c>
      <c r="B34" s="239" t="s">
        <v>157</v>
      </c>
      <c r="C34" s="240">
        <v>5</v>
      </c>
      <c r="D34" s="239" t="s">
        <v>157</v>
      </c>
      <c r="E34" s="240">
        <v>5</v>
      </c>
      <c r="F34" s="239" t="s">
        <v>157</v>
      </c>
      <c r="G34" s="240">
        <v>5</v>
      </c>
      <c r="H34" s="239" t="s">
        <v>157</v>
      </c>
      <c r="I34" s="240">
        <v>5</v>
      </c>
      <c r="J34" s="239" t="s">
        <v>157</v>
      </c>
      <c r="K34" s="240">
        <v>5</v>
      </c>
      <c r="L34" s="239" t="s">
        <v>157</v>
      </c>
      <c r="M34" s="240">
        <v>5</v>
      </c>
      <c r="N34" s="239" t="s">
        <v>157</v>
      </c>
      <c r="O34" s="240">
        <v>5</v>
      </c>
      <c r="P34" s="239" t="s">
        <v>157</v>
      </c>
      <c r="Q34" s="241">
        <v>5</v>
      </c>
      <c r="R34" s="244" t="s">
        <v>157</v>
      </c>
      <c r="S34" s="160">
        <v>5</v>
      </c>
      <c r="T34" s="170"/>
    </row>
    <row r="35" spans="1:23">
      <c r="A35" s="236" t="s">
        <v>349</v>
      </c>
      <c r="B35" s="237" t="s">
        <v>157</v>
      </c>
      <c r="C35" s="238">
        <v>119</v>
      </c>
      <c r="D35" s="237" t="s">
        <v>157</v>
      </c>
      <c r="E35" s="238">
        <v>118</v>
      </c>
      <c r="F35" s="237" t="s">
        <v>157</v>
      </c>
      <c r="G35" s="238">
        <v>91</v>
      </c>
      <c r="H35" s="237" t="s">
        <v>157</v>
      </c>
      <c r="I35" s="238">
        <v>91</v>
      </c>
      <c r="J35" s="237" t="s">
        <v>157</v>
      </c>
      <c r="K35" s="238">
        <v>91</v>
      </c>
      <c r="L35" s="237" t="s">
        <v>157</v>
      </c>
      <c r="M35" s="238">
        <v>91</v>
      </c>
      <c r="N35" s="237" t="s">
        <v>157</v>
      </c>
      <c r="O35" s="238">
        <v>91</v>
      </c>
      <c r="P35" s="244" t="s">
        <v>157</v>
      </c>
      <c r="Q35" s="170">
        <v>91</v>
      </c>
      <c r="R35" s="366" t="s">
        <v>157</v>
      </c>
      <c r="S35" s="160">
        <v>91</v>
      </c>
      <c r="T35" s="170"/>
    </row>
    <row r="36" spans="1:23">
      <c r="A36" s="236" t="s">
        <v>241</v>
      </c>
      <c r="B36" s="237">
        <v>92</v>
      </c>
      <c r="C36" s="238">
        <v>132</v>
      </c>
      <c r="D36" s="237">
        <v>92</v>
      </c>
      <c r="E36" s="238">
        <v>137</v>
      </c>
      <c r="F36" s="237">
        <v>92</v>
      </c>
      <c r="G36" s="238">
        <v>137</v>
      </c>
      <c r="H36" s="237">
        <v>104</v>
      </c>
      <c r="I36" s="238">
        <v>153</v>
      </c>
      <c r="J36" s="237">
        <v>101</v>
      </c>
      <c r="K36" s="238">
        <v>139</v>
      </c>
      <c r="L36" s="237">
        <v>104</v>
      </c>
      <c r="M36" s="238">
        <v>137</v>
      </c>
      <c r="N36" s="237">
        <v>102</v>
      </c>
      <c r="O36" s="238">
        <v>137</v>
      </c>
      <c r="P36" s="170">
        <v>102</v>
      </c>
      <c r="Q36" s="170">
        <v>137</v>
      </c>
      <c r="R36" s="170">
        <v>102</v>
      </c>
      <c r="S36" s="160">
        <v>137</v>
      </c>
      <c r="T36" s="170"/>
    </row>
    <row r="37" spans="1:23">
      <c r="A37" s="236" t="s">
        <v>242</v>
      </c>
      <c r="B37" s="237" t="s">
        <v>157</v>
      </c>
      <c r="C37" s="238">
        <v>15</v>
      </c>
      <c r="D37" s="237" t="s">
        <v>157</v>
      </c>
      <c r="E37" s="238">
        <v>15</v>
      </c>
      <c r="F37" s="237" t="s">
        <v>157</v>
      </c>
      <c r="G37" s="238">
        <v>15</v>
      </c>
      <c r="H37" s="237">
        <v>0</v>
      </c>
      <c r="I37" s="237">
        <v>0</v>
      </c>
      <c r="J37" s="237">
        <v>0</v>
      </c>
      <c r="K37" s="237">
        <v>0</v>
      </c>
      <c r="L37" s="237">
        <v>0</v>
      </c>
      <c r="M37" s="237">
        <v>0</v>
      </c>
      <c r="N37" s="237">
        <v>0</v>
      </c>
      <c r="O37" s="237">
        <v>0</v>
      </c>
      <c r="P37" s="170">
        <v>0</v>
      </c>
      <c r="Q37" s="170">
        <v>0</v>
      </c>
      <c r="R37" s="170">
        <v>0</v>
      </c>
      <c r="S37" s="160">
        <v>0</v>
      </c>
      <c r="T37" s="170"/>
    </row>
    <row r="38" spans="1:23">
      <c r="A38" s="236" t="s">
        <v>243</v>
      </c>
      <c r="B38" s="237" t="s">
        <v>157</v>
      </c>
      <c r="C38" s="238">
        <v>73</v>
      </c>
      <c r="D38" s="237" t="s">
        <v>157</v>
      </c>
      <c r="E38" s="238">
        <v>73</v>
      </c>
      <c r="F38" s="237" t="s">
        <v>157</v>
      </c>
      <c r="G38" s="238">
        <v>60</v>
      </c>
      <c r="H38" s="237" t="s">
        <v>157</v>
      </c>
      <c r="I38" s="238">
        <v>52</v>
      </c>
      <c r="J38" s="237" t="s">
        <v>157</v>
      </c>
      <c r="K38" s="238">
        <v>52</v>
      </c>
      <c r="L38" s="237">
        <v>30</v>
      </c>
      <c r="M38" s="238">
        <v>81</v>
      </c>
      <c r="N38" s="237">
        <v>37</v>
      </c>
      <c r="O38" s="238">
        <v>81</v>
      </c>
      <c r="P38" s="170">
        <v>52</v>
      </c>
      <c r="Q38" s="170">
        <v>81</v>
      </c>
      <c r="R38" s="170">
        <v>52</v>
      </c>
      <c r="S38" s="160">
        <v>81</v>
      </c>
      <c r="T38" s="170"/>
    </row>
    <row r="39" spans="1:23">
      <c r="A39" s="236" t="s">
        <v>244</v>
      </c>
      <c r="B39" s="237">
        <v>9</v>
      </c>
      <c r="C39" s="238">
        <v>9</v>
      </c>
      <c r="D39" s="237">
        <v>9</v>
      </c>
      <c r="E39" s="238">
        <v>9</v>
      </c>
      <c r="F39" s="237">
        <v>9</v>
      </c>
      <c r="G39" s="238">
        <v>9</v>
      </c>
      <c r="H39" s="237">
        <v>9</v>
      </c>
      <c r="I39" s="238">
        <v>9</v>
      </c>
      <c r="J39" s="237">
        <v>9</v>
      </c>
      <c r="K39" s="238">
        <v>9</v>
      </c>
      <c r="L39" s="237">
        <v>9</v>
      </c>
      <c r="M39" s="238">
        <v>9</v>
      </c>
      <c r="N39" s="237">
        <v>10</v>
      </c>
      <c r="O39" s="238">
        <v>14</v>
      </c>
      <c r="P39" s="170">
        <v>14</v>
      </c>
      <c r="Q39" s="170">
        <v>14</v>
      </c>
      <c r="R39" s="170">
        <v>14</v>
      </c>
      <c r="S39" s="160">
        <v>14</v>
      </c>
      <c r="T39" s="170"/>
    </row>
    <row r="40" spans="1:23">
      <c r="A40" s="234" t="s">
        <v>366</v>
      </c>
      <c r="B40" s="246" t="s">
        <v>157</v>
      </c>
      <c r="C40" s="234">
        <v>283</v>
      </c>
      <c r="D40" s="246" t="s">
        <v>157</v>
      </c>
      <c r="E40" s="234">
        <v>281</v>
      </c>
      <c r="F40" s="246" t="s">
        <v>157</v>
      </c>
      <c r="G40" s="234">
        <v>301</v>
      </c>
      <c r="H40" s="247" t="s">
        <v>157</v>
      </c>
      <c r="I40" s="234">
        <v>309</v>
      </c>
      <c r="J40" s="247" t="s">
        <v>157</v>
      </c>
      <c r="K40" s="234">
        <v>363</v>
      </c>
      <c r="L40" s="247" t="s">
        <v>157</v>
      </c>
      <c r="M40" s="234">
        <v>350</v>
      </c>
      <c r="N40" s="248" t="s">
        <v>157</v>
      </c>
      <c r="O40" s="248">
        <v>358</v>
      </c>
      <c r="P40" s="235">
        <v>160</v>
      </c>
      <c r="Q40" s="235">
        <v>194</v>
      </c>
      <c r="R40" s="235">
        <v>150</v>
      </c>
      <c r="S40" s="235">
        <v>183</v>
      </c>
      <c r="T40" s="170"/>
    </row>
    <row r="41" spans="1:23">
      <c r="A41" s="249" t="s">
        <v>345</v>
      </c>
      <c r="B41" s="237" t="s">
        <v>157</v>
      </c>
      <c r="C41" s="238">
        <v>221</v>
      </c>
      <c r="D41" s="237" t="s">
        <v>157</v>
      </c>
      <c r="E41" s="237">
        <v>221</v>
      </c>
      <c r="F41" s="237" t="s">
        <v>157</v>
      </c>
      <c r="G41" s="237">
        <v>221</v>
      </c>
      <c r="H41" s="237" t="s">
        <v>157</v>
      </c>
      <c r="I41" s="237">
        <v>230</v>
      </c>
      <c r="J41" s="237" t="s">
        <v>157</v>
      </c>
      <c r="K41" s="237">
        <v>229</v>
      </c>
      <c r="L41" s="237" t="s">
        <v>157</v>
      </c>
      <c r="M41" s="237">
        <v>229</v>
      </c>
      <c r="N41" s="237" t="s">
        <v>157</v>
      </c>
      <c r="O41" s="237">
        <v>228</v>
      </c>
      <c r="P41" s="170">
        <v>0</v>
      </c>
      <c r="Q41" s="170">
        <v>0</v>
      </c>
      <c r="R41" s="170">
        <v>0</v>
      </c>
      <c r="S41" s="170">
        <v>0</v>
      </c>
      <c r="T41" s="170"/>
    </row>
    <row r="42" spans="1:23">
      <c r="A42" s="249" t="s">
        <v>245</v>
      </c>
      <c r="B42" s="237">
        <v>8</v>
      </c>
      <c r="C42" s="238">
        <v>10</v>
      </c>
      <c r="D42" s="237">
        <v>8</v>
      </c>
      <c r="E42" s="237">
        <v>10</v>
      </c>
      <c r="F42" s="237">
        <v>7</v>
      </c>
      <c r="G42" s="237">
        <v>10</v>
      </c>
      <c r="H42" s="237">
        <v>7</v>
      </c>
      <c r="I42" s="237">
        <v>10</v>
      </c>
      <c r="J42" s="237">
        <v>9</v>
      </c>
      <c r="K42" s="237">
        <v>9</v>
      </c>
      <c r="L42" s="237">
        <v>9</v>
      </c>
      <c r="M42" s="237">
        <v>10</v>
      </c>
      <c r="N42" s="237">
        <v>9</v>
      </c>
      <c r="O42" s="237">
        <v>10</v>
      </c>
      <c r="P42" s="170">
        <v>9</v>
      </c>
      <c r="Q42" s="170">
        <v>10</v>
      </c>
      <c r="R42" s="170">
        <v>9</v>
      </c>
      <c r="S42" s="170">
        <v>9</v>
      </c>
      <c r="T42" s="170"/>
    </row>
    <row r="43" spans="1:23" ht="12.75" customHeight="1">
      <c r="A43" s="249" t="s">
        <v>422</v>
      </c>
      <c r="B43" s="237" t="s">
        <v>157</v>
      </c>
      <c r="C43" s="238">
        <v>52</v>
      </c>
      <c r="D43" s="237" t="s">
        <v>157</v>
      </c>
      <c r="E43" s="237">
        <v>50</v>
      </c>
      <c r="F43" s="237">
        <v>24</v>
      </c>
      <c r="G43" s="237">
        <v>50</v>
      </c>
      <c r="H43" s="237">
        <v>24</v>
      </c>
      <c r="I43" s="237">
        <v>49</v>
      </c>
      <c r="J43" s="237">
        <v>24</v>
      </c>
      <c r="K43" s="237">
        <v>49</v>
      </c>
      <c r="L43" s="237">
        <v>11</v>
      </c>
      <c r="M43" s="237">
        <v>46</v>
      </c>
      <c r="N43" s="237">
        <v>13</v>
      </c>
      <c r="O43" s="237">
        <v>47</v>
      </c>
      <c r="P43" s="170">
        <v>12</v>
      </c>
      <c r="Q43" s="170">
        <v>45</v>
      </c>
      <c r="R43" s="170">
        <v>12</v>
      </c>
      <c r="S43" s="170">
        <v>45</v>
      </c>
      <c r="T43" s="170"/>
    </row>
    <row r="44" spans="1:23" ht="12.75" customHeight="1">
      <c r="A44" s="249" t="s">
        <v>375</v>
      </c>
      <c r="B44" s="237">
        <v>0</v>
      </c>
      <c r="C44" s="238">
        <v>0</v>
      </c>
      <c r="D44" s="237">
        <v>0</v>
      </c>
      <c r="E44" s="237">
        <v>0</v>
      </c>
      <c r="F44" s="237">
        <v>0</v>
      </c>
      <c r="G44" s="237">
        <v>0</v>
      </c>
      <c r="H44" s="237">
        <v>0</v>
      </c>
      <c r="I44" s="237">
        <v>0</v>
      </c>
      <c r="J44" s="237">
        <v>0</v>
      </c>
      <c r="K44" s="237">
        <v>0</v>
      </c>
      <c r="L44" s="237">
        <v>0</v>
      </c>
      <c r="M44" s="237">
        <v>0</v>
      </c>
      <c r="N44" s="237">
        <v>18</v>
      </c>
      <c r="O44" s="237">
        <v>18</v>
      </c>
      <c r="P44" s="170">
        <v>76</v>
      </c>
      <c r="Q44" s="170">
        <v>76</v>
      </c>
      <c r="R44" s="45">
        <v>75</v>
      </c>
      <c r="S44" s="45">
        <v>75</v>
      </c>
      <c r="T44" s="45" t="s">
        <v>414</v>
      </c>
      <c r="U44" s="182"/>
      <c r="V44" s="182"/>
    </row>
    <row r="45" spans="1:23" ht="12.75" customHeight="1">
      <c r="A45" s="249" t="s">
        <v>374</v>
      </c>
      <c r="B45" s="237">
        <v>0</v>
      </c>
      <c r="C45" s="238">
        <v>0</v>
      </c>
      <c r="D45" s="237">
        <v>0</v>
      </c>
      <c r="E45" s="237">
        <v>0</v>
      </c>
      <c r="F45" s="237">
        <v>20</v>
      </c>
      <c r="G45" s="237">
        <v>20</v>
      </c>
      <c r="H45" s="237">
        <v>20</v>
      </c>
      <c r="I45" s="237">
        <v>20</v>
      </c>
      <c r="J45" s="237">
        <v>20</v>
      </c>
      <c r="K45" s="237">
        <v>20</v>
      </c>
      <c r="L45" s="237">
        <v>20</v>
      </c>
      <c r="M45" s="237">
        <v>20</v>
      </c>
      <c r="N45" s="237">
        <v>20</v>
      </c>
      <c r="O45" s="237">
        <v>20</v>
      </c>
      <c r="P45" s="170">
        <v>33</v>
      </c>
      <c r="Q45" s="170">
        <v>33</v>
      </c>
      <c r="R45" s="45">
        <v>15</v>
      </c>
      <c r="S45" s="45">
        <v>15</v>
      </c>
      <c r="T45" s="45" t="s">
        <v>415</v>
      </c>
      <c r="U45" s="182"/>
      <c r="V45" s="182"/>
    </row>
    <row r="46" spans="1:23" ht="12.75" customHeight="1">
      <c r="A46" s="249" t="s">
        <v>365</v>
      </c>
      <c r="B46" s="237">
        <v>0</v>
      </c>
      <c r="C46" s="238">
        <v>0</v>
      </c>
      <c r="D46" s="237">
        <v>0</v>
      </c>
      <c r="E46" s="237">
        <v>0</v>
      </c>
      <c r="F46" s="237">
        <v>0</v>
      </c>
      <c r="G46" s="237">
        <v>0</v>
      </c>
      <c r="H46" s="237">
        <v>0</v>
      </c>
      <c r="I46" s="237">
        <v>0</v>
      </c>
      <c r="J46" s="237">
        <v>56</v>
      </c>
      <c r="K46" s="237">
        <v>56</v>
      </c>
      <c r="L46" s="237">
        <v>45</v>
      </c>
      <c r="M46" s="237">
        <v>45</v>
      </c>
      <c r="N46" s="237">
        <v>35</v>
      </c>
      <c r="O46" s="237">
        <v>35</v>
      </c>
      <c r="P46" s="170">
        <v>30</v>
      </c>
      <c r="Q46" s="170">
        <v>30</v>
      </c>
      <c r="R46" s="45">
        <v>39</v>
      </c>
      <c r="S46" s="45">
        <v>39</v>
      </c>
      <c r="T46" s="45"/>
      <c r="U46" s="182"/>
      <c r="V46" s="182"/>
    </row>
    <row r="47" spans="1:23" ht="12.75" customHeight="1">
      <c r="A47" s="242"/>
      <c r="B47" s="243"/>
      <c r="C47" s="250"/>
      <c r="D47" s="243"/>
      <c r="E47" s="250"/>
      <c r="F47" s="243"/>
      <c r="G47" s="250"/>
      <c r="H47" s="243"/>
      <c r="I47" s="250"/>
      <c r="J47" s="243"/>
      <c r="K47" s="250"/>
      <c r="L47" s="243"/>
      <c r="M47" s="250"/>
      <c r="N47" s="251"/>
      <c r="O47" s="45"/>
      <c r="P47" s="170"/>
      <c r="Q47" s="170"/>
      <c r="R47" s="170"/>
      <c r="S47" s="45"/>
      <c r="T47" s="45"/>
      <c r="U47" s="182"/>
      <c r="V47" s="182"/>
      <c r="W47" s="182"/>
    </row>
  </sheetData>
  <pageMargins left="0.35433070866141736" right="0.31496062992125984" top="0.47244094488188981" bottom="0.59055118110236227" header="0.51181102362204722" footer="0.51181102362204722"/>
  <pageSetup paperSize="9" scale="61" orientation="landscape" r:id="rId1"/>
  <headerFooter alignWithMargins="0"/>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C3677-73AB-4FDB-BD4B-5E4CEDA52C16}">
  <sheetPr>
    <pageSetUpPr fitToPage="1"/>
  </sheetPr>
  <dimension ref="A1:T59"/>
  <sheetViews>
    <sheetView showGridLines="0" zoomScaleNormal="100" zoomScaleSheetLayoutView="100" workbookViewId="0"/>
  </sheetViews>
  <sheetFormatPr defaultColWidth="9.1796875" defaultRowHeight="12.5"/>
  <cols>
    <col min="1" max="1" width="32.81640625" style="8" customWidth="1"/>
    <col min="2" max="2" width="11.54296875" style="8" customWidth="1"/>
    <col min="3" max="3" width="10.1796875" style="56" bestFit="1" customWidth="1"/>
    <col min="4" max="4" width="11.90625" style="8" customWidth="1"/>
    <col min="5" max="5" width="10.1796875" style="56" bestFit="1" customWidth="1"/>
    <col min="6" max="6" width="12.26953125" style="8" customWidth="1"/>
    <col min="7" max="7" width="10.1796875" style="56" bestFit="1" customWidth="1"/>
    <col min="8" max="8" width="11.90625" style="8" customWidth="1"/>
    <col min="9" max="9" width="10.1796875" style="56" bestFit="1" customWidth="1"/>
    <col min="10" max="10" width="11.81640625" style="8" customWidth="1"/>
    <col min="11" max="11" width="10.1796875" style="56" bestFit="1" customWidth="1"/>
    <col min="12" max="12" width="11.54296875" style="8" customWidth="1"/>
    <col min="13" max="13" width="9.1796875" style="8"/>
    <col min="14" max="14" width="11.08984375" style="8" customWidth="1"/>
    <col min="15" max="15" width="9.1796875" style="8"/>
    <col min="16" max="16" width="11.1796875" style="8" customWidth="1"/>
    <col min="17" max="17" width="9.1796875" style="8"/>
    <col min="18" max="18" width="11.7265625" style="8" customWidth="1"/>
    <col min="19" max="16384" width="9.1796875" style="8"/>
  </cols>
  <sheetData>
    <row r="1" spans="1:20" ht="19">
      <c r="A1" s="253" t="s">
        <v>253</v>
      </c>
      <c r="B1" s="61"/>
    </row>
    <row r="2" spans="1:20" ht="15.5">
      <c r="A2" s="62" t="s">
        <v>78</v>
      </c>
      <c r="B2" s="63"/>
      <c r="C2" s="64"/>
      <c r="D2" s="63"/>
      <c r="E2" s="64"/>
      <c r="F2" s="63"/>
      <c r="G2" s="64"/>
      <c r="H2" s="63"/>
      <c r="I2" s="64"/>
      <c r="J2" s="63"/>
      <c r="K2" s="64"/>
      <c r="L2" s="63"/>
    </row>
    <row r="3" spans="1:20" ht="15.5">
      <c r="A3" s="6" t="s">
        <v>441</v>
      </c>
      <c r="B3" s="37"/>
      <c r="C3" s="37"/>
      <c r="D3" s="37"/>
      <c r="E3" s="37"/>
      <c r="F3" s="37"/>
      <c r="G3" s="3"/>
      <c r="I3" s="3"/>
      <c r="K3" s="3"/>
    </row>
    <row r="4" spans="1:20" ht="15.5">
      <c r="A4" s="62" t="s">
        <v>352</v>
      </c>
      <c r="B4" s="37"/>
      <c r="C4" s="37"/>
      <c r="D4" s="37"/>
      <c r="E4" s="37"/>
      <c r="F4" s="37"/>
      <c r="G4" s="3"/>
      <c r="I4" s="3"/>
      <c r="K4" s="3"/>
    </row>
    <row r="5" spans="1:20" ht="15.5">
      <c r="A5" s="43" t="s">
        <v>438</v>
      </c>
      <c r="B5" s="37"/>
      <c r="C5" s="37"/>
      <c r="D5" s="37"/>
      <c r="E5" s="37"/>
      <c r="F5" s="37"/>
      <c r="G5" s="3"/>
      <c r="I5" s="3"/>
      <c r="K5" s="3"/>
    </row>
    <row r="6" spans="1:20" ht="15.5">
      <c r="A6" s="44" t="s">
        <v>370</v>
      </c>
      <c r="B6" s="65"/>
      <c r="C6" s="66"/>
      <c r="D6" s="55"/>
      <c r="E6" s="66"/>
      <c r="F6" s="55"/>
      <c r="G6" s="66"/>
      <c r="H6" s="55"/>
      <c r="I6" s="66"/>
      <c r="J6" s="55"/>
      <c r="K6" s="66"/>
      <c r="L6" s="55"/>
    </row>
    <row r="7" spans="1:20" ht="15.5">
      <c r="A7" s="342" t="s">
        <v>35</v>
      </c>
      <c r="B7" s="67"/>
      <c r="D7" s="68"/>
      <c r="F7" s="68"/>
      <c r="H7" s="68"/>
      <c r="J7" s="68"/>
      <c r="L7" s="68"/>
      <c r="M7" s="56"/>
      <c r="N7" s="68"/>
      <c r="O7" s="56"/>
      <c r="P7" s="68"/>
    </row>
    <row r="8" spans="1:20" ht="33" customHeight="1">
      <c r="A8" s="146" t="s">
        <v>247</v>
      </c>
      <c r="B8" s="148" t="s">
        <v>86</v>
      </c>
      <c r="C8" s="149" t="s">
        <v>79</v>
      </c>
      <c r="D8" s="148" t="s">
        <v>92</v>
      </c>
      <c r="E8" s="149" t="s">
        <v>80</v>
      </c>
      <c r="F8" s="148" t="s">
        <v>91</v>
      </c>
      <c r="G8" s="149" t="s">
        <v>81</v>
      </c>
      <c r="H8" s="148" t="s">
        <v>90</v>
      </c>
      <c r="I8" s="149" t="s">
        <v>82</v>
      </c>
      <c r="J8" s="148" t="s">
        <v>89</v>
      </c>
      <c r="K8" s="149" t="s">
        <v>83</v>
      </c>
      <c r="L8" s="148" t="s">
        <v>88</v>
      </c>
      <c r="M8" s="148" t="s">
        <v>84</v>
      </c>
      <c r="N8" s="150" t="s">
        <v>87</v>
      </c>
      <c r="O8" s="150" t="s">
        <v>85</v>
      </c>
      <c r="P8" s="233" t="s">
        <v>335</v>
      </c>
      <c r="Q8" s="233" t="s">
        <v>336</v>
      </c>
      <c r="R8" s="233" t="s">
        <v>425</v>
      </c>
      <c r="S8" s="233" t="s">
        <v>362</v>
      </c>
      <c r="T8" s="233" t="s">
        <v>393</v>
      </c>
    </row>
    <row r="9" spans="1:20" ht="15.5">
      <c r="A9" s="234" t="s">
        <v>25</v>
      </c>
      <c r="B9" s="196">
        <v>241</v>
      </c>
      <c r="C9" s="196">
        <v>372</v>
      </c>
      <c r="D9" s="196">
        <v>227</v>
      </c>
      <c r="E9" s="196">
        <v>353</v>
      </c>
      <c r="F9" s="196">
        <v>211</v>
      </c>
      <c r="G9" s="196">
        <v>332</v>
      </c>
      <c r="H9" s="196">
        <v>207</v>
      </c>
      <c r="I9" s="196">
        <v>325</v>
      </c>
      <c r="J9" s="196">
        <v>214</v>
      </c>
      <c r="K9" s="196">
        <v>311</v>
      </c>
      <c r="L9" s="196">
        <v>193</v>
      </c>
      <c r="M9" s="196">
        <v>303</v>
      </c>
      <c r="N9" s="254">
        <v>184</v>
      </c>
      <c r="O9" s="254">
        <v>291</v>
      </c>
      <c r="P9" s="255">
        <v>193</v>
      </c>
      <c r="Q9" s="255">
        <v>294</v>
      </c>
      <c r="R9" s="255">
        <v>184</v>
      </c>
      <c r="S9" s="255">
        <v>268</v>
      </c>
      <c r="T9" s="309" t="s">
        <v>436</v>
      </c>
    </row>
    <row r="10" spans="1:20" ht="15.5">
      <c r="A10" s="45" t="s">
        <v>426</v>
      </c>
      <c r="B10" s="238">
        <v>32</v>
      </c>
      <c r="C10" s="238">
        <v>50</v>
      </c>
      <c r="D10" s="238">
        <v>42</v>
      </c>
      <c r="E10" s="238">
        <v>50</v>
      </c>
      <c r="F10" s="238">
        <v>42</v>
      </c>
      <c r="G10" s="238">
        <v>50</v>
      </c>
      <c r="H10" s="238">
        <v>42</v>
      </c>
      <c r="I10" s="238">
        <v>50</v>
      </c>
      <c r="J10" s="238">
        <v>40</v>
      </c>
      <c r="K10" s="238">
        <v>42</v>
      </c>
      <c r="L10" s="238">
        <v>28</v>
      </c>
      <c r="M10" s="238">
        <v>30</v>
      </c>
      <c r="N10" s="238">
        <v>18</v>
      </c>
      <c r="O10" s="238">
        <v>20</v>
      </c>
      <c r="P10" s="256">
        <v>14</v>
      </c>
      <c r="Q10" s="256">
        <v>16</v>
      </c>
      <c r="R10" s="262">
        <v>0</v>
      </c>
      <c r="S10" s="256">
        <v>0</v>
      </c>
      <c r="T10" s="309"/>
    </row>
    <row r="11" spans="1:20" ht="15.5">
      <c r="A11" s="45" t="s">
        <v>257</v>
      </c>
      <c r="B11" s="238">
        <v>0</v>
      </c>
      <c r="C11" s="238">
        <v>0</v>
      </c>
      <c r="D11" s="238">
        <v>0</v>
      </c>
      <c r="E11" s="238">
        <v>0</v>
      </c>
      <c r="F11" s="238">
        <v>0</v>
      </c>
      <c r="G11" s="238">
        <v>0</v>
      </c>
      <c r="H11" s="238">
        <v>0</v>
      </c>
      <c r="I11" s="238">
        <v>0</v>
      </c>
      <c r="J11" s="238">
        <v>0</v>
      </c>
      <c r="K11" s="238">
        <v>0</v>
      </c>
      <c r="L11" s="238">
        <v>0</v>
      </c>
      <c r="M11" s="238">
        <v>0</v>
      </c>
      <c r="N11" s="238">
        <v>4</v>
      </c>
      <c r="O11" s="238">
        <v>16</v>
      </c>
      <c r="P11" s="256">
        <v>27</v>
      </c>
      <c r="Q11" s="256">
        <v>31</v>
      </c>
      <c r="R11" s="262">
        <v>37</v>
      </c>
      <c r="S11" s="256">
        <v>38</v>
      </c>
      <c r="T11" s="309" t="s">
        <v>435</v>
      </c>
    </row>
    <row r="12" spans="1:20" ht="15.5">
      <c r="A12" s="45" t="s">
        <v>258</v>
      </c>
      <c r="B12" s="238">
        <v>1</v>
      </c>
      <c r="C12" s="238">
        <v>1</v>
      </c>
      <c r="D12" s="238">
        <v>1</v>
      </c>
      <c r="E12" s="238">
        <v>1</v>
      </c>
      <c r="F12" s="238">
        <v>1</v>
      </c>
      <c r="G12" s="238">
        <v>1</v>
      </c>
      <c r="H12" s="238">
        <v>1</v>
      </c>
      <c r="I12" s="238">
        <v>1</v>
      </c>
      <c r="J12" s="238">
        <v>1</v>
      </c>
      <c r="K12" s="238">
        <v>1</v>
      </c>
      <c r="L12" s="238">
        <v>0</v>
      </c>
      <c r="M12" s="238">
        <v>1</v>
      </c>
      <c r="N12" s="257">
        <v>0</v>
      </c>
      <c r="O12" s="257">
        <v>1</v>
      </c>
      <c r="P12" s="256">
        <v>1</v>
      </c>
      <c r="Q12" s="256">
        <v>1</v>
      </c>
      <c r="R12" s="262">
        <v>1</v>
      </c>
      <c r="S12" s="256">
        <v>1</v>
      </c>
      <c r="T12" s="309"/>
    </row>
    <row r="13" spans="1:20" ht="15.5">
      <c r="A13" s="45" t="s">
        <v>259</v>
      </c>
      <c r="B13" s="238">
        <v>3</v>
      </c>
      <c r="C13" s="238">
        <v>5</v>
      </c>
      <c r="D13" s="238">
        <v>5</v>
      </c>
      <c r="E13" s="238">
        <v>5</v>
      </c>
      <c r="F13" s="238">
        <v>5</v>
      </c>
      <c r="G13" s="238">
        <v>5</v>
      </c>
      <c r="H13" s="238">
        <v>5</v>
      </c>
      <c r="I13" s="238">
        <v>5</v>
      </c>
      <c r="J13" s="238">
        <v>5</v>
      </c>
      <c r="K13" s="238">
        <v>5</v>
      </c>
      <c r="L13" s="238">
        <v>5</v>
      </c>
      <c r="M13" s="238">
        <v>5</v>
      </c>
      <c r="N13" s="238">
        <v>3</v>
      </c>
      <c r="O13" s="238">
        <v>3</v>
      </c>
      <c r="P13" s="256">
        <v>0</v>
      </c>
      <c r="Q13" s="256">
        <v>0</v>
      </c>
      <c r="R13" s="262">
        <v>0</v>
      </c>
      <c r="S13" s="256">
        <v>0</v>
      </c>
      <c r="T13" s="309"/>
    </row>
    <row r="14" spans="1:20" ht="15.5">
      <c r="A14" s="45" t="s">
        <v>260</v>
      </c>
      <c r="B14" s="258">
        <v>53</v>
      </c>
      <c r="C14" s="258">
        <v>60</v>
      </c>
      <c r="D14" s="258">
        <v>41</v>
      </c>
      <c r="E14" s="258">
        <v>60</v>
      </c>
      <c r="F14" s="258">
        <v>41</v>
      </c>
      <c r="G14" s="258">
        <v>60</v>
      </c>
      <c r="H14" s="258">
        <v>41</v>
      </c>
      <c r="I14" s="258">
        <v>60</v>
      </c>
      <c r="J14" s="258">
        <v>41</v>
      </c>
      <c r="K14" s="258">
        <v>60</v>
      </c>
      <c r="L14" s="258">
        <v>41</v>
      </c>
      <c r="M14" s="258">
        <v>60</v>
      </c>
      <c r="N14" s="258">
        <v>41</v>
      </c>
      <c r="O14" s="258">
        <v>59</v>
      </c>
      <c r="P14" s="256">
        <v>39</v>
      </c>
      <c r="Q14" s="256">
        <v>59</v>
      </c>
      <c r="R14" s="262">
        <v>39</v>
      </c>
      <c r="S14" s="256">
        <v>54</v>
      </c>
      <c r="T14" s="309"/>
    </row>
    <row r="15" spans="1:20" ht="15.5">
      <c r="A15" s="45" t="s">
        <v>261</v>
      </c>
      <c r="B15" s="259">
        <v>2</v>
      </c>
      <c r="C15" s="259">
        <v>2</v>
      </c>
      <c r="D15" s="259">
        <v>2</v>
      </c>
      <c r="E15" s="259">
        <v>2</v>
      </c>
      <c r="F15" s="259">
        <v>2</v>
      </c>
      <c r="G15" s="259">
        <v>2</v>
      </c>
      <c r="H15" s="259">
        <v>2</v>
      </c>
      <c r="I15" s="259">
        <v>2</v>
      </c>
      <c r="J15" s="259">
        <v>2</v>
      </c>
      <c r="K15" s="259">
        <v>2</v>
      </c>
      <c r="L15" s="260">
        <v>2</v>
      </c>
      <c r="M15" s="260">
        <v>2</v>
      </c>
      <c r="N15" s="259">
        <v>2</v>
      </c>
      <c r="O15" s="259">
        <v>2</v>
      </c>
      <c r="P15" s="256">
        <v>2</v>
      </c>
      <c r="Q15" s="256">
        <v>2</v>
      </c>
      <c r="R15" s="262">
        <v>2</v>
      </c>
      <c r="S15" s="256">
        <v>2</v>
      </c>
      <c r="T15" s="309"/>
    </row>
    <row r="16" spans="1:20" ht="15.5">
      <c r="A16" s="45" t="s">
        <v>262</v>
      </c>
      <c r="B16" s="238">
        <v>19</v>
      </c>
      <c r="C16" s="238">
        <v>34</v>
      </c>
      <c r="D16" s="238">
        <v>19</v>
      </c>
      <c r="E16" s="238">
        <v>34</v>
      </c>
      <c r="F16" s="238">
        <v>19</v>
      </c>
      <c r="G16" s="238">
        <v>34</v>
      </c>
      <c r="H16" s="238">
        <v>19</v>
      </c>
      <c r="I16" s="238">
        <v>32</v>
      </c>
      <c r="J16" s="238">
        <v>18</v>
      </c>
      <c r="K16" s="238">
        <v>26</v>
      </c>
      <c r="L16" s="238">
        <v>19</v>
      </c>
      <c r="M16" s="238">
        <v>26</v>
      </c>
      <c r="N16" s="238">
        <v>14</v>
      </c>
      <c r="O16" s="238">
        <v>17</v>
      </c>
      <c r="P16" s="256">
        <v>11</v>
      </c>
      <c r="Q16" s="256">
        <v>14</v>
      </c>
      <c r="R16" s="262">
        <v>0</v>
      </c>
      <c r="S16" s="256">
        <v>0</v>
      </c>
      <c r="T16" s="309"/>
    </row>
    <row r="17" spans="1:20" ht="15.5">
      <c r="A17" s="45" t="s">
        <v>263</v>
      </c>
      <c r="B17" s="237" t="s">
        <v>157</v>
      </c>
      <c r="C17" s="237">
        <v>11</v>
      </c>
      <c r="D17" s="237" t="s">
        <v>157</v>
      </c>
      <c r="E17" s="238">
        <v>11</v>
      </c>
      <c r="F17" s="238">
        <v>3</v>
      </c>
      <c r="G17" s="257">
        <v>3</v>
      </c>
      <c r="H17" s="238">
        <v>3</v>
      </c>
      <c r="I17" s="238">
        <v>3</v>
      </c>
      <c r="J17" s="238">
        <v>3</v>
      </c>
      <c r="K17" s="238">
        <v>3</v>
      </c>
      <c r="L17" s="257">
        <v>3</v>
      </c>
      <c r="M17" s="257">
        <v>3</v>
      </c>
      <c r="N17" s="257">
        <v>3</v>
      </c>
      <c r="O17" s="257">
        <v>3</v>
      </c>
      <c r="P17" s="256">
        <v>0</v>
      </c>
      <c r="Q17" s="256">
        <v>0</v>
      </c>
      <c r="R17" s="262">
        <v>0</v>
      </c>
      <c r="S17" s="256">
        <v>0</v>
      </c>
      <c r="T17" s="309"/>
    </row>
    <row r="18" spans="1:20" ht="15.5">
      <c r="A18" s="45" t="s">
        <v>264</v>
      </c>
      <c r="B18" s="238">
        <v>0</v>
      </c>
      <c r="C18" s="238">
        <v>0</v>
      </c>
      <c r="D18" s="238">
        <v>0</v>
      </c>
      <c r="E18" s="238">
        <v>0</v>
      </c>
      <c r="F18" s="237" t="s">
        <v>157</v>
      </c>
      <c r="G18" s="261">
        <v>29</v>
      </c>
      <c r="H18" s="237" t="s">
        <v>157</v>
      </c>
      <c r="I18" s="261">
        <v>29</v>
      </c>
      <c r="J18" s="237" t="s">
        <v>157</v>
      </c>
      <c r="K18" s="261">
        <v>29</v>
      </c>
      <c r="L18" s="237" t="s">
        <v>157</v>
      </c>
      <c r="M18" s="136">
        <v>29</v>
      </c>
      <c r="N18" s="237" t="s">
        <v>157</v>
      </c>
      <c r="O18" s="258">
        <v>29</v>
      </c>
      <c r="P18" s="262" t="s">
        <v>157</v>
      </c>
      <c r="Q18" s="262">
        <v>29</v>
      </c>
      <c r="R18" s="262" t="s">
        <v>157</v>
      </c>
      <c r="S18" s="262">
        <v>29</v>
      </c>
      <c r="T18" s="309"/>
    </row>
    <row r="19" spans="1:20" ht="15.5">
      <c r="A19" s="45" t="s">
        <v>265</v>
      </c>
      <c r="B19" s="257">
        <v>0</v>
      </c>
      <c r="C19" s="257">
        <v>0</v>
      </c>
      <c r="D19" s="257">
        <v>0</v>
      </c>
      <c r="E19" s="238">
        <v>0</v>
      </c>
      <c r="F19" s="237" t="s">
        <v>157</v>
      </c>
      <c r="G19" s="261">
        <v>3</v>
      </c>
      <c r="H19" s="237" t="s">
        <v>157</v>
      </c>
      <c r="I19" s="261">
        <v>3</v>
      </c>
      <c r="J19" s="237" t="s">
        <v>157</v>
      </c>
      <c r="K19" s="261">
        <v>3</v>
      </c>
      <c r="L19" s="237" t="s">
        <v>157</v>
      </c>
      <c r="M19" s="136">
        <v>7</v>
      </c>
      <c r="N19" s="237" t="s">
        <v>157</v>
      </c>
      <c r="O19" s="258">
        <v>7</v>
      </c>
      <c r="P19" s="262" t="s">
        <v>157</v>
      </c>
      <c r="Q19" s="256">
        <v>7</v>
      </c>
      <c r="R19" s="262" t="s">
        <v>157</v>
      </c>
      <c r="S19" s="256">
        <v>7</v>
      </c>
      <c r="T19" s="309"/>
    </row>
    <row r="20" spans="1:20" ht="15.5">
      <c r="A20" s="45" t="s">
        <v>266</v>
      </c>
      <c r="B20" s="238">
        <v>10</v>
      </c>
      <c r="C20" s="238">
        <v>10</v>
      </c>
      <c r="D20" s="257">
        <v>0</v>
      </c>
      <c r="E20" s="257">
        <v>0</v>
      </c>
      <c r="F20" s="257">
        <v>0</v>
      </c>
      <c r="G20" s="257">
        <v>0</v>
      </c>
      <c r="H20" s="257">
        <v>0</v>
      </c>
      <c r="I20" s="257">
        <v>0</v>
      </c>
      <c r="J20" s="257">
        <v>0</v>
      </c>
      <c r="K20" s="257">
        <v>0</v>
      </c>
      <c r="L20" s="257">
        <v>0</v>
      </c>
      <c r="M20" s="257">
        <v>0</v>
      </c>
      <c r="N20" s="263">
        <v>0</v>
      </c>
      <c r="O20" s="238">
        <v>0</v>
      </c>
      <c r="P20" s="256">
        <v>0</v>
      </c>
      <c r="Q20" s="256">
        <v>0</v>
      </c>
      <c r="R20" s="256">
        <v>0</v>
      </c>
      <c r="S20" s="256">
        <v>0</v>
      </c>
      <c r="T20" s="309"/>
    </row>
    <row r="21" spans="1:20" ht="15.5">
      <c r="A21" s="45" t="s">
        <v>267</v>
      </c>
      <c r="B21" s="238">
        <v>18</v>
      </c>
      <c r="C21" s="238">
        <v>21</v>
      </c>
      <c r="D21" s="238">
        <v>8</v>
      </c>
      <c r="E21" s="238">
        <v>8</v>
      </c>
      <c r="F21" s="257">
        <v>0</v>
      </c>
      <c r="G21" s="257">
        <v>0</v>
      </c>
      <c r="H21" s="257">
        <v>0</v>
      </c>
      <c r="I21" s="257">
        <v>0</v>
      </c>
      <c r="J21" s="257">
        <v>0</v>
      </c>
      <c r="K21" s="257">
        <v>0</v>
      </c>
      <c r="L21" s="257">
        <v>0</v>
      </c>
      <c r="M21" s="257">
        <v>0</v>
      </c>
      <c r="N21" s="257">
        <v>0</v>
      </c>
      <c r="O21" s="257">
        <v>0</v>
      </c>
      <c r="P21" s="256">
        <v>0</v>
      </c>
      <c r="Q21" s="256">
        <v>0</v>
      </c>
      <c r="R21" s="256">
        <v>0</v>
      </c>
      <c r="S21" s="256">
        <v>0</v>
      </c>
      <c r="T21" s="309"/>
    </row>
    <row r="22" spans="1:20" ht="15.5">
      <c r="A22" s="45" t="s">
        <v>268</v>
      </c>
      <c r="B22" s="264">
        <v>21</v>
      </c>
      <c r="C22" s="264">
        <v>30</v>
      </c>
      <c r="D22" s="264">
        <v>25</v>
      </c>
      <c r="E22" s="264">
        <v>30</v>
      </c>
      <c r="F22" s="264">
        <v>19</v>
      </c>
      <c r="G22" s="264">
        <v>30</v>
      </c>
      <c r="H22" s="264">
        <v>19</v>
      </c>
      <c r="I22" s="264">
        <v>30</v>
      </c>
      <c r="J22" s="264">
        <v>19</v>
      </c>
      <c r="K22" s="264">
        <v>30</v>
      </c>
      <c r="L22" s="264">
        <v>20</v>
      </c>
      <c r="M22" s="264">
        <v>30</v>
      </c>
      <c r="N22" s="264">
        <v>18</v>
      </c>
      <c r="O22" s="264">
        <v>30</v>
      </c>
      <c r="P22" s="256">
        <v>19</v>
      </c>
      <c r="Q22" s="256">
        <v>30</v>
      </c>
      <c r="R22" s="256">
        <v>23</v>
      </c>
      <c r="S22" s="256">
        <v>30</v>
      </c>
      <c r="T22" s="309"/>
    </row>
    <row r="23" spans="1:20" ht="15.5">
      <c r="A23" s="45" t="s">
        <v>269</v>
      </c>
      <c r="B23" s="238">
        <v>18</v>
      </c>
      <c r="C23" s="238">
        <v>25</v>
      </c>
      <c r="D23" s="238">
        <v>14</v>
      </c>
      <c r="E23" s="238">
        <v>25</v>
      </c>
      <c r="F23" s="238">
        <v>14</v>
      </c>
      <c r="G23" s="238">
        <v>25</v>
      </c>
      <c r="H23" s="238">
        <v>14</v>
      </c>
      <c r="I23" s="238">
        <v>25</v>
      </c>
      <c r="J23" s="238">
        <v>21</v>
      </c>
      <c r="K23" s="238">
        <v>25</v>
      </c>
      <c r="L23" s="238">
        <v>12</v>
      </c>
      <c r="M23" s="238">
        <v>25</v>
      </c>
      <c r="N23" s="238">
        <v>21</v>
      </c>
      <c r="O23" s="238">
        <v>25</v>
      </c>
      <c r="P23" s="256">
        <v>21</v>
      </c>
      <c r="Q23" s="256">
        <v>25</v>
      </c>
      <c r="R23" s="256">
        <v>20</v>
      </c>
      <c r="S23" s="256">
        <v>25</v>
      </c>
      <c r="T23" s="309"/>
    </row>
    <row r="24" spans="1:20" ht="15.5">
      <c r="A24" s="45" t="s">
        <v>270</v>
      </c>
      <c r="B24" s="238">
        <v>16</v>
      </c>
      <c r="C24" s="238">
        <v>23</v>
      </c>
      <c r="D24" s="238">
        <v>15</v>
      </c>
      <c r="E24" s="238">
        <v>23</v>
      </c>
      <c r="F24" s="238">
        <v>16</v>
      </c>
      <c r="G24" s="238">
        <v>23</v>
      </c>
      <c r="H24" s="238">
        <v>16</v>
      </c>
      <c r="I24" s="238">
        <v>23</v>
      </c>
      <c r="J24" s="238">
        <v>18</v>
      </c>
      <c r="K24" s="238">
        <v>23</v>
      </c>
      <c r="L24" s="238">
        <v>17</v>
      </c>
      <c r="M24" s="238">
        <v>23</v>
      </c>
      <c r="N24" s="238">
        <v>14</v>
      </c>
      <c r="O24" s="238">
        <v>17</v>
      </c>
      <c r="P24" s="256">
        <v>13</v>
      </c>
      <c r="Q24" s="256">
        <v>18</v>
      </c>
      <c r="R24" s="256">
        <v>17</v>
      </c>
      <c r="S24" s="256">
        <v>20</v>
      </c>
      <c r="T24" s="309"/>
    </row>
    <row r="25" spans="1:20" ht="15.5">
      <c r="A25" s="62" t="s">
        <v>400</v>
      </c>
      <c r="B25" s="238">
        <v>7</v>
      </c>
      <c r="C25" s="238">
        <v>8</v>
      </c>
      <c r="D25" s="238">
        <v>7</v>
      </c>
      <c r="E25" s="238">
        <v>8</v>
      </c>
      <c r="F25" s="238">
        <v>3</v>
      </c>
      <c r="G25" s="238">
        <v>5</v>
      </c>
      <c r="H25" s="238">
        <v>0</v>
      </c>
      <c r="I25" s="238">
        <v>0</v>
      </c>
      <c r="J25" s="238">
        <v>0</v>
      </c>
      <c r="K25" s="238">
        <v>0</v>
      </c>
      <c r="L25" s="238">
        <v>0</v>
      </c>
      <c r="M25" s="238">
        <v>0</v>
      </c>
      <c r="N25" s="238">
        <v>0</v>
      </c>
      <c r="O25" s="238">
        <v>0</v>
      </c>
      <c r="P25" s="256">
        <v>0</v>
      </c>
      <c r="Q25" s="256">
        <v>0</v>
      </c>
      <c r="R25" s="256">
        <v>0</v>
      </c>
      <c r="S25" s="256">
        <v>0</v>
      </c>
      <c r="T25" s="309" t="s">
        <v>406</v>
      </c>
    </row>
    <row r="26" spans="1:20" ht="15.5">
      <c r="A26" s="62" t="s">
        <v>401</v>
      </c>
      <c r="B26" s="238">
        <v>3</v>
      </c>
      <c r="C26" s="238">
        <v>3</v>
      </c>
      <c r="D26" s="238">
        <v>0</v>
      </c>
      <c r="E26" s="238">
        <v>0</v>
      </c>
      <c r="F26" s="238">
        <v>0</v>
      </c>
      <c r="G26" s="238">
        <v>0</v>
      </c>
      <c r="H26" s="238">
        <v>0</v>
      </c>
      <c r="I26" s="238">
        <v>0</v>
      </c>
      <c r="J26" s="238">
        <v>0</v>
      </c>
      <c r="K26" s="238">
        <v>0</v>
      </c>
      <c r="L26" s="238">
        <v>0</v>
      </c>
      <c r="M26" s="238">
        <v>0</v>
      </c>
      <c r="N26" s="238">
        <v>0</v>
      </c>
      <c r="O26" s="238">
        <v>0</v>
      </c>
      <c r="P26" s="256">
        <v>0</v>
      </c>
      <c r="Q26" s="256">
        <v>0</v>
      </c>
      <c r="R26" s="256">
        <v>0</v>
      </c>
      <c r="S26" s="256">
        <v>0</v>
      </c>
      <c r="T26" s="309" t="s">
        <v>407</v>
      </c>
    </row>
    <row r="27" spans="1:20" ht="15.5">
      <c r="A27" s="62" t="s">
        <v>402</v>
      </c>
      <c r="B27" s="237" t="s">
        <v>157</v>
      </c>
      <c r="C27" s="237">
        <v>34</v>
      </c>
      <c r="D27" s="237" t="s">
        <v>157</v>
      </c>
      <c r="E27" s="238">
        <v>34</v>
      </c>
      <c r="F27" s="238">
        <v>0</v>
      </c>
      <c r="G27" s="238">
        <v>0</v>
      </c>
      <c r="H27" s="238">
        <v>0</v>
      </c>
      <c r="I27" s="238">
        <v>0</v>
      </c>
      <c r="J27" s="238">
        <v>0</v>
      </c>
      <c r="K27" s="238">
        <v>0</v>
      </c>
      <c r="L27" s="238">
        <v>0</v>
      </c>
      <c r="M27" s="238">
        <v>0</v>
      </c>
      <c r="N27" s="238">
        <v>0</v>
      </c>
      <c r="O27" s="238">
        <v>0</v>
      </c>
      <c r="P27" s="256">
        <v>0</v>
      </c>
      <c r="Q27" s="256">
        <v>0</v>
      </c>
      <c r="R27" s="256">
        <v>0</v>
      </c>
      <c r="S27" s="256">
        <v>0</v>
      </c>
      <c r="T27" s="309" t="s">
        <v>408</v>
      </c>
    </row>
    <row r="28" spans="1:20" ht="15.5">
      <c r="A28" s="45" t="s">
        <v>271</v>
      </c>
      <c r="B28" s="238">
        <v>24</v>
      </c>
      <c r="C28" s="238">
        <v>34</v>
      </c>
      <c r="D28" s="238">
        <v>24</v>
      </c>
      <c r="E28" s="238">
        <v>34</v>
      </c>
      <c r="F28" s="238">
        <v>24</v>
      </c>
      <c r="G28" s="238">
        <v>34</v>
      </c>
      <c r="H28" s="238">
        <v>24</v>
      </c>
      <c r="I28" s="238">
        <v>34</v>
      </c>
      <c r="J28" s="238">
        <v>25</v>
      </c>
      <c r="K28" s="238">
        <v>34</v>
      </c>
      <c r="L28" s="238">
        <v>25</v>
      </c>
      <c r="M28" s="238">
        <v>34</v>
      </c>
      <c r="N28" s="238">
        <v>25</v>
      </c>
      <c r="O28" s="238">
        <v>34</v>
      </c>
      <c r="P28" s="256">
        <v>25</v>
      </c>
      <c r="Q28" s="256">
        <v>34</v>
      </c>
      <c r="R28" s="256">
        <v>24</v>
      </c>
      <c r="S28" s="256">
        <v>34</v>
      </c>
      <c r="T28" s="309"/>
    </row>
    <row r="29" spans="1:20" ht="15.5">
      <c r="A29" s="45" t="s">
        <v>272</v>
      </c>
      <c r="B29" s="238">
        <v>14</v>
      </c>
      <c r="C29" s="238">
        <v>21</v>
      </c>
      <c r="D29" s="238">
        <v>24</v>
      </c>
      <c r="E29" s="238">
        <v>28</v>
      </c>
      <c r="F29" s="238">
        <v>22</v>
      </c>
      <c r="G29" s="238">
        <v>28</v>
      </c>
      <c r="H29" s="238">
        <v>21</v>
      </c>
      <c r="I29" s="238">
        <v>28</v>
      </c>
      <c r="J29" s="238">
        <v>21</v>
      </c>
      <c r="K29" s="238">
        <v>28</v>
      </c>
      <c r="L29" s="238">
        <v>21</v>
      </c>
      <c r="M29" s="238">
        <v>28</v>
      </c>
      <c r="N29" s="238">
        <v>21</v>
      </c>
      <c r="O29" s="238">
        <v>28</v>
      </c>
      <c r="P29" s="256">
        <v>21</v>
      </c>
      <c r="Q29" s="256">
        <v>28</v>
      </c>
      <c r="R29" s="256">
        <v>21</v>
      </c>
      <c r="S29" s="256">
        <v>28</v>
      </c>
      <c r="T29" s="309"/>
    </row>
    <row r="30" spans="1:20">
      <c r="B30" s="69"/>
      <c r="C30" s="69"/>
      <c r="D30" s="69"/>
      <c r="E30" s="69"/>
      <c r="F30" s="69"/>
      <c r="G30" s="69"/>
      <c r="H30" s="69"/>
      <c r="I30" s="69"/>
      <c r="J30" s="69"/>
      <c r="K30" s="69"/>
      <c r="L30" s="69"/>
    </row>
    <row r="31" spans="1:20">
      <c r="C31" s="8"/>
      <c r="E31" s="8"/>
      <c r="G31" s="8"/>
      <c r="I31" s="8"/>
      <c r="K31" s="8"/>
    </row>
    <row r="32" spans="1:20">
      <c r="C32" s="8"/>
      <c r="E32" s="8"/>
      <c r="G32" s="8"/>
      <c r="I32" s="8"/>
      <c r="K32" s="8"/>
    </row>
    <row r="33" spans="1:11">
      <c r="C33" s="8"/>
      <c r="E33" s="8"/>
      <c r="G33" s="8"/>
      <c r="I33" s="8"/>
      <c r="K33" s="8"/>
    </row>
    <row r="34" spans="1:11">
      <c r="C34" s="8"/>
      <c r="E34" s="8"/>
      <c r="G34" s="8"/>
      <c r="I34" s="8"/>
      <c r="K34" s="8"/>
    </row>
    <row r="35" spans="1:11" ht="15.5">
      <c r="A35" s="45"/>
      <c r="C35" s="8"/>
      <c r="E35" s="8"/>
      <c r="G35" s="8"/>
      <c r="I35" s="8"/>
      <c r="K35" s="8"/>
    </row>
    <row r="36" spans="1:11" ht="15.5">
      <c r="A36" s="45"/>
      <c r="C36" s="8"/>
      <c r="E36" s="8"/>
      <c r="G36" s="8"/>
      <c r="I36" s="8"/>
      <c r="K36" s="8"/>
    </row>
    <row r="37" spans="1:11" ht="15.5">
      <c r="A37" s="45"/>
      <c r="C37" s="8"/>
      <c r="E37" s="8"/>
      <c r="G37" s="8"/>
      <c r="I37" s="8"/>
      <c r="K37" s="8"/>
    </row>
    <row r="38" spans="1:11" ht="15.5">
      <c r="A38" s="45"/>
      <c r="C38" s="8"/>
      <c r="E38" s="8"/>
      <c r="G38" s="8"/>
      <c r="I38" s="8"/>
      <c r="K38" s="8"/>
    </row>
    <row r="39" spans="1:11" ht="15.5">
      <c r="A39" s="45"/>
      <c r="C39" s="8"/>
      <c r="E39" s="8"/>
      <c r="G39" s="8"/>
      <c r="I39" s="8"/>
      <c r="K39" s="8"/>
    </row>
    <row r="40" spans="1:11" ht="15.5">
      <c r="A40" s="45"/>
      <c r="C40" s="8"/>
      <c r="E40" s="8"/>
      <c r="G40" s="8"/>
      <c r="I40" s="8"/>
      <c r="K40" s="8"/>
    </row>
    <row r="41" spans="1:11" ht="15.5">
      <c r="A41" s="45"/>
      <c r="C41" s="8"/>
      <c r="E41" s="8"/>
      <c r="G41" s="8"/>
      <c r="I41" s="8"/>
      <c r="K41" s="8"/>
    </row>
    <row r="42" spans="1:11" ht="15.5">
      <c r="A42" s="45"/>
      <c r="C42" s="8"/>
      <c r="E42" s="8"/>
      <c r="G42" s="8"/>
      <c r="I42" s="8"/>
      <c r="K42" s="8"/>
    </row>
    <row r="43" spans="1:11" ht="15.5">
      <c r="A43" s="45"/>
      <c r="C43" s="8"/>
      <c r="E43" s="8"/>
      <c r="G43" s="8"/>
      <c r="I43" s="8"/>
      <c r="K43" s="8"/>
    </row>
    <row r="44" spans="1:11" ht="15.5">
      <c r="A44" s="45"/>
      <c r="C44" s="8"/>
      <c r="E44" s="8"/>
      <c r="G44" s="8"/>
      <c r="I44" s="8"/>
      <c r="K44" s="8"/>
    </row>
    <row r="45" spans="1:11" ht="15.5">
      <c r="A45" s="45"/>
      <c r="C45" s="8"/>
      <c r="E45" s="8"/>
      <c r="G45" s="8"/>
      <c r="I45" s="8"/>
      <c r="K45" s="8"/>
    </row>
    <row r="46" spans="1:11" ht="15.5">
      <c r="A46" s="45"/>
      <c r="C46" s="8"/>
      <c r="E46" s="8"/>
      <c r="G46" s="8"/>
      <c r="I46" s="8"/>
      <c r="K46" s="8"/>
    </row>
    <row r="47" spans="1:11" ht="15.5">
      <c r="A47" s="45"/>
      <c r="C47" s="8"/>
      <c r="E47" s="8"/>
      <c r="G47" s="8"/>
      <c r="I47" s="8"/>
      <c r="K47" s="8"/>
    </row>
    <row r="48" spans="1:11" ht="15.5">
      <c r="A48" s="45"/>
      <c r="C48" s="8"/>
      <c r="E48" s="8"/>
      <c r="G48" s="8"/>
      <c r="I48" s="8"/>
      <c r="K48" s="8"/>
    </row>
    <row r="49" spans="1:18" ht="15.5">
      <c r="A49" s="45"/>
      <c r="C49" s="8"/>
      <c r="E49" s="8"/>
      <c r="G49" s="8"/>
      <c r="I49" s="8"/>
      <c r="K49" s="8"/>
    </row>
    <row r="50" spans="1:18">
      <c r="C50" s="8"/>
      <c r="E50" s="8"/>
      <c r="G50" s="8"/>
      <c r="I50" s="8"/>
      <c r="K50" s="8"/>
    </row>
    <row r="51" spans="1:18">
      <c r="C51" s="8"/>
      <c r="E51" s="8"/>
      <c r="G51" s="8"/>
      <c r="I51" s="8"/>
      <c r="K51" s="8"/>
    </row>
    <row r="52" spans="1:18">
      <c r="C52" s="8"/>
      <c r="E52" s="8"/>
      <c r="G52" s="8"/>
      <c r="I52" s="8"/>
      <c r="K52" s="8"/>
    </row>
    <row r="53" spans="1:18" ht="15.5">
      <c r="A53" s="45"/>
      <c r="C53" s="8"/>
      <c r="E53" s="8"/>
      <c r="G53" s="8"/>
      <c r="I53" s="8"/>
      <c r="K53" s="8"/>
    </row>
    <row r="54" spans="1:18" ht="15.5">
      <c r="A54" s="45"/>
      <c r="C54" s="8"/>
      <c r="E54" s="8"/>
      <c r="G54" s="8"/>
      <c r="I54" s="8"/>
      <c r="K54" s="8"/>
    </row>
    <row r="57" spans="1:18" ht="14">
      <c r="A57" s="303"/>
      <c r="B57" s="304"/>
      <c r="C57" s="305"/>
      <c r="D57" s="304"/>
      <c r="E57" s="305"/>
      <c r="F57" s="304"/>
      <c r="G57" s="305"/>
      <c r="H57" s="307"/>
      <c r="I57" s="306"/>
      <c r="K57" s="8"/>
    </row>
    <row r="58" spans="1:18" ht="14">
      <c r="A58" s="303"/>
      <c r="B58" s="304"/>
      <c r="C58" s="305"/>
      <c r="D58" s="60"/>
      <c r="E58" s="306"/>
      <c r="F58" s="60"/>
      <c r="G58" s="306"/>
      <c r="H58" s="307"/>
      <c r="I58" s="306"/>
      <c r="J58" s="308"/>
      <c r="K58" s="308"/>
      <c r="L58" s="308"/>
      <c r="O58" s="308"/>
      <c r="P58" s="308"/>
      <c r="Q58" s="308"/>
      <c r="R58" s="308"/>
    </row>
    <row r="59" spans="1:18" ht="14">
      <c r="A59" s="303"/>
      <c r="B59" s="304"/>
      <c r="C59" s="305"/>
      <c r="D59" s="304"/>
      <c r="E59" s="305"/>
      <c r="F59" s="60"/>
      <c r="G59" s="306"/>
      <c r="H59" s="307"/>
      <c r="I59" s="306"/>
      <c r="K59" s="8"/>
    </row>
  </sheetData>
  <phoneticPr fontId="51" type="noConversion"/>
  <pageMargins left="0.35433070866141736" right="0.31496062992125984" top="0.47244094488188981" bottom="0.59055118110236227" header="0.51181102362204722" footer="0.51181102362204722"/>
  <pageSetup paperSize="9" scale="90" orientation="landscape" r:id="rId1"/>
  <headerFooter alignWithMargins="0"/>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5A30D-4B9C-4EEA-AD37-2126A4383BBF}">
  <sheetPr>
    <pageSetUpPr fitToPage="1"/>
  </sheetPr>
  <dimension ref="A1:K74"/>
  <sheetViews>
    <sheetView showGridLines="0" zoomScaleNormal="100" zoomScaleSheetLayoutView="100" workbookViewId="0"/>
  </sheetViews>
  <sheetFormatPr defaultColWidth="9.1796875" defaultRowHeight="12.5"/>
  <cols>
    <col min="1" max="1" width="81.453125" style="31" customWidth="1"/>
    <col min="2" max="9" width="7.81640625" style="31" customWidth="1"/>
    <col min="10" max="11" width="9.1796875" style="31"/>
    <col min="12" max="12" width="9.1796875" style="31" customWidth="1"/>
    <col min="13" max="16384" width="9.1796875" style="31"/>
  </cols>
  <sheetData>
    <row r="1" spans="1:10" ht="19">
      <c r="A1" s="252" t="s">
        <v>355</v>
      </c>
      <c r="B1" s="29"/>
      <c r="C1" s="29"/>
      <c r="D1" s="30"/>
      <c r="E1" s="30"/>
      <c r="F1" s="30"/>
      <c r="G1" s="30"/>
      <c r="H1" s="30"/>
      <c r="I1" s="30"/>
    </row>
    <row r="2" spans="1:10" ht="15.5">
      <c r="A2" s="43" t="s">
        <v>78</v>
      </c>
      <c r="B2" s="29"/>
      <c r="C2" s="29"/>
      <c r="D2" s="30"/>
      <c r="E2" s="30"/>
      <c r="F2" s="30"/>
      <c r="G2" s="30"/>
      <c r="H2" s="30"/>
      <c r="I2" s="30"/>
    </row>
    <row r="3" spans="1:10" ht="15.5">
      <c r="A3" s="49" t="s">
        <v>29</v>
      </c>
      <c r="B3" s="39"/>
      <c r="C3" s="39"/>
      <c r="D3" s="39"/>
      <c r="E3" s="39"/>
      <c r="F3" s="39"/>
    </row>
    <row r="4" spans="1:10" ht="15.5">
      <c r="A4" s="44" t="s">
        <v>370</v>
      </c>
    </row>
    <row r="5" spans="1:10" ht="15.5">
      <c r="A5" s="342" t="s">
        <v>35</v>
      </c>
      <c r="B5" s="32"/>
      <c r="C5" s="33"/>
    </row>
    <row r="6" spans="1:10" ht="30.5" customHeight="1">
      <c r="A6" s="50" t="s">
        <v>328</v>
      </c>
      <c r="B6" s="51" t="s">
        <v>125</v>
      </c>
      <c r="C6" s="51" t="s">
        <v>126</v>
      </c>
      <c r="D6" s="51" t="s">
        <v>127</v>
      </c>
      <c r="E6" s="51" t="s">
        <v>128</v>
      </c>
      <c r="F6" s="51" t="s">
        <v>129</v>
      </c>
      <c r="G6" s="51" t="s">
        <v>130</v>
      </c>
      <c r="H6" s="52" t="s">
        <v>131</v>
      </c>
      <c r="I6" s="54" t="s">
        <v>333</v>
      </c>
      <c r="J6" s="54" t="s">
        <v>361</v>
      </c>
    </row>
    <row r="7" spans="1:10" s="14" customFormat="1" ht="15.5">
      <c r="A7" s="234" t="s">
        <v>21</v>
      </c>
      <c r="B7" s="265">
        <v>21</v>
      </c>
      <c r="C7" s="265">
        <v>21</v>
      </c>
      <c r="D7" s="265">
        <v>21</v>
      </c>
      <c r="E7" s="265">
        <v>22</v>
      </c>
      <c r="F7" s="265">
        <v>22</v>
      </c>
      <c r="G7" s="265">
        <v>20</v>
      </c>
      <c r="H7" s="265">
        <v>20</v>
      </c>
      <c r="I7" s="265">
        <v>20</v>
      </c>
      <c r="J7" s="266">
        <v>20</v>
      </c>
    </row>
    <row r="8" spans="1:10" s="14" customFormat="1" ht="15.5">
      <c r="A8" s="267" t="s">
        <v>274</v>
      </c>
      <c r="B8" s="268">
        <v>1</v>
      </c>
      <c r="C8" s="269">
        <v>1</v>
      </c>
      <c r="D8" s="269">
        <v>1</v>
      </c>
      <c r="E8" s="269">
        <v>1</v>
      </c>
      <c r="F8" s="269">
        <v>1</v>
      </c>
      <c r="G8" s="270">
        <v>1</v>
      </c>
      <c r="H8" s="269">
        <v>1</v>
      </c>
      <c r="I8" s="271">
        <v>1</v>
      </c>
      <c r="J8" s="271">
        <v>1</v>
      </c>
    </row>
    <row r="9" spans="1:10" s="14" customFormat="1" ht="15.5">
      <c r="A9" s="267" t="s">
        <v>275</v>
      </c>
      <c r="B9" s="268">
        <v>4</v>
      </c>
      <c r="C9" s="269">
        <v>4</v>
      </c>
      <c r="D9" s="269">
        <v>4</v>
      </c>
      <c r="E9" s="269">
        <v>5</v>
      </c>
      <c r="F9" s="269">
        <v>5</v>
      </c>
      <c r="G9" s="270">
        <v>5</v>
      </c>
      <c r="H9" s="269">
        <v>5</v>
      </c>
      <c r="I9" s="271">
        <v>5</v>
      </c>
      <c r="J9" s="271">
        <v>5</v>
      </c>
    </row>
    <row r="10" spans="1:10" s="14" customFormat="1" ht="15.5">
      <c r="A10" s="267" t="s">
        <v>276</v>
      </c>
      <c r="B10" s="268">
        <v>6</v>
      </c>
      <c r="C10" s="269">
        <v>6</v>
      </c>
      <c r="D10" s="269">
        <v>6</v>
      </c>
      <c r="E10" s="269">
        <v>6</v>
      </c>
      <c r="F10" s="269">
        <v>6</v>
      </c>
      <c r="G10" s="270">
        <v>5</v>
      </c>
      <c r="H10" s="269">
        <v>5</v>
      </c>
      <c r="I10" s="271">
        <v>5</v>
      </c>
      <c r="J10" s="271">
        <v>5</v>
      </c>
    </row>
    <row r="11" spans="1:10" s="14" customFormat="1" ht="15.5">
      <c r="A11" s="267" t="s">
        <v>277</v>
      </c>
      <c r="B11" s="268">
        <v>1</v>
      </c>
      <c r="C11" s="269">
        <v>1</v>
      </c>
      <c r="D11" s="269">
        <v>1</v>
      </c>
      <c r="E11" s="269">
        <v>1</v>
      </c>
      <c r="F11" s="269">
        <v>1</v>
      </c>
      <c r="G11" s="270">
        <v>1</v>
      </c>
      <c r="H11" s="269">
        <v>1</v>
      </c>
      <c r="I11" s="271">
        <v>1</v>
      </c>
      <c r="J11" s="271">
        <v>1</v>
      </c>
    </row>
    <row r="12" spans="1:10" s="14" customFormat="1" ht="15.5">
      <c r="A12" s="267" t="s">
        <v>278</v>
      </c>
      <c r="B12" s="268">
        <v>2</v>
      </c>
      <c r="C12" s="269">
        <v>2</v>
      </c>
      <c r="D12" s="269">
        <v>2</v>
      </c>
      <c r="E12" s="269">
        <v>2</v>
      </c>
      <c r="F12" s="269">
        <v>2</v>
      </c>
      <c r="G12" s="270">
        <v>1</v>
      </c>
      <c r="H12" s="269">
        <v>1</v>
      </c>
      <c r="I12" s="271">
        <v>1</v>
      </c>
      <c r="J12" s="271">
        <v>1</v>
      </c>
    </row>
    <row r="13" spans="1:10" s="14" customFormat="1" ht="15.5">
      <c r="A13" s="267" t="s">
        <v>279</v>
      </c>
      <c r="B13" s="268">
        <v>2</v>
      </c>
      <c r="C13" s="269">
        <v>2</v>
      </c>
      <c r="D13" s="269">
        <v>2</v>
      </c>
      <c r="E13" s="269">
        <v>2</v>
      </c>
      <c r="F13" s="269">
        <v>2</v>
      </c>
      <c r="G13" s="270">
        <v>2</v>
      </c>
      <c r="H13" s="269">
        <v>2</v>
      </c>
      <c r="I13" s="271">
        <v>2</v>
      </c>
      <c r="J13" s="271">
        <v>2</v>
      </c>
    </row>
    <row r="14" spans="1:10" s="14" customFormat="1" ht="15.5">
      <c r="A14" s="267" t="s">
        <v>280</v>
      </c>
      <c r="B14" s="268">
        <v>0</v>
      </c>
      <c r="C14" s="269">
        <v>0</v>
      </c>
      <c r="D14" s="269">
        <v>0</v>
      </c>
      <c r="E14" s="269">
        <v>1</v>
      </c>
      <c r="F14" s="272">
        <v>1</v>
      </c>
      <c r="G14" s="270">
        <v>1</v>
      </c>
      <c r="H14" s="269">
        <v>1</v>
      </c>
      <c r="I14" s="271">
        <v>1</v>
      </c>
      <c r="J14" s="271">
        <v>1</v>
      </c>
    </row>
    <row r="15" spans="1:10" s="14" customFormat="1" ht="15.5">
      <c r="A15" s="267" t="s">
        <v>281</v>
      </c>
      <c r="B15" s="268">
        <v>1</v>
      </c>
      <c r="C15" s="269">
        <v>1</v>
      </c>
      <c r="D15" s="269">
        <v>1</v>
      </c>
      <c r="E15" s="269">
        <v>1</v>
      </c>
      <c r="F15" s="269">
        <v>1</v>
      </c>
      <c r="G15" s="270">
        <v>1</v>
      </c>
      <c r="H15" s="269">
        <v>1</v>
      </c>
      <c r="I15" s="271">
        <v>1</v>
      </c>
      <c r="J15" s="271">
        <v>1</v>
      </c>
    </row>
    <row r="16" spans="1:10" s="14" customFormat="1" ht="15.5">
      <c r="A16" s="267" t="s">
        <v>282</v>
      </c>
      <c r="B16" s="268">
        <v>1</v>
      </c>
      <c r="C16" s="269">
        <v>1</v>
      </c>
      <c r="D16" s="269">
        <v>1</v>
      </c>
      <c r="E16" s="269">
        <v>1</v>
      </c>
      <c r="F16" s="269">
        <v>1</v>
      </c>
      <c r="G16" s="270">
        <v>1</v>
      </c>
      <c r="H16" s="269">
        <v>1</v>
      </c>
      <c r="I16" s="271">
        <v>1</v>
      </c>
      <c r="J16" s="271">
        <v>1</v>
      </c>
    </row>
    <row r="17" spans="1:10" s="14" customFormat="1" ht="15.5">
      <c r="A17" s="267" t="s">
        <v>283</v>
      </c>
      <c r="B17" s="268">
        <v>1</v>
      </c>
      <c r="C17" s="269">
        <v>1</v>
      </c>
      <c r="D17" s="269">
        <v>1</v>
      </c>
      <c r="E17" s="269">
        <v>1</v>
      </c>
      <c r="F17" s="269">
        <v>1</v>
      </c>
      <c r="G17" s="270">
        <v>1</v>
      </c>
      <c r="H17" s="269">
        <v>1</v>
      </c>
      <c r="I17" s="271">
        <v>1</v>
      </c>
      <c r="J17" s="271">
        <v>1</v>
      </c>
    </row>
    <row r="18" spans="1:10" s="14" customFormat="1" ht="15.5">
      <c r="A18" s="267" t="s">
        <v>284</v>
      </c>
      <c r="B18" s="268">
        <v>1</v>
      </c>
      <c r="C18" s="269">
        <v>1</v>
      </c>
      <c r="D18" s="269">
        <v>1</v>
      </c>
      <c r="E18" s="269">
        <v>1</v>
      </c>
      <c r="F18" s="269">
        <v>1</v>
      </c>
      <c r="G18" s="270">
        <v>1</v>
      </c>
      <c r="H18" s="269">
        <v>1</v>
      </c>
      <c r="I18" s="271">
        <v>1</v>
      </c>
      <c r="J18" s="271">
        <v>1</v>
      </c>
    </row>
    <row r="19" spans="1:10" s="14" customFormat="1" ht="15.5">
      <c r="A19" s="267" t="s">
        <v>285</v>
      </c>
      <c r="B19" s="268">
        <v>1</v>
      </c>
      <c r="C19" s="269">
        <v>1</v>
      </c>
      <c r="D19" s="269">
        <v>1</v>
      </c>
      <c r="E19" s="269">
        <v>0</v>
      </c>
      <c r="F19" s="269">
        <v>0</v>
      </c>
      <c r="G19" s="273">
        <v>0</v>
      </c>
      <c r="H19" s="269">
        <v>0</v>
      </c>
      <c r="I19" s="271">
        <v>0</v>
      </c>
      <c r="J19" s="271">
        <v>0</v>
      </c>
    </row>
    <row r="20" spans="1:10" s="14" customFormat="1" ht="15.5">
      <c r="A20" s="234" t="s">
        <v>23</v>
      </c>
      <c r="B20" s="265">
        <v>7</v>
      </c>
      <c r="C20" s="265">
        <v>7</v>
      </c>
      <c r="D20" s="265">
        <v>7</v>
      </c>
      <c r="E20" s="265">
        <v>7</v>
      </c>
      <c r="F20" s="265">
        <v>8</v>
      </c>
      <c r="G20" s="265">
        <v>8</v>
      </c>
      <c r="H20" s="265">
        <v>8</v>
      </c>
      <c r="I20" s="274">
        <v>8</v>
      </c>
      <c r="J20" s="274">
        <v>8</v>
      </c>
    </row>
    <row r="21" spans="1:10" s="14" customFormat="1" ht="15.5">
      <c r="A21" s="267" t="s">
        <v>286</v>
      </c>
      <c r="B21" s="270">
        <v>6</v>
      </c>
      <c r="C21" s="270">
        <v>6</v>
      </c>
      <c r="D21" s="270">
        <v>6</v>
      </c>
      <c r="E21" s="270">
        <v>6</v>
      </c>
      <c r="F21" s="270">
        <v>7</v>
      </c>
      <c r="G21" s="270">
        <v>7</v>
      </c>
      <c r="H21" s="275">
        <v>7</v>
      </c>
      <c r="I21" s="276">
        <v>7</v>
      </c>
      <c r="J21" s="276">
        <v>7</v>
      </c>
    </row>
    <row r="22" spans="1:10" s="14" customFormat="1" ht="15.5">
      <c r="A22" s="267" t="s">
        <v>287</v>
      </c>
      <c r="B22" s="270">
        <v>1</v>
      </c>
      <c r="C22" s="270">
        <v>1</v>
      </c>
      <c r="D22" s="270">
        <v>1</v>
      </c>
      <c r="E22" s="270">
        <v>1</v>
      </c>
      <c r="F22" s="270">
        <v>1</v>
      </c>
      <c r="G22" s="270">
        <v>1</v>
      </c>
      <c r="H22" s="275">
        <v>1</v>
      </c>
      <c r="I22" s="276">
        <v>1</v>
      </c>
      <c r="J22" s="276">
        <v>1</v>
      </c>
    </row>
    <row r="23" spans="1:10" s="14" customFormat="1" ht="15.5">
      <c r="A23" s="196" t="s">
        <v>3</v>
      </c>
      <c r="B23" s="277">
        <v>85</v>
      </c>
      <c r="C23" s="277">
        <v>86</v>
      </c>
      <c r="D23" s="277">
        <v>80</v>
      </c>
      <c r="E23" s="277">
        <v>79</v>
      </c>
      <c r="F23" s="277">
        <v>83</v>
      </c>
      <c r="G23" s="277">
        <v>99</v>
      </c>
      <c r="H23" s="277">
        <v>98</v>
      </c>
      <c r="I23" s="274">
        <v>103</v>
      </c>
      <c r="J23" s="274">
        <v>104</v>
      </c>
    </row>
    <row r="24" spans="1:10" s="14" customFormat="1" ht="15.5">
      <c r="A24" s="196" t="s">
        <v>288</v>
      </c>
      <c r="B24" s="277">
        <v>44</v>
      </c>
      <c r="C24" s="277">
        <v>41</v>
      </c>
      <c r="D24" s="277">
        <v>36</v>
      </c>
      <c r="E24" s="277">
        <v>37</v>
      </c>
      <c r="F24" s="277">
        <v>41</v>
      </c>
      <c r="G24" s="277">
        <v>41</v>
      </c>
      <c r="H24" s="277">
        <v>39</v>
      </c>
      <c r="I24" s="274">
        <v>41</v>
      </c>
      <c r="J24" s="274">
        <v>43</v>
      </c>
    </row>
    <row r="25" spans="1:10" s="14" customFormat="1" ht="15.5">
      <c r="A25" s="267" t="s">
        <v>289</v>
      </c>
      <c r="B25" s="270">
        <v>8</v>
      </c>
      <c r="C25" s="270">
        <v>7</v>
      </c>
      <c r="D25" s="270">
        <v>7</v>
      </c>
      <c r="E25" s="270">
        <v>7</v>
      </c>
      <c r="F25" s="270">
        <v>7</v>
      </c>
      <c r="G25" s="270">
        <v>6</v>
      </c>
      <c r="H25" s="278">
        <v>6</v>
      </c>
      <c r="I25" s="276">
        <v>7</v>
      </c>
      <c r="J25" s="276">
        <v>6</v>
      </c>
    </row>
    <row r="26" spans="1:10" s="14" customFormat="1" ht="15.5">
      <c r="A26" s="267" t="s">
        <v>290</v>
      </c>
      <c r="B26" s="270">
        <v>1</v>
      </c>
      <c r="C26" s="270">
        <v>1</v>
      </c>
      <c r="D26" s="270">
        <v>1</v>
      </c>
      <c r="E26" s="270">
        <v>1</v>
      </c>
      <c r="F26" s="270">
        <v>1</v>
      </c>
      <c r="G26" s="270">
        <v>1</v>
      </c>
      <c r="H26" s="279">
        <v>0</v>
      </c>
      <c r="I26" s="276">
        <v>0</v>
      </c>
      <c r="J26" s="276">
        <v>1</v>
      </c>
    </row>
    <row r="27" spans="1:10" s="14" customFormat="1" ht="15.5">
      <c r="A27" s="267" t="s">
        <v>291</v>
      </c>
      <c r="B27" s="270">
        <v>8</v>
      </c>
      <c r="C27" s="270">
        <v>8</v>
      </c>
      <c r="D27" s="270">
        <v>9</v>
      </c>
      <c r="E27" s="270">
        <v>7</v>
      </c>
      <c r="F27" s="270">
        <v>8</v>
      </c>
      <c r="G27" s="270">
        <v>8</v>
      </c>
      <c r="H27" s="278">
        <v>8</v>
      </c>
      <c r="I27" s="276">
        <v>8</v>
      </c>
      <c r="J27" s="276">
        <v>9</v>
      </c>
    </row>
    <row r="28" spans="1:10" s="14" customFormat="1" ht="15.5">
      <c r="A28" s="267" t="s">
        <v>292</v>
      </c>
      <c r="B28" s="270">
        <v>12</v>
      </c>
      <c r="C28" s="270">
        <v>12</v>
      </c>
      <c r="D28" s="270">
        <v>12</v>
      </c>
      <c r="E28" s="270">
        <v>12</v>
      </c>
      <c r="F28" s="270">
        <v>10</v>
      </c>
      <c r="G28" s="270">
        <v>11</v>
      </c>
      <c r="H28" s="278">
        <v>11</v>
      </c>
      <c r="I28" s="276">
        <v>11</v>
      </c>
      <c r="J28" s="276">
        <v>10</v>
      </c>
    </row>
    <row r="29" spans="1:10" s="14" customFormat="1" ht="15.5">
      <c r="A29" s="267" t="s">
        <v>293</v>
      </c>
      <c r="B29" s="270">
        <v>3</v>
      </c>
      <c r="C29" s="270">
        <v>3</v>
      </c>
      <c r="D29" s="270">
        <v>3</v>
      </c>
      <c r="E29" s="270">
        <v>3</v>
      </c>
      <c r="F29" s="270">
        <v>4</v>
      </c>
      <c r="G29" s="270">
        <v>3</v>
      </c>
      <c r="H29" s="278">
        <v>3</v>
      </c>
      <c r="I29" s="276">
        <v>4</v>
      </c>
      <c r="J29" s="276">
        <v>4</v>
      </c>
    </row>
    <row r="30" spans="1:10" s="14" customFormat="1" ht="15.5">
      <c r="A30" s="267" t="s">
        <v>294</v>
      </c>
      <c r="B30" s="270">
        <v>9</v>
      </c>
      <c r="C30" s="270">
        <v>8</v>
      </c>
      <c r="D30" s="270">
        <v>2</v>
      </c>
      <c r="E30" s="270">
        <v>5</v>
      </c>
      <c r="F30" s="270">
        <v>9</v>
      </c>
      <c r="G30" s="270">
        <v>10</v>
      </c>
      <c r="H30" s="278">
        <v>10</v>
      </c>
      <c r="I30" s="276">
        <v>10</v>
      </c>
      <c r="J30" s="276">
        <v>11</v>
      </c>
    </row>
    <row r="31" spans="1:10" s="14" customFormat="1" ht="15.5">
      <c r="A31" s="267" t="s">
        <v>295</v>
      </c>
      <c r="B31" s="270">
        <v>2</v>
      </c>
      <c r="C31" s="270">
        <v>2</v>
      </c>
      <c r="D31" s="270">
        <v>2</v>
      </c>
      <c r="E31" s="270">
        <v>2</v>
      </c>
      <c r="F31" s="214">
        <v>2</v>
      </c>
      <c r="G31" s="270">
        <v>2</v>
      </c>
      <c r="H31" s="278">
        <v>1</v>
      </c>
      <c r="I31" s="276">
        <v>1</v>
      </c>
      <c r="J31" s="276">
        <v>2</v>
      </c>
    </row>
    <row r="32" spans="1:10" s="14" customFormat="1" ht="15.5">
      <c r="A32" s="267" t="s">
        <v>296</v>
      </c>
      <c r="B32" s="270">
        <v>1</v>
      </c>
      <c r="C32" s="214">
        <v>0</v>
      </c>
      <c r="D32" s="214">
        <v>0</v>
      </c>
      <c r="E32" s="214">
        <v>0</v>
      </c>
      <c r="F32" s="279">
        <v>0</v>
      </c>
      <c r="G32" s="214">
        <v>0</v>
      </c>
      <c r="H32" s="214">
        <v>0</v>
      </c>
      <c r="I32" s="276">
        <v>0</v>
      </c>
      <c r="J32" s="276">
        <v>0</v>
      </c>
    </row>
    <row r="33" spans="1:11" s="14" customFormat="1" ht="15.5">
      <c r="A33" s="196" t="s">
        <v>297</v>
      </c>
      <c r="B33" s="280">
        <v>0</v>
      </c>
      <c r="C33" s="280">
        <v>0</v>
      </c>
      <c r="D33" s="280">
        <v>0</v>
      </c>
      <c r="E33" s="281">
        <v>0</v>
      </c>
      <c r="F33" s="280">
        <v>0</v>
      </c>
      <c r="G33" s="281">
        <v>3</v>
      </c>
      <c r="H33" s="281">
        <v>4</v>
      </c>
      <c r="I33" s="282">
        <v>4</v>
      </c>
      <c r="J33" s="282">
        <v>3</v>
      </c>
      <c r="K33" s="7"/>
    </row>
    <row r="34" spans="1:11" s="14" customFormat="1" ht="15.5">
      <c r="A34" s="267" t="s">
        <v>298</v>
      </c>
      <c r="B34" s="214">
        <v>0</v>
      </c>
      <c r="C34" s="214">
        <v>0</v>
      </c>
      <c r="D34" s="214">
        <v>0</v>
      </c>
      <c r="E34" s="279">
        <v>0</v>
      </c>
      <c r="F34" s="214">
        <v>0</v>
      </c>
      <c r="G34" s="279">
        <v>3</v>
      </c>
      <c r="H34" s="279">
        <v>4</v>
      </c>
      <c r="I34" s="283">
        <v>4</v>
      </c>
      <c r="J34" s="283">
        <v>3</v>
      </c>
      <c r="K34" s="7"/>
    </row>
    <row r="35" spans="1:11" s="14" customFormat="1" ht="15.5">
      <c r="A35" s="196" t="s">
        <v>341</v>
      </c>
      <c r="B35" s="284">
        <v>23</v>
      </c>
      <c r="C35" s="284">
        <v>23</v>
      </c>
      <c r="D35" s="284">
        <v>20</v>
      </c>
      <c r="E35" s="284">
        <v>18</v>
      </c>
      <c r="F35" s="284">
        <v>18</v>
      </c>
      <c r="G35" s="284">
        <v>19</v>
      </c>
      <c r="H35" s="284">
        <v>19</v>
      </c>
      <c r="I35" s="282">
        <v>23</v>
      </c>
      <c r="J35" s="282">
        <v>23</v>
      </c>
      <c r="K35" s="7"/>
    </row>
    <row r="36" spans="1:11" s="14" customFormat="1" ht="15.5">
      <c r="A36" s="152" t="s">
        <v>299</v>
      </c>
      <c r="B36" s="285">
        <v>6</v>
      </c>
      <c r="C36" s="285">
        <v>6</v>
      </c>
      <c r="D36" s="285">
        <v>6</v>
      </c>
      <c r="E36" s="285">
        <v>6</v>
      </c>
      <c r="F36" s="285">
        <v>6</v>
      </c>
      <c r="G36" s="285">
        <v>6</v>
      </c>
      <c r="H36" s="286">
        <v>6</v>
      </c>
      <c r="I36" s="287">
        <v>6</v>
      </c>
      <c r="J36" s="287">
        <v>6</v>
      </c>
      <c r="K36" s="7"/>
    </row>
    <row r="37" spans="1:11" s="14" customFormat="1" ht="15.5">
      <c r="A37" s="152" t="s">
        <v>300</v>
      </c>
      <c r="B37" s="285">
        <v>6</v>
      </c>
      <c r="C37" s="285">
        <v>6</v>
      </c>
      <c r="D37" s="285">
        <v>6</v>
      </c>
      <c r="E37" s="285">
        <v>6</v>
      </c>
      <c r="F37" s="285">
        <v>6</v>
      </c>
      <c r="G37" s="285">
        <v>6</v>
      </c>
      <c r="H37" s="286">
        <v>6</v>
      </c>
      <c r="I37" s="287">
        <v>6</v>
      </c>
      <c r="J37" s="287">
        <v>6</v>
      </c>
      <c r="K37" s="7"/>
    </row>
    <row r="38" spans="1:11" s="14" customFormat="1" ht="15.5">
      <c r="A38" s="152" t="s">
        <v>303</v>
      </c>
      <c r="B38" s="285">
        <v>1</v>
      </c>
      <c r="C38" s="285">
        <v>1</v>
      </c>
      <c r="D38" s="285">
        <v>1</v>
      </c>
      <c r="E38" s="285">
        <v>0</v>
      </c>
      <c r="F38" s="285">
        <v>0</v>
      </c>
      <c r="G38" s="285">
        <v>0</v>
      </c>
      <c r="H38" s="288">
        <v>0</v>
      </c>
      <c r="I38" s="287">
        <v>0</v>
      </c>
      <c r="J38" s="287">
        <v>0</v>
      </c>
      <c r="K38" s="7"/>
    </row>
    <row r="39" spans="1:11" s="14" customFormat="1" ht="15.5">
      <c r="A39" s="152" t="s">
        <v>304</v>
      </c>
      <c r="B39" s="285">
        <v>2</v>
      </c>
      <c r="C39" s="285">
        <v>2</v>
      </c>
      <c r="D39" s="285">
        <v>1</v>
      </c>
      <c r="E39" s="285">
        <v>0</v>
      </c>
      <c r="F39" s="285">
        <v>0</v>
      </c>
      <c r="G39" s="285">
        <v>0</v>
      </c>
      <c r="H39" s="288">
        <v>0</v>
      </c>
      <c r="I39" s="271">
        <v>0</v>
      </c>
      <c r="J39" s="271">
        <v>0</v>
      </c>
      <c r="K39" s="7"/>
    </row>
    <row r="40" spans="1:11" s="14" customFormat="1" ht="15.5">
      <c r="A40" s="152" t="s">
        <v>301</v>
      </c>
      <c r="B40" s="285">
        <v>3</v>
      </c>
      <c r="C40" s="285">
        <v>3</v>
      </c>
      <c r="D40" s="285">
        <v>1</v>
      </c>
      <c r="E40" s="285">
        <v>1</v>
      </c>
      <c r="F40" s="285">
        <v>1</v>
      </c>
      <c r="G40" s="285">
        <v>1</v>
      </c>
      <c r="H40" s="286">
        <v>1</v>
      </c>
      <c r="I40" s="287">
        <v>3</v>
      </c>
      <c r="J40" s="287">
        <v>3</v>
      </c>
      <c r="K40" s="7"/>
    </row>
    <row r="41" spans="1:11" s="14" customFormat="1" ht="15.5">
      <c r="A41" s="152" t="s">
        <v>302</v>
      </c>
      <c r="B41" s="285">
        <v>5</v>
      </c>
      <c r="C41" s="285">
        <v>5</v>
      </c>
      <c r="D41" s="285">
        <v>5</v>
      </c>
      <c r="E41" s="285">
        <v>5</v>
      </c>
      <c r="F41" s="285">
        <v>5</v>
      </c>
      <c r="G41" s="285">
        <v>6</v>
      </c>
      <c r="H41" s="286">
        <v>6</v>
      </c>
      <c r="I41" s="287">
        <v>8</v>
      </c>
      <c r="J41" s="287">
        <v>8</v>
      </c>
    </row>
    <row r="42" spans="1:11" s="14" customFormat="1" ht="15.5">
      <c r="A42" s="196" t="s">
        <v>305</v>
      </c>
      <c r="B42" s="284">
        <v>7</v>
      </c>
      <c r="C42" s="284">
        <v>6</v>
      </c>
      <c r="D42" s="284">
        <v>7</v>
      </c>
      <c r="E42" s="284">
        <v>6</v>
      </c>
      <c r="F42" s="284">
        <v>6</v>
      </c>
      <c r="G42" s="284">
        <v>12</v>
      </c>
      <c r="H42" s="284">
        <v>12</v>
      </c>
      <c r="I42" s="274">
        <v>11</v>
      </c>
      <c r="J42" s="274">
        <v>11</v>
      </c>
    </row>
    <row r="43" spans="1:11" s="14" customFormat="1" ht="15.5">
      <c r="A43" s="267" t="s">
        <v>306</v>
      </c>
      <c r="B43" s="270">
        <v>3</v>
      </c>
      <c r="C43" s="270">
        <v>3</v>
      </c>
      <c r="D43" s="270">
        <v>4</v>
      </c>
      <c r="E43" s="270">
        <v>3</v>
      </c>
      <c r="F43" s="270">
        <v>3</v>
      </c>
      <c r="G43" s="270">
        <v>3</v>
      </c>
      <c r="H43" s="278">
        <v>3</v>
      </c>
      <c r="I43" s="276">
        <v>3</v>
      </c>
      <c r="J43" s="276">
        <v>3</v>
      </c>
    </row>
    <row r="44" spans="1:11" s="14" customFormat="1" ht="15.5">
      <c r="A44" s="267" t="s">
        <v>307</v>
      </c>
      <c r="B44" s="270">
        <v>3</v>
      </c>
      <c r="C44" s="270">
        <v>3</v>
      </c>
      <c r="D44" s="270">
        <v>3</v>
      </c>
      <c r="E44" s="270">
        <v>3</v>
      </c>
      <c r="F44" s="268">
        <v>3</v>
      </c>
      <c r="G44" s="270">
        <v>3</v>
      </c>
      <c r="H44" s="278">
        <v>3</v>
      </c>
      <c r="I44" s="276">
        <v>3</v>
      </c>
      <c r="J44" s="276">
        <v>3</v>
      </c>
    </row>
    <row r="45" spans="1:11" s="14" customFormat="1" ht="15.5">
      <c r="A45" s="267" t="s">
        <v>308</v>
      </c>
      <c r="B45" s="270">
        <v>1</v>
      </c>
      <c r="C45" s="268">
        <v>0</v>
      </c>
      <c r="D45" s="268">
        <v>0</v>
      </c>
      <c r="E45" s="268">
        <v>0</v>
      </c>
      <c r="F45" s="270">
        <v>0</v>
      </c>
      <c r="G45" s="268">
        <v>0</v>
      </c>
      <c r="H45" s="214">
        <v>0</v>
      </c>
      <c r="I45" s="276">
        <v>0</v>
      </c>
      <c r="J45" s="276">
        <v>0</v>
      </c>
    </row>
    <row r="46" spans="1:11" s="14" customFormat="1" ht="15.5">
      <c r="A46" s="267" t="s">
        <v>309</v>
      </c>
      <c r="B46" s="270">
        <v>0</v>
      </c>
      <c r="C46" s="268">
        <v>0</v>
      </c>
      <c r="D46" s="268">
        <v>0</v>
      </c>
      <c r="E46" s="268">
        <v>0</v>
      </c>
      <c r="F46" s="270">
        <v>0</v>
      </c>
      <c r="G46" s="268">
        <v>6</v>
      </c>
      <c r="H46" s="289">
        <v>6</v>
      </c>
      <c r="I46" s="276">
        <v>5</v>
      </c>
      <c r="J46" s="276">
        <v>5</v>
      </c>
    </row>
    <row r="47" spans="1:11" s="14" customFormat="1" ht="15.5">
      <c r="A47" s="196" t="s">
        <v>310</v>
      </c>
      <c r="B47" s="284">
        <v>11</v>
      </c>
      <c r="C47" s="284">
        <v>16</v>
      </c>
      <c r="D47" s="284">
        <v>17</v>
      </c>
      <c r="E47" s="284">
        <v>18</v>
      </c>
      <c r="F47" s="284">
        <v>18</v>
      </c>
      <c r="G47" s="284">
        <v>24</v>
      </c>
      <c r="H47" s="284">
        <v>24</v>
      </c>
      <c r="I47" s="274">
        <v>24</v>
      </c>
      <c r="J47" s="274">
        <v>24</v>
      </c>
    </row>
    <row r="48" spans="1:11" s="14" customFormat="1" ht="15.5">
      <c r="A48" s="267" t="s">
        <v>311</v>
      </c>
      <c r="B48" s="270">
        <v>2</v>
      </c>
      <c r="C48" s="270">
        <v>2</v>
      </c>
      <c r="D48" s="270">
        <v>3</v>
      </c>
      <c r="E48" s="270">
        <v>3</v>
      </c>
      <c r="F48" s="270">
        <v>3</v>
      </c>
      <c r="G48" s="270">
        <v>3</v>
      </c>
      <c r="H48" s="278">
        <v>3</v>
      </c>
      <c r="I48" s="276">
        <v>3</v>
      </c>
      <c r="J48" s="276">
        <v>3</v>
      </c>
    </row>
    <row r="49" spans="1:10" s="14" customFormat="1" ht="15.5">
      <c r="A49" s="267" t="s">
        <v>312</v>
      </c>
      <c r="B49" s="270">
        <v>4</v>
      </c>
      <c r="C49" s="270">
        <v>4</v>
      </c>
      <c r="D49" s="270">
        <v>4</v>
      </c>
      <c r="E49" s="270">
        <v>5</v>
      </c>
      <c r="F49" s="270">
        <v>5</v>
      </c>
      <c r="G49" s="270">
        <v>4</v>
      </c>
      <c r="H49" s="278">
        <v>4</v>
      </c>
      <c r="I49" s="276">
        <v>4</v>
      </c>
      <c r="J49" s="276">
        <v>4</v>
      </c>
    </row>
    <row r="50" spans="1:10" s="14" customFormat="1" ht="15.5">
      <c r="A50" s="267" t="s">
        <v>313</v>
      </c>
      <c r="B50" s="270">
        <v>5</v>
      </c>
      <c r="C50" s="270">
        <v>5</v>
      </c>
      <c r="D50" s="270">
        <v>5</v>
      </c>
      <c r="E50" s="270">
        <v>4</v>
      </c>
      <c r="F50" s="270">
        <v>4</v>
      </c>
      <c r="G50" s="270">
        <v>4</v>
      </c>
      <c r="H50" s="278">
        <v>4</v>
      </c>
      <c r="I50" s="276">
        <v>4</v>
      </c>
      <c r="J50" s="276">
        <v>4</v>
      </c>
    </row>
    <row r="51" spans="1:10" s="14" customFormat="1" ht="15.5">
      <c r="A51" s="267" t="s">
        <v>314</v>
      </c>
      <c r="B51" s="270">
        <v>0</v>
      </c>
      <c r="C51" s="270">
        <v>0</v>
      </c>
      <c r="D51" s="270">
        <v>0</v>
      </c>
      <c r="E51" s="270">
        <v>0</v>
      </c>
      <c r="F51" s="270">
        <v>0</v>
      </c>
      <c r="G51" s="270">
        <v>5</v>
      </c>
      <c r="H51" s="278">
        <v>5</v>
      </c>
      <c r="I51" s="276">
        <v>5</v>
      </c>
      <c r="J51" s="276">
        <v>5</v>
      </c>
    </row>
    <row r="52" spans="1:10" s="14" customFormat="1" ht="15.5">
      <c r="A52" s="267" t="s">
        <v>315</v>
      </c>
      <c r="B52" s="268">
        <v>0</v>
      </c>
      <c r="C52" s="270">
        <v>5</v>
      </c>
      <c r="D52" s="270">
        <v>5</v>
      </c>
      <c r="E52" s="270">
        <v>6</v>
      </c>
      <c r="F52" s="290">
        <v>6</v>
      </c>
      <c r="G52" s="270">
        <v>5</v>
      </c>
      <c r="H52" s="278">
        <v>5</v>
      </c>
      <c r="I52" s="276">
        <v>5</v>
      </c>
      <c r="J52" s="276">
        <v>5</v>
      </c>
    </row>
    <row r="53" spans="1:10" s="14" customFormat="1" ht="15.5">
      <c r="A53" s="267" t="s">
        <v>322</v>
      </c>
      <c r="B53" s="268">
        <v>0</v>
      </c>
      <c r="C53" s="270">
        <v>0</v>
      </c>
      <c r="D53" s="270">
        <v>0</v>
      </c>
      <c r="E53" s="270">
        <v>0</v>
      </c>
      <c r="F53" s="290">
        <v>0</v>
      </c>
      <c r="G53" s="270">
        <v>3</v>
      </c>
      <c r="H53" s="278">
        <v>3</v>
      </c>
      <c r="I53" s="276">
        <v>3</v>
      </c>
      <c r="J53" s="276">
        <v>3</v>
      </c>
    </row>
    <row r="54" spans="1:10" s="14" customFormat="1" ht="15.5">
      <c r="A54" s="196" t="s">
        <v>22</v>
      </c>
      <c r="B54" s="277">
        <v>28</v>
      </c>
      <c r="C54" s="277">
        <v>28</v>
      </c>
      <c r="D54" s="277">
        <v>29</v>
      </c>
      <c r="E54" s="277">
        <v>29</v>
      </c>
      <c r="F54" s="277">
        <v>29</v>
      </c>
      <c r="G54" s="277">
        <v>29</v>
      </c>
      <c r="H54" s="277">
        <v>29</v>
      </c>
      <c r="I54" s="274">
        <v>29</v>
      </c>
      <c r="J54" s="274">
        <v>29</v>
      </c>
    </row>
    <row r="55" spans="1:10" s="14" customFormat="1" ht="15.5">
      <c r="A55" s="267" t="s">
        <v>315</v>
      </c>
      <c r="B55" s="290">
        <v>2</v>
      </c>
      <c r="C55" s="290">
        <v>2</v>
      </c>
      <c r="D55" s="290">
        <v>2</v>
      </c>
      <c r="E55" s="290">
        <v>2</v>
      </c>
      <c r="F55" s="290">
        <v>2</v>
      </c>
      <c r="G55" s="290">
        <v>2</v>
      </c>
      <c r="H55" s="290">
        <v>2</v>
      </c>
      <c r="I55" s="276">
        <v>2</v>
      </c>
      <c r="J55" s="276">
        <v>2</v>
      </c>
    </row>
    <row r="56" spans="1:10" s="14" customFormat="1" ht="15.5">
      <c r="A56" s="267" t="s">
        <v>316</v>
      </c>
      <c r="B56" s="290">
        <v>1</v>
      </c>
      <c r="C56" s="290">
        <v>1</v>
      </c>
      <c r="D56" s="290">
        <v>0</v>
      </c>
      <c r="E56" s="290">
        <v>0</v>
      </c>
      <c r="F56" s="290">
        <v>0</v>
      </c>
      <c r="G56" s="290">
        <v>0</v>
      </c>
      <c r="H56" s="214">
        <v>0</v>
      </c>
      <c r="I56" s="276">
        <v>0</v>
      </c>
      <c r="J56" s="276">
        <v>0</v>
      </c>
    </row>
    <row r="57" spans="1:10" s="14" customFormat="1" ht="15.5">
      <c r="A57" s="267" t="s">
        <v>289</v>
      </c>
      <c r="B57" s="290">
        <v>1</v>
      </c>
      <c r="C57" s="290">
        <v>1</v>
      </c>
      <c r="D57" s="290">
        <v>1</v>
      </c>
      <c r="E57" s="290">
        <v>1</v>
      </c>
      <c r="F57" s="290">
        <v>1</v>
      </c>
      <c r="G57" s="290">
        <v>1</v>
      </c>
      <c r="H57" s="290">
        <v>1</v>
      </c>
      <c r="I57" s="276">
        <v>1</v>
      </c>
      <c r="J57" s="276">
        <v>1</v>
      </c>
    </row>
    <row r="58" spans="1:10" s="14" customFormat="1" ht="15.5">
      <c r="A58" s="267" t="s">
        <v>317</v>
      </c>
      <c r="B58" s="290">
        <v>5</v>
      </c>
      <c r="C58" s="290">
        <v>5</v>
      </c>
      <c r="D58" s="290">
        <v>4</v>
      </c>
      <c r="E58" s="290">
        <v>3</v>
      </c>
      <c r="F58" s="290">
        <v>3</v>
      </c>
      <c r="G58" s="290">
        <v>3</v>
      </c>
      <c r="H58" s="290">
        <v>3</v>
      </c>
      <c r="I58" s="276">
        <v>3</v>
      </c>
      <c r="J58" s="276">
        <v>3</v>
      </c>
    </row>
    <row r="59" spans="1:10" s="14" customFormat="1" ht="15.5">
      <c r="A59" s="267" t="s">
        <v>318</v>
      </c>
      <c r="B59" s="273">
        <v>0</v>
      </c>
      <c r="C59" s="273">
        <v>0</v>
      </c>
      <c r="D59" s="290">
        <v>1</v>
      </c>
      <c r="E59" s="290">
        <v>1</v>
      </c>
      <c r="F59" s="290">
        <v>1</v>
      </c>
      <c r="G59" s="290">
        <v>1</v>
      </c>
      <c r="H59" s="290">
        <v>1</v>
      </c>
      <c r="I59" s="276">
        <v>1</v>
      </c>
      <c r="J59" s="276">
        <v>1</v>
      </c>
    </row>
    <row r="60" spans="1:10" s="14" customFormat="1" ht="15.5">
      <c r="A60" s="267" t="s">
        <v>339</v>
      </c>
      <c r="B60" s="290">
        <v>7</v>
      </c>
      <c r="C60" s="290">
        <v>7</v>
      </c>
      <c r="D60" s="290">
        <v>8</v>
      </c>
      <c r="E60" s="290">
        <v>8</v>
      </c>
      <c r="F60" s="290">
        <v>8</v>
      </c>
      <c r="G60" s="290">
        <v>8</v>
      </c>
      <c r="H60" s="290">
        <v>8</v>
      </c>
      <c r="I60" s="276">
        <v>6</v>
      </c>
      <c r="J60" s="276">
        <v>6</v>
      </c>
    </row>
    <row r="61" spans="1:10" s="14" customFormat="1" ht="15.5">
      <c r="A61" s="152" t="s">
        <v>319</v>
      </c>
      <c r="B61" s="269">
        <v>0</v>
      </c>
      <c r="C61" s="269">
        <v>0</v>
      </c>
      <c r="D61" s="269">
        <v>0</v>
      </c>
      <c r="E61" s="290">
        <v>0</v>
      </c>
      <c r="F61" s="290">
        <v>0</v>
      </c>
      <c r="G61" s="290">
        <v>0</v>
      </c>
      <c r="H61" s="290">
        <v>0</v>
      </c>
      <c r="I61" s="276">
        <v>1</v>
      </c>
      <c r="J61" s="276">
        <v>1</v>
      </c>
    </row>
    <row r="62" spans="1:10" s="14" customFormat="1" ht="15.5">
      <c r="A62" s="152" t="s">
        <v>340</v>
      </c>
      <c r="B62" s="269">
        <v>0</v>
      </c>
      <c r="C62" s="269">
        <v>0</v>
      </c>
      <c r="D62" s="269">
        <v>0</v>
      </c>
      <c r="E62" s="269">
        <v>0</v>
      </c>
      <c r="F62" s="269">
        <v>0</v>
      </c>
      <c r="G62" s="269">
        <v>0</v>
      </c>
      <c r="H62" s="269">
        <v>0</v>
      </c>
      <c r="I62" s="276">
        <v>1</v>
      </c>
      <c r="J62" s="276">
        <v>1</v>
      </c>
    </row>
    <row r="63" spans="1:10" ht="15.5">
      <c r="A63" s="267" t="s">
        <v>320</v>
      </c>
      <c r="B63" s="290">
        <v>5</v>
      </c>
      <c r="C63" s="290">
        <v>5</v>
      </c>
      <c r="D63" s="290">
        <v>7</v>
      </c>
      <c r="E63" s="290">
        <v>7</v>
      </c>
      <c r="F63" s="273">
        <v>7</v>
      </c>
      <c r="G63" s="290">
        <v>7</v>
      </c>
      <c r="H63" s="290">
        <v>7</v>
      </c>
      <c r="I63" s="276">
        <v>7</v>
      </c>
      <c r="J63" s="276">
        <v>7</v>
      </c>
    </row>
    <row r="64" spans="1:10" ht="15.5">
      <c r="A64" s="267" t="s">
        <v>321</v>
      </c>
      <c r="B64" s="290">
        <v>3</v>
      </c>
      <c r="C64" s="290">
        <v>3</v>
      </c>
      <c r="D64" s="290">
        <v>3</v>
      </c>
      <c r="E64" s="290">
        <v>3</v>
      </c>
      <c r="F64" s="290">
        <v>3</v>
      </c>
      <c r="G64" s="290">
        <v>3</v>
      </c>
      <c r="H64" s="290">
        <v>3</v>
      </c>
      <c r="I64" s="276">
        <v>3</v>
      </c>
      <c r="J64" s="276">
        <v>3</v>
      </c>
    </row>
    <row r="65" spans="1:11" ht="15.5">
      <c r="A65" s="267" t="s">
        <v>322</v>
      </c>
      <c r="B65" s="290">
        <v>1</v>
      </c>
      <c r="C65" s="290">
        <v>1</v>
      </c>
      <c r="D65" s="290">
        <v>1</v>
      </c>
      <c r="E65" s="290">
        <v>1</v>
      </c>
      <c r="F65" s="290">
        <v>1</v>
      </c>
      <c r="G65" s="290">
        <v>1</v>
      </c>
      <c r="H65" s="290">
        <v>1</v>
      </c>
      <c r="I65" s="276">
        <v>1</v>
      </c>
      <c r="J65" s="276">
        <v>1</v>
      </c>
    </row>
    <row r="66" spans="1:11" ht="15.5">
      <c r="A66" s="267" t="s">
        <v>323</v>
      </c>
      <c r="B66" s="290">
        <v>1</v>
      </c>
      <c r="C66" s="290">
        <v>1</v>
      </c>
      <c r="D66" s="273">
        <v>0</v>
      </c>
      <c r="E66" s="273">
        <v>0</v>
      </c>
      <c r="F66" s="268">
        <v>0</v>
      </c>
      <c r="G66" s="273">
        <v>0</v>
      </c>
      <c r="H66" s="214">
        <v>0</v>
      </c>
      <c r="I66" s="276">
        <v>0</v>
      </c>
      <c r="J66" s="276">
        <v>0</v>
      </c>
    </row>
    <row r="67" spans="1:11" ht="12.75" customHeight="1">
      <c r="A67" s="267" t="s">
        <v>324</v>
      </c>
      <c r="B67" s="290">
        <v>1</v>
      </c>
      <c r="C67" s="290">
        <v>1</v>
      </c>
      <c r="D67" s="290">
        <v>1</v>
      </c>
      <c r="E67" s="290">
        <v>1</v>
      </c>
      <c r="F67" s="290">
        <v>1</v>
      </c>
      <c r="G67" s="290">
        <v>1</v>
      </c>
      <c r="H67" s="290">
        <v>1</v>
      </c>
      <c r="I67" s="276">
        <v>1</v>
      </c>
      <c r="J67" s="276">
        <v>1</v>
      </c>
      <c r="K67" s="34"/>
    </row>
    <row r="68" spans="1:11" ht="15.5">
      <c r="A68" s="267" t="s">
        <v>279</v>
      </c>
      <c r="B68" s="290">
        <v>1</v>
      </c>
      <c r="C68" s="290">
        <v>1</v>
      </c>
      <c r="D68" s="290">
        <v>1</v>
      </c>
      <c r="E68" s="290">
        <v>1</v>
      </c>
      <c r="F68" s="290">
        <v>1</v>
      </c>
      <c r="G68" s="290">
        <v>1</v>
      </c>
      <c r="H68" s="290">
        <v>1</v>
      </c>
      <c r="I68" s="276">
        <v>1</v>
      </c>
      <c r="J68" s="276">
        <v>1</v>
      </c>
      <c r="K68" s="34"/>
    </row>
    <row r="69" spans="1:11" ht="15.5">
      <c r="A69" s="267" t="s">
        <v>293</v>
      </c>
      <c r="B69" s="268">
        <v>0</v>
      </c>
      <c r="C69" s="268">
        <v>0</v>
      </c>
      <c r="D69" s="268">
        <v>0</v>
      </c>
      <c r="E69" s="268">
        <v>1</v>
      </c>
      <c r="F69" s="290">
        <v>1</v>
      </c>
      <c r="G69" s="268">
        <v>1</v>
      </c>
      <c r="H69" s="289">
        <v>1</v>
      </c>
      <c r="I69" s="276">
        <v>1</v>
      </c>
      <c r="J69" s="276">
        <v>1</v>
      </c>
    </row>
    <row r="70" spans="1:11" ht="12.75" customHeight="1">
      <c r="A70" s="196" t="s">
        <v>74</v>
      </c>
      <c r="B70" s="277">
        <v>4</v>
      </c>
      <c r="C70" s="277">
        <v>4</v>
      </c>
      <c r="D70" s="277">
        <v>4</v>
      </c>
      <c r="E70" s="277">
        <v>4</v>
      </c>
      <c r="F70" s="277">
        <v>4</v>
      </c>
      <c r="G70" s="277">
        <v>4</v>
      </c>
      <c r="H70" s="277">
        <v>4</v>
      </c>
      <c r="I70" s="274">
        <v>4</v>
      </c>
      <c r="J70" s="274">
        <v>4</v>
      </c>
    </row>
    <row r="71" spans="1:11" ht="12.75" customHeight="1">
      <c r="A71" s="267" t="s">
        <v>325</v>
      </c>
      <c r="B71" s="268">
        <v>2</v>
      </c>
      <c r="C71" s="268">
        <v>2</v>
      </c>
      <c r="D71" s="268">
        <v>2</v>
      </c>
      <c r="E71" s="291">
        <v>2</v>
      </c>
      <c r="F71" s="268">
        <v>2</v>
      </c>
      <c r="G71" s="268">
        <v>2</v>
      </c>
      <c r="H71" s="289">
        <v>2</v>
      </c>
      <c r="I71" s="276">
        <v>2</v>
      </c>
      <c r="J71" s="276">
        <v>2</v>
      </c>
    </row>
    <row r="72" spans="1:11" ht="15.5">
      <c r="A72" s="267" t="s">
        <v>326</v>
      </c>
      <c r="B72" s="268">
        <v>1</v>
      </c>
      <c r="C72" s="268">
        <v>1</v>
      </c>
      <c r="D72" s="268">
        <v>1</v>
      </c>
      <c r="E72" s="291">
        <v>1</v>
      </c>
      <c r="F72" s="268">
        <v>1</v>
      </c>
      <c r="G72" s="290">
        <v>1</v>
      </c>
      <c r="H72" s="290">
        <v>1</v>
      </c>
      <c r="I72" s="276">
        <v>1</v>
      </c>
      <c r="J72" s="276">
        <v>1</v>
      </c>
    </row>
    <row r="73" spans="1:11" ht="15.5">
      <c r="A73" s="267" t="s">
        <v>327</v>
      </c>
      <c r="B73" s="268">
        <v>1</v>
      </c>
      <c r="C73" s="268">
        <v>1</v>
      </c>
      <c r="D73" s="268">
        <v>1</v>
      </c>
      <c r="E73" s="268">
        <v>1</v>
      </c>
      <c r="F73" s="268">
        <v>1</v>
      </c>
      <c r="G73" s="290">
        <v>1</v>
      </c>
      <c r="H73" s="290">
        <v>1</v>
      </c>
      <c r="I73" s="276">
        <v>1</v>
      </c>
      <c r="J73" s="276">
        <v>1</v>
      </c>
    </row>
    <row r="74" spans="1:11" ht="14">
      <c r="A74" s="57"/>
      <c r="B74" s="48"/>
      <c r="C74" s="48"/>
      <c r="D74" s="47"/>
      <c r="E74" s="58"/>
      <c r="F74" s="58"/>
      <c r="G74" s="58"/>
      <c r="H74" s="58"/>
      <c r="I74" s="53"/>
      <c r="J74" s="53"/>
    </row>
  </sheetData>
  <phoneticPr fontId="16" type="noConversion"/>
  <pageMargins left="0.35433070866141736" right="0.31496062992125984" top="0.47244094488188981" bottom="0.59055118110236227" header="0.51181102362204722" footer="0.51181102362204722"/>
  <pageSetup paperSize="9" scale="66" orientation="portrait"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14334-5C5F-4249-8774-FFE973F13AD8}">
  <dimension ref="A1:Y53"/>
  <sheetViews>
    <sheetView showGridLines="0" zoomScaleNormal="100" workbookViewId="0"/>
  </sheetViews>
  <sheetFormatPr defaultRowHeight="12.5"/>
  <cols>
    <col min="1" max="1" width="116" style="69" customWidth="1"/>
    <col min="2" max="5" width="10.7265625" style="69" customWidth="1"/>
    <col min="6" max="16384" width="8.7265625" style="69"/>
  </cols>
  <sheetData>
    <row r="1" spans="1:25" ht="19">
      <c r="A1" s="292" t="s">
        <v>36</v>
      </c>
      <c r="B1" s="72"/>
      <c r="C1" s="72"/>
      <c r="D1" s="72"/>
      <c r="E1" s="72"/>
      <c r="F1" s="72"/>
      <c r="G1" s="72"/>
      <c r="H1" s="72"/>
      <c r="I1" s="72"/>
      <c r="J1" s="72"/>
      <c r="K1" s="73"/>
      <c r="L1" s="73"/>
      <c r="M1" s="73"/>
      <c r="N1" s="73"/>
      <c r="O1" s="73"/>
      <c r="P1" s="73"/>
      <c r="Q1" s="73"/>
      <c r="R1" s="73"/>
      <c r="S1" s="73"/>
      <c r="T1" s="73"/>
      <c r="U1" s="73"/>
      <c r="V1" s="73"/>
      <c r="W1" s="73"/>
      <c r="X1" s="73"/>
      <c r="Y1" s="73"/>
    </row>
    <row r="2" spans="1:25" ht="15.5">
      <c r="A2" s="74" t="s">
        <v>359</v>
      </c>
      <c r="B2" s="75"/>
      <c r="C2" s="76"/>
      <c r="D2" s="76"/>
      <c r="E2" s="76"/>
      <c r="F2" s="76"/>
      <c r="G2" s="76"/>
      <c r="H2" s="76"/>
      <c r="I2" s="76"/>
      <c r="J2" s="76"/>
      <c r="K2" s="77"/>
      <c r="L2" s="78"/>
      <c r="M2" s="79"/>
      <c r="N2" s="78"/>
      <c r="O2" s="80"/>
      <c r="P2" s="80"/>
      <c r="Q2" s="79"/>
      <c r="R2" s="72"/>
      <c r="S2" s="72"/>
      <c r="T2" s="72"/>
      <c r="U2" s="72"/>
      <c r="V2" s="72"/>
      <c r="W2" s="72"/>
      <c r="X2" s="72"/>
      <c r="Y2" s="72"/>
    </row>
    <row r="3" spans="1:25" ht="33" customHeight="1">
      <c r="A3" s="106" t="s">
        <v>39</v>
      </c>
      <c r="B3" s="75"/>
      <c r="C3" s="75"/>
      <c r="D3" s="75"/>
      <c r="E3" s="75"/>
      <c r="F3" s="75"/>
      <c r="G3" s="75"/>
      <c r="H3" s="75"/>
      <c r="I3" s="75"/>
      <c r="J3" s="75"/>
      <c r="K3" s="75"/>
      <c r="L3" s="75"/>
      <c r="M3" s="75"/>
      <c r="N3" s="75"/>
      <c r="O3" s="75"/>
      <c r="P3" s="75"/>
      <c r="Q3" s="75"/>
      <c r="R3" s="75"/>
      <c r="S3" s="81"/>
      <c r="T3" s="75"/>
      <c r="U3" s="81"/>
      <c r="V3" s="75"/>
      <c r="W3" s="81"/>
      <c r="X3" s="75"/>
      <c r="Y3" s="81"/>
    </row>
    <row r="4" spans="1:25" ht="16.5">
      <c r="A4" s="106" t="s">
        <v>41</v>
      </c>
      <c r="B4" s="76"/>
      <c r="C4" s="76"/>
      <c r="D4" s="76"/>
      <c r="E4" s="76"/>
      <c r="F4" s="76"/>
      <c r="G4" s="76"/>
      <c r="H4" s="76"/>
      <c r="I4" s="76"/>
      <c r="J4" s="76"/>
      <c r="K4" s="76"/>
      <c r="L4" s="76"/>
      <c r="M4" s="76"/>
      <c r="N4" s="76"/>
      <c r="O4" s="76"/>
      <c r="P4" s="76"/>
      <c r="Q4" s="76"/>
      <c r="R4" s="76"/>
      <c r="S4" s="76"/>
      <c r="T4" s="76"/>
      <c r="U4" s="76"/>
      <c r="V4" s="76"/>
      <c r="W4" s="76"/>
      <c r="X4" s="76"/>
      <c r="Y4" s="76"/>
    </row>
    <row r="5" spans="1:25" ht="23.5" customHeight="1">
      <c r="A5" s="82" t="s">
        <v>73</v>
      </c>
      <c r="B5" s="82"/>
      <c r="C5" s="82"/>
      <c r="D5" s="82"/>
      <c r="E5" s="82"/>
      <c r="F5" s="82"/>
      <c r="G5" s="82"/>
      <c r="H5" s="82"/>
      <c r="I5" s="82"/>
      <c r="J5" s="82"/>
      <c r="K5" s="82"/>
      <c r="L5" s="82"/>
      <c r="M5" s="82"/>
      <c r="N5" s="82"/>
      <c r="O5" s="82"/>
      <c r="P5" s="82"/>
      <c r="Q5" s="82"/>
      <c r="R5" s="82"/>
      <c r="S5" s="82"/>
      <c r="T5" s="82"/>
      <c r="U5" s="82"/>
      <c r="V5" s="82"/>
      <c r="W5" s="82"/>
      <c r="X5" s="82"/>
      <c r="Y5" s="82"/>
    </row>
    <row r="6" spans="1:25" ht="29.15" customHeight="1">
      <c r="A6" s="83" t="s">
        <v>379</v>
      </c>
      <c r="B6" s="84"/>
      <c r="C6" s="84"/>
      <c r="D6" s="84"/>
      <c r="E6" s="76"/>
      <c r="F6" s="76"/>
      <c r="G6" s="76"/>
      <c r="H6" s="76"/>
      <c r="I6" s="76"/>
      <c r="J6" s="76"/>
      <c r="K6" s="76"/>
      <c r="L6" s="76"/>
      <c r="M6" s="76"/>
      <c r="N6" s="76"/>
      <c r="O6" s="76"/>
      <c r="P6" s="72"/>
      <c r="Q6" s="76"/>
      <c r="R6" s="72"/>
      <c r="S6" s="76"/>
      <c r="T6" s="72"/>
      <c r="U6" s="76"/>
      <c r="V6" s="72"/>
    </row>
    <row r="7" spans="1:25" ht="16" customHeight="1">
      <c r="A7" s="84" t="s">
        <v>42</v>
      </c>
      <c r="B7" s="84"/>
      <c r="C7" s="84"/>
      <c r="D7" s="84"/>
      <c r="E7" s="76"/>
      <c r="F7" s="76"/>
      <c r="G7" s="76"/>
      <c r="H7" s="76"/>
      <c r="I7" s="76"/>
      <c r="J7" s="76"/>
      <c r="K7" s="76"/>
      <c r="L7" s="76"/>
      <c r="M7" s="76"/>
      <c r="N7" s="76"/>
      <c r="O7" s="76"/>
      <c r="P7" s="72"/>
      <c r="Q7" s="76"/>
      <c r="R7" s="72"/>
      <c r="S7" s="76"/>
      <c r="T7" s="72"/>
      <c r="U7" s="76"/>
      <c r="V7" s="72"/>
    </row>
    <row r="8" spans="1:25" ht="30" customHeight="1">
      <c r="A8" s="83" t="s">
        <v>43</v>
      </c>
      <c r="B8" s="84"/>
      <c r="C8" s="85"/>
      <c r="D8" s="85"/>
      <c r="E8" s="76"/>
      <c r="F8" s="76"/>
      <c r="G8" s="76"/>
      <c r="H8" s="76"/>
      <c r="I8" s="76"/>
      <c r="J8" s="76"/>
      <c r="K8" s="76"/>
      <c r="L8" s="76"/>
      <c r="M8" s="76"/>
      <c r="N8" s="76"/>
      <c r="O8" s="76"/>
      <c r="P8" s="72"/>
      <c r="Q8" s="76"/>
      <c r="R8" s="72"/>
      <c r="S8" s="76"/>
      <c r="T8" s="72"/>
      <c r="U8" s="76"/>
      <c r="V8" s="72"/>
    </row>
    <row r="9" spans="1:25" ht="19.5" customHeight="1">
      <c r="A9" s="84" t="s">
        <v>44</v>
      </c>
      <c r="B9" s="84"/>
      <c r="C9" s="85"/>
      <c r="D9" s="85"/>
      <c r="E9" s="76"/>
      <c r="F9" s="76"/>
      <c r="G9" s="76"/>
      <c r="H9" s="76"/>
      <c r="I9" s="76"/>
      <c r="J9" s="76"/>
      <c r="K9" s="76"/>
      <c r="L9" s="76"/>
      <c r="M9" s="76"/>
      <c r="N9" s="76"/>
      <c r="O9" s="76"/>
      <c r="P9" s="72"/>
      <c r="Q9" s="76"/>
      <c r="R9" s="72"/>
      <c r="S9" s="76"/>
      <c r="T9" s="72"/>
      <c r="U9" s="76"/>
      <c r="V9" s="72"/>
    </row>
    <row r="10" spans="1:25" ht="30.65" customHeight="1">
      <c r="A10" s="83" t="s">
        <v>45</v>
      </c>
      <c r="B10" s="84"/>
      <c r="C10" s="84"/>
      <c r="D10" s="76"/>
      <c r="E10" s="76"/>
      <c r="F10" s="76"/>
      <c r="G10" s="76"/>
      <c r="H10" s="76"/>
      <c r="I10" s="76"/>
      <c r="J10" s="76"/>
      <c r="K10" s="76"/>
      <c r="L10" s="76"/>
      <c r="M10" s="76"/>
      <c r="N10" s="76"/>
      <c r="O10" s="76"/>
      <c r="P10" s="72"/>
      <c r="Q10" s="76"/>
      <c r="R10" s="72"/>
      <c r="S10" s="76"/>
      <c r="T10" s="72"/>
      <c r="U10" s="76"/>
      <c r="V10" s="72"/>
    </row>
    <row r="11" spans="1:25" ht="21.5" customHeight="1">
      <c r="A11" s="84" t="s">
        <v>46</v>
      </c>
      <c r="B11" s="84"/>
      <c r="C11" s="84"/>
      <c r="D11" s="76"/>
      <c r="E11" s="76"/>
      <c r="F11" s="76"/>
      <c r="G11" s="76"/>
      <c r="H11" s="76"/>
      <c r="I11" s="76"/>
      <c r="J11" s="76"/>
      <c r="K11" s="76"/>
      <c r="L11" s="76"/>
      <c r="M11" s="76"/>
      <c r="N11" s="76"/>
      <c r="O11" s="76"/>
      <c r="P11" s="72"/>
      <c r="Q11" s="76"/>
      <c r="R11" s="72"/>
      <c r="S11" s="76"/>
      <c r="T11" s="72"/>
      <c r="U11" s="76"/>
      <c r="V11" s="72"/>
    </row>
    <row r="12" spans="1:25" ht="32.5" customHeight="1">
      <c r="A12" s="76" t="s">
        <v>47</v>
      </c>
      <c r="B12" s="76"/>
      <c r="C12" s="76"/>
      <c r="D12" s="76"/>
      <c r="E12" s="76"/>
      <c r="F12" s="76"/>
      <c r="G12" s="76"/>
      <c r="H12" s="76"/>
      <c r="I12" s="76"/>
      <c r="J12" s="76"/>
      <c r="K12" s="76"/>
      <c r="L12" s="76"/>
      <c r="M12" s="76"/>
      <c r="N12" s="76"/>
      <c r="O12" s="76"/>
      <c r="P12" s="76"/>
      <c r="Q12" s="76"/>
      <c r="R12" s="76"/>
      <c r="S12" s="72"/>
      <c r="T12" s="76"/>
      <c r="U12" s="72"/>
      <c r="V12" s="76"/>
      <c r="W12" s="72"/>
      <c r="X12" s="76"/>
      <c r="Y12" s="72"/>
    </row>
    <row r="13" spans="1:25" ht="32.15" customHeight="1">
      <c r="A13" s="75" t="s">
        <v>30</v>
      </c>
      <c r="B13" s="76"/>
      <c r="C13" s="76"/>
      <c r="D13" s="76"/>
      <c r="E13" s="76"/>
      <c r="G13" s="76"/>
      <c r="H13" s="76"/>
      <c r="I13" s="76"/>
      <c r="J13" s="76"/>
      <c r="K13" s="76"/>
      <c r="L13" s="76"/>
      <c r="M13" s="76"/>
      <c r="N13" s="76"/>
      <c r="O13" s="76"/>
      <c r="P13" s="76"/>
      <c r="Q13" s="76"/>
      <c r="R13" s="76"/>
      <c r="S13" s="72"/>
      <c r="T13" s="76"/>
      <c r="U13" s="72"/>
      <c r="V13" s="76"/>
      <c r="W13" s="72"/>
      <c r="X13" s="76"/>
      <c r="Y13" s="72"/>
    </row>
    <row r="14" spans="1:25" ht="18.5" customHeight="1">
      <c r="A14" s="76" t="s">
        <v>48</v>
      </c>
      <c r="B14" s="76"/>
      <c r="C14" s="76"/>
      <c r="D14" s="76"/>
      <c r="E14" s="76"/>
      <c r="F14" s="76"/>
      <c r="G14" s="76"/>
      <c r="H14" s="76"/>
      <c r="I14" s="76"/>
      <c r="J14" s="76"/>
      <c r="K14" s="76"/>
      <c r="L14" s="76"/>
      <c r="M14" s="76"/>
      <c r="N14" s="76"/>
      <c r="O14" s="76"/>
      <c r="P14" s="76"/>
      <c r="Q14" s="76"/>
      <c r="R14" s="76"/>
      <c r="S14" s="72"/>
      <c r="T14" s="76"/>
      <c r="U14" s="72"/>
      <c r="V14" s="76"/>
      <c r="W14" s="72"/>
      <c r="X14" s="76"/>
      <c r="Y14" s="72"/>
    </row>
    <row r="15" spans="1:25" ht="32.15" customHeight="1">
      <c r="A15" s="75" t="s">
        <v>65</v>
      </c>
      <c r="B15" s="76"/>
      <c r="C15" s="76"/>
      <c r="D15" s="76"/>
      <c r="E15" s="76"/>
      <c r="G15" s="87"/>
      <c r="H15" s="87"/>
      <c r="I15" s="87"/>
      <c r="J15" s="87"/>
      <c r="K15" s="87"/>
      <c r="L15" s="87"/>
      <c r="M15" s="87"/>
      <c r="N15" s="87"/>
      <c r="O15" s="87"/>
      <c r="P15" s="87"/>
      <c r="Q15" s="87"/>
      <c r="R15" s="87"/>
      <c r="S15" s="72"/>
      <c r="T15" s="76"/>
      <c r="U15" s="72"/>
      <c r="V15" s="76"/>
      <c r="W15" s="72"/>
      <c r="X15" s="76"/>
      <c r="Y15" s="72"/>
    </row>
    <row r="16" spans="1:25" ht="20" customHeight="1">
      <c r="A16" s="86" t="s">
        <v>50</v>
      </c>
      <c r="B16" s="76"/>
      <c r="C16" s="76"/>
      <c r="D16" s="76"/>
      <c r="E16" s="76"/>
      <c r="F16" s="86"/>
      <c r="G16" s="87"/>
      <c r="H16" s="87"/>
      <c r="I16" s="87"/>
      <c r="J16" s="87"/>
      <c r="K16" s="87"/>
      <c r="L16" s="87"/>
      <c r="M16" s="87"/>
      <c r="N16" s="87"/>
      <c r="O16" s="87"/>
      <c r="P16" s="87"/>
      <c r="Q16" s="87"/>
      <c r="R16" s="87"/>
      <c r="S16" s="72"/>
      <c r="T16" s="76"/>
      <c r="U16" s="72"/>
      <c r="V16" s="76"/>
      <c r="W16" s="72"/>
      <c r="X16" s="76"/>
      <c r="Y16" s="72"/>
    </row>
    <row r="17" spans="1:25" ht="32.5" customHeight="1">
      <c r="A17" s="75" t="s">
        <v>49</v>
      </c>
      <c r="B17" s="76"/>
      <c r="C17" s="76"/>
      <c r="D17" s="76"/>
      <c r="E17" s="76"/>
      <c r="G17" s="76"/>
      <c r="H17" s="76"/>
      <c r="I17" s="76"/>
      <c r="J17" s="76"/>
      <c r="K17" s="76"/>
      <c r="L17" s="76"/>
      <c r="M17" s="76"/>
      <c r="N17" s="76"/>
      <c r="O17" s="76"/>
      <c r="P17" s="76"/>
      <c r="Q17" s="76"/>
      <c r="R17" s="76"/>
      <c r="S17" s="76"/>
      <c r="T17" s="76"/>
      <c r="U17" s="76"/>
      <c r="V17" s="76"/>
      <c r="W17" s="76"/>
      <c r="X17" s="76"/>
      <c r="Y17" s="76"/>
    </row>
    <row r="18" spans="1:25" ht="62">
      <c r="A18" s="89" t="s">
        <v>439</v>
      </c>
      <c r="B18" s="76"/>
      <c r="C18" s="76"/>
      <c r="D18" s="76"/>
      <c r="E18" s="76"/>
      <c r="G18" s="76"/>
      <c r="H18" s="76"/>
      <c r="I18" s="76"/>
      <c r="J18" s="76"/>
      <c r="K18" s="76"/>
      <c r="L18" s="76"/>
      <c r="M18" s="76"/>
      <c r="N18" s="76"/>
      <c r="O18" s="76"/>
      <c r="P18" s="76"/>
      <c r="Q18" s="76"/>
      <c r="R18" s="76"/>
      <c r="S18" s="76"/>
      <c r="T18" s="76"/>
      <c r="U18" s="76"/>
      <c r="V18" s="76"/>
      <c r="W18" s="76"/>
      <c r="X18" s="76"/>
      <c r="Y18" s="76"/>
    </row>
    <row r="19" spans="1:25" ht="46" customHeight="1">
      <c r="A19" s="89" t="s">
        <v>446</v>
      </c>
      <c r="B19" s="76"/>
      <c r="C19" s="76"/>
      <c r="D19" s="76"/>
      <c r="E19" s="76"/>
      <c r="F19" s="86"/>
      <c r="G19" s="76"/>
      <c r="H19" s="76"/>
      <c r="I19" s="76"/>
      <c r="J19" s="76"/>
      <c r="K19" s="76"/>
      <c r="L19" s="76"/>
      <c r="M19" s="76"/>
      <c r="N19" s="76"/>
      <c r="O19" s="76"/>
      <c r="P19" s="76"/>
      <c r="Q19" s="76"/>
      <c r="R19" s="76"/>
      <c r="S19" s="76"/>
      <c r="T19" s="76"/>
      <c r="U19" s="76"/>
      <c r="V19" s="76"/>
      <c r="W19" s="76"/>
      <c r="X19" s="76"/>
      <c r="Y19" s="76"/>
    </row>
    <row r="20" spans="1:25" ht="32.5" customHeight="1">
      <c r="A20" s="75" t="s">
        <v>51</v>
      </c>
      <c r="B20" s="76"/>
      <c r="C20" s="76"/>
      <c r="D20" s="76"/>
      <c r="E20" s="76"/>
      <c r="G20" s="76"/>
      <c r="H20" s="76"/>
      <c r="I20" s="76"/>
      <c r="J20" s="87"/>
      <c r="K20" s="87"/>
      <c r="L20" s="87"/>
      <c r="M20" s="87"/>
      <c r="N20" s="87"/>
      <c r="O20" s="87"/>
      <c r="P20" s="87"/>
      <c r="Q20" s="87"/>
      <c r="R20" s="87"/>
      <c r="S20" s="87"/>
      <c r="T20" s="87"/>
      <c r="U20" s="87"/>
      <c r="V20" s="87"/>
      <c r="W20" s="87"/>
      <c r="X20" s="87"/>
      <c r="Y20" s="87"/>
    </row>
    <row r="21" spans="1:25" ht="61.5" customHeight="1">
      <c r="A21" s="87" t="s">
        <v>377</v>
      </c>
      <c r="B21" s="76"/>
      <c r="C21" s="76"/>
      <c r="D21" s="76"/>
      <c r="E21" s="76"/>
      <c r="F21" s="76"/>
      <c r="G21" s="76"/>
      <c r="H21" s="76"/>
      <c r="I21" s="76"/>
      <c r="J21" s="87"/>
      <c r="K21" s="87"/>
      <c r="L21" s="87"/>
      <c r="M21" s="87"/>
      <c r="N21" s="87"/>
      <c r="O21" s="87"/>
      <c r="P21" s="87"/>
      <c r="Q21" s="87"/>
      <c r="R21" s="87"/>
      <c r="S21" s="87"/>
      <c r="T21" s="87"/>
      <c r="U21" s="87"/>
      <c r="V21" s="87"/>
      <c r="W21" s="87"/>
      <c r="X21" s="87"/>
      <c r="Y21" s="87"/>
    </row>
    <row r="22" spans="1:25" ht="32" customHeight="1">
      <c r="A22" s="75" t="s">
        <v>52</v>
      </c>
      <c r="B22" s="76"/>
      <c r="C22" s="76"/>
      <c r="D22" s="76"/>
      <c r="E22" s="76"/>
      <c r="F22" s="76"/>
      <c r="G22" s="87"/>
      <c r="H22" s="87"/>
      <c r="I22" s="87"/>
      <c r="J22" s="87"/>
      <c r="K22" s="87"/>
      <c r="L22" s="87"/>
      <c r="M22" s="87"/>
      <c r="N22" s="87"/>
      <c r="O22" s="87"/>
      <c r="P22" s="87"/>
      <c r="Q22" s="87"/>
      <c r="R22" s="87"/>
      <c r="S22" s="87"/>
      <c r="T22" s="87"/>
      <c r="U22" s="87"/>
      <c r="V22" s="87"/>
      <c r="W22" s="87"/>
      <c r="X22" s="87"/>
      <c r="Y22" s="87"/>
    </row>
    <row r="23" spans="1:25" s="88" customFormat="1" ht="20.25" customHeight="1">
      <c r="A23" s="86" t="s">
        <v>53</v>
      </c>
      <c r="B23" s="87"/>
      <c r="C23" s="87"/>
      <c r="D23" s="87"/>
      <c r="E23" s="87"/>
      <c r="F23" s="76"/>
      <c r="G23" s="87"/>
      <c r="H23" s="87"/>
      <c r="I23" s="87"/>
      <c r="J23" s="87"/>
      <c r="K23" s="87"/>
      <c r="L23" s="87"/>
      <c r="M23" s="87"/>
      <c r="N23" s="87"/>
      <c r="O23" s="87"/>
      <c r="P23" s="87"/>
      <c r="Q23" s="87"/>
      <c r="R23" s="87"/>
      <c r="S23" s="87"/>
      <c r="T23" s="87"/>
      <c r="U23" s="87"/>
      <c r="V23" s="87"/>
      <c r="W23" s="87"/>
      <c r="X23" s="87"/>
      <c r="Y23" s="87"/>
    </row>
    <row r="24" spans="1:25" ht="31.5" customHeight="1">
      <c r="A24" s="75" t="s">
        <v>54</v>
      </c>
      <c r="F24" s="76"/>
      <c r="G24" s="76"/>
      <c r="H24" s="76"/>
      <c r="I24" s="76"/>
      <c r="J24" s="76"/>
      <c r="K24" s="76"/>
      <c r="L24" s="76"/>
      <c r="M24" s="76"/>
      <c r="N24" s="76"/>
      <c r="O24" s="76"/>
      <c r="P24" s="76"/>
      <c r="Q24" s="76"/>
      <c r="R24" s="76"/>
      <c r="S24" s="76"/>
      <c r="T24" s="89"/>
      <c r="U24" s="89"/>
      <c r="V24" s="89"/>
      <c r="W24" s="89"/>
      <c r="X24" s="89"/>
      <c r="Y24" s="89"/>
    </row>
    <row r="25" spans="1:25" ht="57.5" customHeight="1">
      <c r="A25" s="87" t="s">
        <v>378</v>
      </c>
      <c r="F25" s="76"/>
      <c r="G25" s="76"/>
      <c r="H25" s="76"/>
      <c r="I25" s="76"/>
      <c r="J25" s="76"/>
      <c r="K25" s="76"/>
      <c r="L25" s="76"/>
      <c r="M25" s="76"/>
      <c r="N25" s="76"/>
      <c r="O25" s="76"/>
      <c r="P25" s="76"/>
      <c r="Q25" s="76"/>
      <c r="R25" s="76"/>
      <c r="S25" s="76"/>
      <c r="T25" s="89"/>
      <c r="U25" s="89"/>
      <c r="V25" s="89"/>
      <c r="W25" s="89"/>
      <c r="X25" s="89"/>
      <c r="Y25" s="89"/>
    </row>
    <row r="26" spans="1:25" ht="31.5" customHeight="1">
      <c r="A26" s="75" t="s">
        <v>364</v>
      </c>
      <c r="G26" s="76"/>
      <c r="H26" s="76"/>
      <c r="I26" s="76"/>
      <c r="J26" s="76"/>
      <c r="K26" s="76"/>
      <c r="L26" s="76"/>
      <c r="M26" s="76"/>
      <c r="N26" s="76"/>
      <c r="O26" s="76"/>
      <c r="P26" s="76"/>
      <c r="Q26" s="76"/>
      <c r="R26" s="76"/>
      <c r="S26" s="76"/>
      <c r="T26" s="89"/>
      <c r="U26" s="89"/>
      <c r="V26" s="89"/>
      <c r="W26" s="89"/>
      <c r="X26" s="89"/>
      <c r="Y26" s="89"/>
    </row>
    <row r="27" spans="1:25" ht="31">
      <c r="A27" s="87" t="s">
        <v>430</v>
      </c>
      <c r="F27" s="76"/>
      <c r="G27" s="76"/>
      <c r="H27" s="76"/>
      <c r="I27" s="76"/>
      <c r="J27" s="76"/>
      <c r="K27" s="76"/>
      <c r="L27" s="76"/>
      <c r="M27" s="76"/>
      <c r="N27" s="76"/>
      <c r="O27" s="76"/>
      <c r="P27" s="76"/>
      <c r="Q27" s="76"/>
      <c r="R27" s="76"/>
      <c r="S27" s="76"/>
      <c r="T27" s="89"/>
      <c r="U27" s="89"/>
      <c r="V27" s="89"/>
      <c r="W27" s="89"/>
      <c r="X27" s="89"/>
      <c r="Y27" s="89"/>
    </row>
    <row r="28" spans="1:25" ht="15.5">
      <c r="A28" s="298" t="s">
        <v>348</v>
      </c>
      <c r="G28" s="76"/>
      <c r="H28" s="76"/>
      <c r="I28" s="76"/>
      <c r="J28" s="76"/>
      <c r="K28" s="76"/>
      <c r="L28" s="76"/>
      <c r="M28" s="76"/>
      <c r="N28" s="76"/>
      <c r="O28" s="76"/>
      <c r="P28" s="76"/>
      <c r="Q28" s="76"/>
      <c r="R28" s="76"/>
      <c r="S28" s="76"/>
      <c r="T28" s="89"/>
      <c r="U28" s="89"/>
      <c r="V28" s="89"/>
      <c r="W28" s="89"/>
      <c r="X28" s="89"/>
      <c r="Y28" s="89"/>
    </row>
    <row r="29" spans="1:25" ht="32.5" customHeight="1">
      <c r="A29" s="106" t="s">
        <v>55</v>
      </c>
      <c r="B29" s="76"/>
      <c r="C29" s="76"/>
      <c r="D29" s="76"/>
      <c r="E29" s="76"/>
      <c r="F29" s="76"/>
      <c r="G29" s="76"/>
      <c r="H29" s="76"/>
      <c r="I29" s="76"/>
      <c r="J29" s="76"/>
      <c r="K29" s="76"/>
      <c r="L29" s="76"/>
      <c r="M29" s="76"/>
      <c r="N29" s="76"/>
      <c r="O29" s="76"/>
      <c r="P29" s="76"/>
      <c r="Q29" s="76"/>
      <c r="R29" s="76"/>
      <c r="S29" s="72"/>
      <c r="T29" s="76"/>
      <c r="U29" s="72"/>
      <c r="V29" s="76"/>
      <c r="W29" s="72"/>
      <c r="X29" s="76"/>
      <c r="Y29" s="72"/>
    </row>
    <row r="30" spans="1:25" ht="15.75" customHeight="1">
      <c r="A30" s="82" t="s">
        <v>68</v>
      </c>
      <c r="B30" s="90"/>
      <c r="C30" s="90"/>
      <c r="D30" s="90"/>
      <c r="E30" s="90"/>
      <c r="F30" s="90"/>
      <c r="G30" s="90"/>
      <c r="H30" s="90"/>
      <c r="I30" s="90"/>
      <c r="J30" s="90"/>
      <c r="K30" s="90"/>
      <c r="L30" s="90"/>
      <c r="M30" s="90"/>
      <c r="N30" s="90"/>
      <c r="O30" s="90"/>
      <c r="P30" s="90"/>
      <c r="Q30" s="90"/>
      <c r="R30" s="90"/>
      <c r="S30" s="90"/>
    </row>
    <row r="31" spans="1:25" ht="18" customHeight="1">
      <c r="A31" s="82" t="s">
        <v>69</v>
      </c>
      <c r="B31" s="90"/>
      <c r="C31" s="90"/>
      <c r="D31" s="90"/>
      <c r="E31" s="90"/>
      <c r="F31" s="90"/>
      <c r="G31" s="90"/>
      <c r="H31" s="90"/>
      <c r="I31" s="90"/>
      <c r="J31" s="90"/>
      <c r="K31" s="90"/>
      <c r="L31" s="90"/>
      <c r="M31" s="90"/>
      <c r="N31" s="90"/>
      <c r="O31" s="90"/>
      <c r="P31" s="90"/>
      <c r="Q31" s="90"/>
      <c r="R31" s="90"/>
      <c r="S31" s="90"/>
    </row>
    <row r="32" spans="1:25" ht="16.5" customHeight="1">
      <c r="A32" s="82" t="s">
        <v>71</v>
      </c>
      <c r="B32" s="90"/>
      <c r="C32" s="90"/>
      <c r="D32" s="90"/>
      <c r="E32" s="90"/>
      <c r="F32" s="90"/>
      <c r="G32" s="90"/>
      <c r="H32" s="90"/>
      <c r="I32" s="90"/>
      <c r="J32" s="90"/>
      <c r="K32" s="90"/>
      <c r="L32" s="90"/>
      <c r="M32" s="90"/>
      <c r="N32" s="90"/>
      <c r="O32" s="90"/>
      <c r="P32" s="90"/>
      <c r="Q32" s="90"/>
      <c r="R32" s="90"/>
      <c r="S32" s="90"/>
    </row>
    <row r="33" spans="1:25" s="93" customFormat="1" ht="15.5">
      <c r="A33" s="298" t="s">
        <v>427</v>
      </c>
      <c r="B33" s="91"/>
      <c r="C33" s="91"/>
      <c r="D33" s="91"/>
      <c r="E33" s="91"/>
      <c r="F33" s="91"/>
      <c r="G33" s="91"/>
      <c r="H33" s="91"/>
      <c r="I33" s="91"/>
      <c r="J33" s="91"/>
      <c r="K33" s="92"/>
      <c r="L33" s="92"/>
      <c r="M33" s="92"/>
      <c r="N33" s="92"/>
      <c r="O33" s="92"/>
      <c r="P33" s="92"/>
      <c r="Q33" s="92"/>
      <c r="R33" s="92"/>
      <c r="T33" s="92"/>
      <c r="V33" s="92"/>
      <c r="X33" s="92"/>
    </row>
    <row r="34" spans="1:25" ht="31" customHeight="1">
      <c r="A34" s="106" t="s">
        <v>56</v>
      </c>
      <c r="B34" s="76"/>
      <c r="C34" s="76"/>
      <c r="D34" s="76"/>
      <c r="E34" s="76"/>
      <c r="F34" s="76"/>
      <c r="G34" s="76"/>
      <c r="H34" s="76"/>
      <c r="I34" s="76"/>
      <c r="J34" s="76"/>
      <c r="K34" s="76"/>
      <c r="L34" s="76"/>
      <c r="M34" s="76"/>
      <c r="N34" s="76"/>
      <c r="O34" s="76"/>
      <c r="P34" s="76"/>
      <c r="Q34" s="76"/>
      <c r="R34" s="76"/>
      <c r="S34" s="72"/>
      <c r="T34" s="76"/>
      <c r="U34" s="72"/>
      <c r="V34" s="76"/>
      <c r="W34" s="72"/>
      <c r="X34" s="76"/>
      <c r="Y34" s="72"/>
    </row>
    <row r="35" spans="1:25" ht="62">
      <c r="A35" s="87" t="s">
        <v>431</v>
      </c>
      <c r="B35" s="95"/>
      <c r="C35" s="95"/>
      <c r="D35" s="95"/>
      <c r="E35" s="95"/>
      <c r="F35" s="95"/>
      <c r="G35" s="95"/>
      <c r="H35" s="95"/>
      <c r="I35" s="95"/>
      <c r="J35" s="95"/>
      <c r="K35" s="95"/>
      <c r="L35" s="95"/>
      <c r="M35" s="95"/>
      <c r="N35" s="95"/>
      <c r="O35" s="95"/>
      <c r="P35" s="95"/>
      <c r="Q35" s="95"/>
      <c r="R35" s="95"/>
      <c r="S35" s="35"/>
      <c r="T35" s="95"/>
      <c r="U35" s="35"/>
      <c r="V35" s="95"/>
      <c r="W35" s="35"/>
      <c r="X35" s="95"/>
      <c r="Y35" s="35"/>
    </row>
    <row r="36" spans="1:25" ht="46.5">
      <c r="A36" s="310" t="s">
        <v>419</v>
      </c>
      <c r="B36" s="95"/>
      <c r="C36" s="95"/>
      <c r="D36" s="95"/>
      <c r="E36" s="95"/>
      <c r="F36" s="95"/>
      <c r="G36" s="95"/>
      <c r="H36" s="95"/>
      <c r="I36" s="95"/>
      <c r="J36" s="95"/>
      <c r="K36" s="95"/>
      <c r="L36" s="95"/>
      <c r="M36" s="95"/>
      <c r="N36" s="95"/>
      <c r="O36" s="95"/>
      <c r="P36" s="95"/>
      <c r="Q36" s="95"/>
      <c r="R36" s="95"/>
      <c r="S36" s="35"/>
      <c r="T36" s="95"/>
      <c r="U36" s="35"/>
      <c r="V36" s="95"/>
      <c r="W36" s="35"/>
      <c r="X36" s="95"/>
      <c r="Y36" s="35"/>
    </row>
    <row r="37" spans="1:25" ht="46.5">
      <c r="A37" s="87" t="s">
        <v>420</v>
      </c>
      <c r="B37" s="95"/>
      <c r="C37" s="95"/>
      <c r="D37" s="95"/>
      <c r="E37" s="95"/>
      <c r="F37" s="95"/>
      <c r="G37" s="95"/>
      <c r="H37" s="95"/>
      <c r="I37" s="95"/>
      <c r="J37" s="95"/>
      <c r="K37" s="95"/>
      <c r="L37" s="95"/>
      <c r="M37" s="95"/>
      <c r="N37" s="95"/>
      <c r="O37" s="95"/>
      <c r="P37" s="95"/>
      <c r="Q37" s="95"/>
      <c r="R37" s="95"/>
      <c r="S37" s="35"/>
      <c r="T37" s="95"/>
      <c r="U37" s="35"/>
      <c r="V37" s="95"/>
      <c r="W37" s="35"/>
      <c r="X37" s="95"/>
      <c r="Y37" s="35"/>
    </row>
    <row r="38" spans="1:25" ht="38" customHeight="1">
      <c r="A38" s="87" t="s">
        <v>418</v>
      </c>
      <c r="B38" s="95"/>
      <c r="C38" s="95"/>
      <c r="D38" s="95"/>
      <c r="E38" s="95"/>
      <c r="F38" s="95"/>
      <c r="G38" s="95"/>
      <c r="H38" s="95"/>
      <c r="I38" s="95"/>
      <c r="J38" s="95"/>
      <c r="K38" s="95"/>
      <c r="L38" s="95"/>
      <c r="M38" s="95"/>
      <c r="N38" s="95"/>
      <c r="O38" s="95"/>
      <c r="P38" s="95"/>
      <c r="Q38" s="95"/>
      <c r="R38" s="95"/>
      <c r="S38" s="35"/>
      <c r="T38" s="95"/>
      <c r="U38" s="35"/>
      <c r="V38" s="95"/>
      <c r="W38" s="35"/>
      <c r="X38" s="95"/>
      <c r="Y38" s="35"/>
    </row>
    <row r="39" spans="1:25" ht="15.5">
      <c r="A39" s="76" t="s">
        <v>396</v>
      </c>
      <c r="B39" s="95"/>
      <c r="C39" s="95"/>
      <c r="D39" s="95"/>
      <c r="E39" s="95"/>
      <c r="F39" s="95"/>
      <c r="G39" s="95"/>
      <c r="H39" s="95"/>
      <c r="I39" s="95"/>
      <c r="J39" s="95"/>
      <c r="K39" s="95"/>
      <c r="L39" s="95"/>
      <c r="M39" s="95"/>
      <c r="N39" s="95"/>
      <c r="O39" s="95"/>
      <c r="P39" s="95"/>
      <c r="Q39" s="95"/>
      <c r="R39" s="95"/>
      <c r="S39" s="35"/>
      <c r="T39" s="95"/>
      <c r="U39" s="35"/>
      <c r="V39" s="95"/>
      <c r="W39" s="35"/>
      <c r="X39" s="95"/>
      <c r="Y39" s="35"/>
    </row>
    <row r="40" spans="1:25" ht="15" customHeight="1">
      <c r="A40" s="298" t="s">
        <v>427</v>
      </c>
      <c r="B40" s="76"/>
      <c r="C40" s="76"/>
      <c r="D40" s="76"/>
      <c r="E40" s="76"/>
      <c r="F40" s="76"/>
      <c r="G40" s="76"/>
      <c r="H40" s="76"/>
      <c r="I40" s="76"/>
      <c r="J40" s="76"/>
      <c r="K40" s="76"/>
      <c r="L40" s="76"/>
      <c r="M40" s="76"/>
      <c r="N40" s="76"/>
      <c r="O40" s="76"/>
      <c r="P40" s="76"/>
      <c r="Q40" s="76"/>
      <c r="R40" s="76"/>
      <c r="S40" s="72"/>
      <c r="T40" s="76"/>
      <c r="U40" s="72"/>
      <c r="V40" s="76"/>
      <c r="W40" s="72"/>
      <c r="X40" s="76"/>
      <c r="Y40" s="72"/>
    </row>
    <row r="41" spans="1:25" ht="16.5">
      <c r="A41" s="106" t="s">
        <v>57</v>
      </c>
      <c r="B41" s="94"/>
      <c r="C41" s="94"/>
      <c r="D41" s="94"/>
      <c r="E41" s="94"/>
      <c r="F41" s="94"/>
      <c r="G41" s="94"/>
      <c r="H41" s="94"/>
      <c r="I41" s="94"/>
      <c r="J41" s="94"/>
      <c r="K41" s="94"/>
      <c r="L41" s="94"/>
      <c r="M41" s="94"/>
      <c r="N41" s="94"/>
      <c r="O41" s="94"/>
      <c r="P41" s="94"/>
      <c r="Q41" s="94"/>
      <c r="R41" s="94"/>
      <c r="S41" s="94"/>
      <c r="T41" s="94"/>
      <c r="U41" s="94"/>
      <c r="V41" s="94"/>
      <c r="W41" s="94"/>
      <c r="X41" s="94"/>
      <c r="Y41" s="94"/>
    </row>
    <row r="42" spans="1:25" ht="15.5">
      <c r="A42" s="76" t="s">
        <v>380</v>
      </c>
      <c r="B42" s="94"/>
      <c r="C42" s="94"/>
      <c r="D42" s="94"/>
      <c r="E42" s="94"/>
      <c r="F42" s="94"/>
      <c r="G42" s="94"/>
      <c r="H42" s="94"/>
      <c r="I42" s="94"/>
      <c r="J42" s="94"/>
      <c r="K42" s="94"/>
      <c r="L42" s="94"/>
      <c r="M42" s="94"/>
      <c r="N42" s="94"/>
      <c r="O42" s="94"/>
      <c r="P42" s="94"/>
      <c r="Q42" s="94"/>
      <c r="R42" s="94"/>
      <c r="S42" s="94"/>
      <c r="T42" s="94"/>
      <c r="U42" s="94"/>
      <c r="V42" s="94"/>
      <c r="W42" s="94"/>
      <c r="X42" s="94"/>
      <c r="Y42" s="94"/>
    </row>
    <row r="43" spans="1:25" ht="32" customHeight="1">
      <c r="A43" s="297" t="s">
        <v>403</v>
      </c>
      <c r="B43" s="76"/>
      <c r="C43" s="76"/>
      <c r="D43" s="76"/>
      <c r="E43" s="76"/>
      <c r="F43" s="76"/>
      <c r="G43" s="76"/>
      <c r="H43" s="76"/>
      <c r="I43" s="76"/>
      <c r="J43" s="76"/>
      <c r="K43" s="76"/>
      <c r="L43" s="76"/>
      <c r="M43" s="76"/>
      <c r="N43" s="76"/>
      <c r="O43" s="76"/>
      <c r="P43" s="76"/>
      <c r="Q43" s="76"/>
      <c r="R43" s="76"/>
      <c r="S43" s="72"/>
      <c r="T43" s="76"/>
      <c r="U43" s="72"/>
      <c r="V43" s="76"/>
      <c r="W43" s="72"/>
      <c r="X43" s="76"/>
      <c r="Y43" s="72"/>
    </row>
    <row r="44" spans="1:25" ht="16.5">
      <c r="A44" s="106" t="s">
        <v>58</v>
      </c>
      <c r="B44" s="94"/>
      <c r="C44" s="94"/>
      <c r="D44" s="94"/>
      <c r="E44" s="94"/>
      <c r="F44" s="94"/>
      <c r="G44" s="94"/>
      <c r="H44" s="94"/>
      <c r="I44" s="94"/>
      <c r="J44" s="94"/>
      <c r="K44" s="94"/>
      <c r="L44" s="94"/>
      <c r="M44" s="94"/>
      <c r="N44" s="94"/>
      <c r="O44" s="94"/>
      <c r="P44" s="94"/>
      <c r="Q44" s="94"/>
      <c r="R44" s="94"/>
      <c r="S44" s="94"/>
      <c r="T44" s="94"/>
      <c r="U44" s="94"/>
      <c r="V44" s="94"/>
      <c r="W44" s="94"/>
      <c r="X44" s="94"/>
      <c r="Y44" s="94"/>
    </row>
    <row r="45" spans="1:25" ht="15.5">
      <c r="A45" s="293" t="s">
        <v>367</v>
      </c>
      <c r="B45" s="94"/>
      <c r="C45" s="94"/>
      <c r="D45" s="94"/>
      <c r="E45" s="94"/>
      <c r="F45" s="94"/>
      <c r="G45" s="94"/>
      <c r="H45" s="94"/>
      <c r="I45" s="94"/>
      <c r="J45" s="94"/>
      <c r="K45" s="94"/>
      <c r="L45" s="94"/>
      <c r="M45" s="94"/>
      <c r="N45" s="94"/>
      <c r="O45" s="94"/>
      <c r="P45" s="94"/>
      <c r="Q45" s="94"/>
      <c r="R45" s="94"/>
      <c r="S45" s="94"/>
      <c r="T45" s="94"/>
      <c r="U45" s="94"/>
      <c r="V45" s="94"/>
      <c r="W45" s="94"/>
      <c r="X45" s="94"/>
      <c r="Y45" s="94"/>
    </row>
    <row r="46" spans="1:25" ht="14.25" customHeight="1">
      <c r="A46" s="76" t="s">
        <v>59</v>
      </c>
      <c r="B46" s="94"/>
      <c r="C46" s="97"/>
      <c r="D46" s="98"/>
      <c r="E46" s="98"/>
      <c r="F46" s="98"/>
      <c r="G46" s="99"/>
      <c r="H46" s="94"/>
      <c r="I46" s="94"/>
      <c r="J46" s="94"/>
      <c r="K46" s="94"/>
      <c r="L46" s="94"/>
      <c r="M46" s="94"/>
      <c r="N46" s="94"/>
      <c r="O46" s="94"/>
      <c r="P46" s="94"/>
      <c r="Q46" s="94"/>
      <c r="R46" s="94"/>
      <c r="S46" s="94"/>
      <c r="T46" s="94"/>
      <c r="U46" s="94"/>
      <c r="V46" s="94"/>
      <c r="W46" s="94"/>
      <c r="X46" s="94"/>
      <c r="Y46" s="94"/>
    </row>
    <row r="47" spans="1:25" ht="15.5">
      <c r="A47" s="76" t="s">
        <v>381</v>
      </c>
      <c r="B47" s="94"/>
      <c r="C47" s="94"/>
      <c r="D47" s="94"/>
      <c r="E47" s="94"/>
      <c r="F47" s="94"/>
      <c r="G47" s="94"/>
      <c r="H47" s="94"/>
      <c r="I47" s="94"/>
      <c r="J47" s="94"/>
      <c r="K47" s="94"/>
      <c r="L47" s="94"/>
      <c r="M47" s="94"/>
      <c r="N47" s="94"/>
      <c r="O47" s="94"/>
      <c r="P47" s="94"/>
      <c r="Q47" s="94"/>
      <c r="R47" s="94"/>
      <c r="S47" s="94"/>
      <c r="T47" s="94"/>
      <c r="U47" s="94"/>
      <c r="V47" s="94"/>
      <c r="W47" s="94"/>
      <c r="X47" s="94"/>
      <c r="Y47" s="94"/>
    </row>
    <row r="48" spans="1:25" s="102" customFormat="1" ht="14.25" customHeight="1">
      <c r="A48" s="76" t="s">
        <v>60</v>
      </c>
      <c r="B48" s="98"/>
      <c r="C48" s="98"/>
      <c r="D48" s="98"/>
      <c r="E48" s="98"/>
      <c r="F48" s="98"/>
      <c r="G48" s="98"/>
      <c r="H48" s="98"/>
      <c r="I48" s="100"/>
      <c r="J48" s="101"/>
      <c r="K48" s="101"/>
      <c r="L48" s="101"/>
      <c r="M48" s="101"/>
      <c r="N48" s="101"/>
      <c r="O48" s="101"/>
      <c r="P48" s="101"/>
      <c r="Q48" s="101"/>
      <c r="R48" s="101"/>
      <c r="S48" s="101"/>
      <c r="T48" s="101"/>
      <c r="U48" s="101"/>
      <c r="V48" s="101"/>
      <c r="W48" s="101"/>
      <c r="X48" s="101"/>
      <c r="Y48" s="101"/>
    </row>
    <row r="49" spans="1:25" ht="15.5">
      <c r="A49" s="294" t="s">
        <v>61</v>
      </c>
      <c r="B49" s="103"/>
      <c r="C49" s="103"/>
      <c r="D49" s="103"/>
      <c r="E49" s="103"/>
      <c r="F49" s="103"/>
      <c r="G49" s="103"/>
      <c r="H49" s="103"/>
      <c r="I49" s="103"/>
      <c r="J49" s="57"/>
      <c r="K49" s="57"/>
      <c r="L49" s="57"/>
      <c r="M49" s="57"/>
      <c r="N49" s="57"/>
      <c r="O49" s="57"/>
      <c r="P49" s="57"/>
      <c r="Q49" s="57"/>
      <c r="R49" s="57"/>
      <c r="S49" s="57"/>
      <c r="T49" s="57"/>
      <c r="U49" s="57"/>
      <c r="V49" s="57"/>
      <c r="W49" s="57"/>
      <c r="X49" s="57"/>
      <c r="Y49" s="57"/>
    </row>
    <row r="50" spans="1:25" ht="15.5">
      <c r="A50" s="295" t="s">
        <v>62</v>
      </c>
      <c r="B50" s="103"/>
      <c r="C50" s="103"/>
      <c r="D50" s="103"/>
      <c r="E50" s="103"/>
      <c r="F50" s="103"/>
      <c r="G50" s="103"/>
      <c r="H50" s="103"/>
      <c r="I50" s="103"/>
      <c r="J50" s="57"/>
      <c r="K50" s="57"/>
      <c r="L50" s="57"/>
      <c r="M50" s="57"/>
      <c r="N50" s="57"/>
      <c r="O50" s="57"/>
      <c r="P50" s="57"/>
      <c r="Q50" s="57"/>
      <c r="R50" s="57"/>
      <c r="S50" s="57"/>
      <c r="T50" s="57"/>
      <c r="U50" s="57"/>
      <c r="V50" s="57"/>
      <c r="W50" s="57"/>
      <c r="X50" s="57"/>
      <c r="Y50" s="57"/>
    </row>
    <row r="51" spans="1:25" s="102" customFormat="1" ht="14.25" customHeight="1">
      <c r="A51" s="295" t="s">
        <v>63</v>
      </c>
      <c r="B51" s="104"/>
      <c r="C51" s="104"/>
      <c r="D51" s="104"/>
      <c r="E51" s="101"/>
      <c r="F51" s="101"/>
      <c r="G51" s="105"/>
      <c r="H51" s="105"/>
      <c r="I51" s="105"/>
      <c r="J51" s="101"/>
      <c r="K51" s="101"/>
      <c r="L51" s="101"/>
      <c r="M51" s="101"/>
      <c r="N51" s="101"/>
      <c r="O51" s="101"/>
      <c r="P51" s="101"/>
      <c r="Q51" s="101"/>
      <c r="R51" s="101"/>
      <c r="S51" s="101"/>
      <c r="T51" s="101"/>
      <c r="U51" s="101"/>
      <c r="V51" s="101"/>
      <c r="W51" s="101"/>
      <c r="X51" s="101"/>
      <c r="Y51" s="101"/>
    </row>
    <row r="52" spans="1:25" ht="15.5">
      <c r="A52" s="296" t="s">
        <v>64</v>
      </c>
      <c r="B52" s="94"/>
      <c r="C52" s="94"/>
      <c r="D52" s="94"/>
      <c r="E52" s="94"/>
      <c r="F52" s="94"/>
      <c r="G52" s="94"/>
      <c r="H52" s="94"/>
      <c r="I52" s="94"/>
      <c r="J52" s="94"/>
      <c r="K52" s="94"/>
      <c r="L52" s="94"/>
      <c r="M52" s="94"/>
      <c r="N52" s="94"/>
      <c r="O52" s="94"/>
      <c r="P52" s="94"/>
      <c r="Q52" s="94"/>
      <c r="R52" s="94"/>
      <c r="S52" s="94"/>
      <c r="T52" s="94"/>
      <c r="U52" s="94"/>
      <c r="V52" s="94"/>
      <c r="W52" s="94"/>
      <c r="X52" s="94"/>
      <c r="Y52" s="94"/>
    </row>
    <row r="53" spans="1:25" ht="14">
      <c r="A53" s="94"/>
    </row>
  </sheetData>
  <hyperlinks>
    <hyperlink ref="A48" r:id="rId1" display="https://www.gov.uk/government/organisations/ministry-of-defence/about/statistics" xr:uid="{528DE24E-8E90-491B-8C1E-6E835BF991CE}"/>
    <hyperlink ref="A49" r:id="rId2" xr:uid="{DB50A143-AD6C-4014-8516-3880E0CAFA15}"/>
    <hyperlink ref="A52" r:id="rId3" xr:uid="{81AE23AE-BDBA-4564-9468-26F5B8E68F95}"/>
    <hyperlink ref="A28" r:id="rId4" display="https://www.gov.uk/government/publications/regulatory-article-ra-1600-remotely-piloted-air-systems-rpas" xr:uid="{8972143B-CF94-40BC-A222-4A8C88237AD7}"/>
    <hyperlink ref="A7" r:id="rId5" xr:uid="{98D12E90-305A-4F51-B09D-9B0E602E217E}"/>
    <hyperlink ref="A9" r:id="rId6" xr:uid="{27144E62-CDA3-438C-AF71-D4BD50B1F997}"/>
    <hyperlink ref="A11" r:id="rId7" xr:uid="{1ECB5218-B660-4A5E-8002-236CBE82B3DC}"/>
    <hyperlink ref="A33" r:id="rId8" xr:uid="{EBFA5365-BD80-40E8-88E8-D40506A516E2}"/>
    <hyperlink ref="A40" r:id="rId9" xr:uid="{C4971085-0E59-49A8-A850-A11EC4D79CEA}"/>
  </hyperlinks>
  <pageMargins left="0.7" right="0.7" top="0.75" bottom="0.75" header="0.3" footer="0.3"/>
  <pageSetup paperSize="9" orientation="portrait" r:id="rId10"/>
  <tableParts count="1">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A2D62-0246-4E14-8B14-A306FEDAE301}">
  <dimension ref="A1:B17"/>
  <sheetViews>
    <sheetView showGridLines="0" zoomScaleNormal="100" workbookViewId="0"/>
  </sheetViews>
  <sheetFormatPr defaultRowHeight="12.5"/>
  <cols>
    <col min="1" max="1" width="18.08984375" customWidth="1"/>
    <col min="2" max="2" width="166.453125" customWidth="1"/>
  </cols>
  <sheetData>
    <row r="1" spans="1:2" ht="16.5">
      <c r="A1" s="125" t="s">
        <v>75</v>
      </c>
      <c r="B1" s="125" t="s">
        <v>76</v>
      </c>
    </row>
    <row r="2" spans="1:2" ht="46.5">
      <c r="A2" s="189" t="s">
        <v>77</v>
      </c>
      <c r="B2" s="171" t="s">
        <v>358</v>
      </c>
    </row>
    <row r="3" spans="1:2" ht="15.5">
      <c r="A3" s="189" t="s">
        <v>117</v>
      </c>
      <c r="B3" s="15" t="s">
        <v>432</v>
      </c>
    </row>
    <row r="4" spans="1:2" ht="15.5">
      <c r="A4" s="189" t="s">
        <v>118</v>
      </c>
      <c r="B4" s="15" t="s">
        <v>357</v>
      </c>
    </row>
    <row r="5" spans="1:2" ht="46.5">
      <c r="A5" s="189" t="s">
        <v>136</v>
      </c>
      <c r="B5" s="15" t="s">
        <v>148</v>
      </c>
    </row>
    <row r="6" spans="1:2" ht="15.5">
      <c r="A6" s="189" t="s">
        <v>186</v>
      </c>
      <c r="B6" s="359" t="s">
        <v>188</v>
      </c>
    </row>
    <row r="7" spans="1:2" ht="15.5">
      <c r="A7" s="189" t="s">
        <v>187</v>
      </c>
      <c r="B7" s="359" t="s">
        <v>346</v>
      </c>
    </row>
    <row r="8" spans="1:2" ht="15.5">
      <c r="A8" s="189" t="s">
        <v>190</v>
      </c>
      <c r="B8" s="359" t="s">
        <v>191</v>
      </c>
    </row>
    <row r="9" spans="1:2" ht="31">
      <c r="A9" s="189" t="s">
        <v>442</v>
      </c>
      <c r="B9" s="15" t="s">
        <v>443</v>
      </c>
    </row>
    <row r="10" spans="1:2" ht="15.5">
      <c r="A10" s="189" t="s">
        <v>444</v>
      </c>
      <c r="B10" s="15" t="s">
        <v>445</v>
      </c>
    </row>
    <row r="11" spans="1:2" ht="15.5">
      <c r="A11" s="189" t="s">
        <v>214</v>
      </c>
      <c r="B11" s="15" t="s">
        <v>250</v>
      </c>
    </row>
    <row r="12" spans="1:2" ht="15.5">
      <c r="A12" s="189" t="s">
        <v>215</v>
      </c>
      <c r="B12" s="360" t="s">
        <v>216</v>
      </c>
    </row>
    <row r="13" spans="1:2" ht="31">
      <c r="A13" s="189" t="s">
        <v>249</v>
      </c>
      <c r="B13" s="15" t="s">
        <v>248</v>
      </c>
    </row>
    <row r="14" spans="1:2" ht="46.5">
      <c r="A14" s="189" t="s">
        <v>252</v>
      </c>
      <c r="B14" s="171" t="s">
        <v>251</v>
      </c>
    </row>
    <row r="15" spans="1:2" ht="15.5">
      <c r="A15" s="189" t="s">
        <v>273</v>
      </c>
      <c r="B15" s="361" t="s">
        <v>350</v>
      </c>
    </row>
    <row r="16" spans="1:2" ht="31">
      <c r="A16" s="189" t="s">
        <v>343</v>
      </c>
      <c r="B16" s="15" t="s">
        <v>353</v>
      </c>
    </row>
    <row r="17" spans="1:2" ht="15.5">
      <c r="A17" s="189" t="s">
        <v>368</v>
      </c>
      <c r="B17" s="15" t="s">
        <v>421</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0F9E9-5436-4624-81E1-DBA19EE8738E}">
  <sheetPr>
    <pageSetUpPr fitToPage="1"/>
  </sheetPr>
  <dimension ref="A1:T34"/>
  <sheetViews>
    <sheetView showGridLines="0" zoomScaleNormal="100" zoomScaleSheetLayoutView="100" workbookViewId="0"/>
  </sheetViews>
  <sheetFormatPr defaultColWidth="9.1796875" defaultRowHeight="12.5"/>
  <cols>
    <col min="1" max="1" width="45" style="10" customWidth="1"/>
    <col min="2" max="2" width="11.6328125" style="10" customWidth="1"/>
    <col min="3" max="3" width="9.7265625" style="10" customWidth="1"/>
    <col min="4" max="4" width="11.81640625" style="10" customWidth="1"/>
    <col min="5" max="5" width="9.7265625" style="10" customWidth="1"/>
    <col min="6" max="6" width="11.7265625" style="10" customWidth="1"/>
    <col min="7" max="7" width="9.7265625" style="10" customWidth="1"/>
    <col min="8" max="8" width="11.7265625" style="10" customWidth="1"/>
    <col min="9" max="9" width="9.7265625" style="10" customWidth="1"/>
    <col min="10" max="10" width="11.7265625" style="10" customWidth="1"/>
    <col min="11" max="11" width="9.7265625" style="10" customWidth="1"/>
    <col min="12" max="12" width="11.7265625" style="10" customWidth="1"/>
    <col min="13" max="13" width="10.26953125" style="10" customWidth="1"/>
    <col min="14" max="14" width="11.7265625" style="10" customWidth="1"/>
    <col min="15" max="15" width="10.1796875" style="10" customWidth="1"/>
    <col min="16" max="16" width="11.7265625" style="10" customWidth="1"/>
    <col min="17" max="17" width="9.1796875" style="10"/>
    <col min="18" max="18" width="11.08984375" style="10" customWidth="1"/>
    <col min="19" max="16384" width="9.1796875" style="10"/>
  </cols>
  <sheetData>
    <row r="1" spans="1:20" ht="19">
      <c r="A1" s="147" t="s">
        <v>369</v>
      </c>
      <c r="B1" s="2"/>
      <c r="C1" s="2"/>
      <c r="D1" s="2"/>
      <c r="E1" s="2"/>
      <c r="F1" s="2"/>
      <c r="G1" s="2"/>
      <c r="H1" s="2"/>
      <c r="I1" s="2"/>
      <c r="J1" s="2"/>
      <c r="K1" s="2"/>
      <c r="L1" s="2"/>
    </row>
    <row r="2" spans="1:20" ht="15.5">
      <c r="A2" s="43" t="s">
        <v>78</v>
      </c>
      <c r="B2" s="1"/>
      <c r="C2" s="1"/>
      <c r="D2" s="1"/>
      <c r="E2" s="1"/>
      <c r="F2" s="1"/>
      <c r="G2" s="1"/>
      <c r="H2" s="1"/>
      <c r="I2" s="1"/>
      <c r="J2" s="1"/>
      <c r="K2" s="1"/>
      <c r="L2" s="1"/>
    </row>
    <row r="3" spans="1:20" ht="18.75" customHeight="1">
      <c r="A3" s="43" t="s">
        <v>424</v>
      </c>
      <c r="B3" s="36"/>
      <c r="C3" s="36"/>
      <c r="D3" s="36"/>
      <c r="J3" s="8"/>
      <c r="K3" s="8"/>
    </row>
    <row r="4" spans="1:20" s="43" customFormat="1" ht="18.75" customHeight="1">
      <c r="A4" s="43" t="s">
        <v>397</v>
      </c>
    </row>
    <row r="5" spans="1:20" s="43" customFormat="1" ht="18.75" customHeight="1">
      <c r="A5" s="43" t="s">
        <v>437</v>
      </c>
    </row>
    <row r="6" spans="1:20" ht="15.5">
      <c r="A6" s="44" t="s">
        <v>370</v>
      </c>
      <c r="D6" s="13"/>
      <c r="F6" s="13"/>
      <c r="H6" s="13"/>
      <c r="J6" s="13"/>
      <c r="L6" s="13"/>
      <c r="O6" s="40"/>
      <c r="P6" s="41"/>
    </row>
    <row r="7" spans="1:20" ht="15.5">
      <c r="A7" s="11" t="s">
        <v>27</v>
      </c>
      <c r="D7" s="13"/>
      <c r="F7" s="13"/>
      <c r="H7" s="13"/>
      <c r="J7" s="13"/>
      <c r="L7" s="13"/>
      <c r="O7" s="40"/>
      <c r="P7" s="42"/>
    </row>
    <row r="8" spans="1:20" ht="46.5">
      <c r="A8" s="146" t="s">
        <v>108</v>
      </c>
      <c r="B8" s="148" t="s">
        <v>86</v>
      </c>
      <c r="C8" s="149" t="s">
        <v>79</v>
      </c>
      <c r="D8" s="148" t="s">
        <v>92</v>
      </c>
      <c r="E8" s="149" t="s">
        <v>80</v>
      </c>
      <c r="F8" s="148" t="s">
        <v>91</v>
      </c>
      <c r="G8" s="149" t="s">
        <v>81</v>
      </c>
      <c r="H8" s="148" t="s">
        <v>90</v>
      </c>
      <c r="I8" s="149" t="s">
        <v>82</v>
      </c>
      <c r="J8" s="148" t="s">
        <v>89</v>
      </c>
      <c r="K8" s="149" t="s">
        <v>83</v>
      </c>
      <c r="L8" s="148" t="s">
        <v>88</v>
      </c>
      <c r="M8" s="148" t="s">
        <v>84</v>
      </c>
      <c r="N8" s="150" t="s">
        <v>87</v>
      </c>
      <c r="O8" s="150" t="s">
        <v>85</v>
      </c>
      <c r="P8" s="151" t="s">
        <v>329</v>
      </c>
      <c r="Q8" s="151" t="s">
        <v>330</v>
      </c>
      <c r="R8" s="151" t="s">
        <v>423</v>
      </c>
      <c r="S8" s="151" t="s">
        <v>360</v>
      </c>
      <c r="T8" s="299" t="s">
        <v>393</v>
      </c>
    </row>
    <row r="9" spans="1:20" s="12" customFormat="1" ht="15.5">
      <c r="A9" s="126" t="s">
        <v>18</v>
      </c>
      <c r="B9" s="126">
        <v>11</v>
      </c>
      <c r="C9" s="126">
        <v>11</v>
      </c>
      <c r="D9" s="126">
        <v>11</v>
      </c>
      <c r="E9" s="126">
        <v>11</v>
      </c>
      <c r="F9" s="126">
        <v>10</v>
      </c>
      <c r="G9" s="126">
        <v>10</v>
      </c>
      <c r="H9" s="126">
        <v>10</v>
      </c>
      <c r="I9" s="126">
        <v>10</v>
      </c>
      <c r="J9" s="126">
        <v>10</v>
      </c>
      <c r="K9" s="126">
        <v>10</v>
      </c>
      <c r="L9" s="127">
        <v>10</v>
      </c>
      <c r="M9" s="127">
        <v>10</v>
      </c>
      <c r="N9" s="127">
        <v>10</v>
      </c>
      <c r="O9" s="127">
        <v>10</v>
      </c>
      <c r="P9" s="219">
        <f t="shared" ref="P9" si="0">P10+P11</f>
        <v>10</v>
      </c>
      <c r="Q9" s="219">
        <v>10</v>
      </c>
      <c r="R9" s="363">
        <f>R10+R11</f>
        <v>10</v>
      </c>
      <c r="S9" s="129">
        <v>10</v>
      </c>
      <c r="T9" s="302"/>
    </row>
    <row r="10" spans="1:20" s="12" customFormat="1" ht="15.5">
      <c r="A10" s="130" t="s">
        <v>93</v>
      </c>
      <c r="B10" s="45">
        <v>4</v>
      </c>
      <c r="C10" s="45">
        <v>4</v>
      </c>
      <c r="D10" s="45">
        <v>4</v>
      </c>
      <c r="E10" s="45">
        <v>4</v>
      </c>
      <c r="F10" s="45">
        <v>4</v>
      </c>
      <c r="G10" s="45">
        <v>4</v>
      </c>
      <c r="H10" s="45">
        <v>4</v>
      </c>
      <c r="I10" s="45">
        <v>4</v>
      </c>
      <c r="J10" s="131">
        <v>4</v>
      </c>
      <c r="K10" s="131">
        <v>4</v>
      </c>
      <c r="L10" s="45">
        <v>4</v>
      </c>
      <c r="M10" s="45">
        <v>4</v>
      </c>
      <c r="N10" s="132">
        <v>4</v>
      </c>
      <c r="O10" s="132">
        <v>4</v>
      </c>
      <c r="P10" s="133">
        <v>4</v>
      </c>
      <c r="Q10" s="133">
        <v>4</v>
      </c>
      <c r="R10" s="364">
        <v>4</v>
      </c>
      <c r="S10" s="134">
        <v>4</v>
      </c>
      <c r="T10" s="302"/>
    </row>
    <row r="11" spans="1:20" s="12" customFormat="1" ht="15.5">
      <c r="A11" s="130" t="s">
        <v>94</v>
      </c>
      <c r="B11" s="45">
        <v>7</v>
      </c>
      <c r="C11" s="45">
        <v>7</v>
      </c>
      <c r="D11" s="45">
        <v>7</v>
      </c>
      <c r="E11" s="45">
        <v>7</v>
      </c>
      <c r="F11" s="45">
        <v>6</v>
      </c>
      <c r="G11" s="45">
        <v>6</v>
      </c>
      <c r="H11" s="45">
        <v>6</v>
      </c>
      <c r="I11" s="45">
        <v>6</v>
      </c>
      <c r="J11" s="131">
        <v>6</v>
      </c>
      <c r="K11" s="131">
        <v>6</v>
      </c>
      <c r="L11" s="45">
        <v>6</v>
      </c>
      <c r="M11" s="45">
        <v>6</v>
      </c>
      <c r="N11" s="132">
        <v>6</v>
      </c>
      <c r="O11" s="132">
        <v>6</v>
      </c>
      <c r="P11" s="133">
        <v>6</v>
      </c>
      <c r="Q11" s="133">
        <v>6</v>
      </c>
      <c r="R11" s="364">
        <v>6</v>
      </c>
      <c r="S11" s="134">
        <v>6</v>
      </c>
      <c r="T11" s="302"/>
    </row>
    <row r="12" spans="1:20" s="12" customFormat="1" ht="15.5">
      <c r="A12" s="126" t="s">
        <v>19</v>
      </c>
      <c r="B12" s="126">
        <v>64</v>
      </c>
      <c r="C12" s="126">
        <v>64</v>
      </c>
      <c r="D12" s="126">
        <v>64</v>
      </c>
      <c r="E12" s="126">
        <v>64</v>
      </c>
      <c r="F12" s="126">
        <v>60</v>
      </c>
      <c r="G12" s="126">
        <v>60</v>
      </c>
      <c r="H12" s="126">
        <v>60</v>
      </c>
      <c r="I12" s="126">
        <v>60</v>
      </c>
      <c r="J12" s="126">
        <v>66</v>
      </c>
      <c r="K12" s="126">
        <v>67</v>
      </c>
      <c r="L12" s="127">
        <v>63</v>
      </c>
      <c r="M12" s="127">
        <v>63</v>
      </c>
      <c r="N12" s="127">
        <v>62</v>
      </c>
      <c r="O12" s="127">
        <v>62</v>
      </c>
      <c r="P12" s="128">
        <v>59</v>
      </c>
      <c r="Q12" s="128">
        <v>59</v>
      </c>
      <c r="R12" s="363">
        <f>SUM(R13:R21)</f>
        <v>57</v>
      </c>
      <c r="S12" s="135">
        <v>57</v>
      </c>
      <c r="T12" s="302" t="s">
        <v>417</v>
      </c>
    </row>
    <row r="13" spans="1:20" s="12" customFormat="1" ht="15.5">
      <c r="A13" s="130" t="s">
        <v>95</v>
      </c>
      <c r="B13" s="136" t="s">
        <v>157</v>
      </c>
      <c r="C13" s="136" t="s">
        <v>157</v>
      </c>
      <c r="D13" s="136" t="s">
        <v>157</v>
      </c>
      <c r="E13" s="136" t="s">
        <v>157</v>
      </c>
      <c r="F13" s="136">
        <v>1</v>
      </c>
      <c r="G13" s="136">
        <v>1</v>
      </c>
      <c r="H13" s="136">
        <v>1</v>
      </c>
      <c r="I13" s="136">
        <v>1</v>
      </c>
      <c r="J13" s="137">
        <v>2</v>
      </c>
      <c r="K13" s="137">
        <v>2</v>
      </c>
      <c r="L13" s="136">
        <v>2</v>
      </c>
      <c r="M13" s="136">
        <v>2</v>
      </c>
      <c r="N13" s="138">
        <v>2</v>
      </c>
      <c r="O13" s="138">
        <v>2</v>
      </c>
      <c r="P13" s="139">
        <v>2</v>
      </c>
      <c r="Q13" s="139">
        <v>2</v>
      </c>
      <c r="R13" s="364">
        <v>2</v>
      </c>
      <c r="S13" s="140">
        <v>2</v>
      </c>
      <c r="T13" s="302"/>
    </row>
    <row r="14" spans="1:20" s="12" customFormat="1" ht="15.5">
      <c r="A14" s="130" t="s">
        <v>96</v>
      </c>
      <c r="B14" s="45">
        <v>3</v>
      </c>
      <c r="C14" s="45">
        <v>3</v>
      </c>
      <c r="D14" s="45">
        <v>3</v>
      </c>
      <c r="E14" s="45">
        <v>3</v>
      </c>
      <c r="F14" s="45">
        <v>2</v>
      </c>
      <c r="G14" s="45">
        <v>2</v>
      </c>
      <c r="H14" s="45">
        <v>2</v>
      </c>
      <c r="I14" s="45">
        <v>2</v>
      </c>
      <c r="J14" s="131">
        <v>2</v>
      </c>
      <c r="K14" s="131">
        <v>2</v>
      </c>
      <c r="L14" s="45">
        <v>2</v>
      </c>
      <c r="M14" s="45">
        <v>2</v>
      </c>
      <c r="N14" s="132">
        <v>2</v>
      </c>
      <c r="O14" s="132">
        <v>2</v>
      </c>
      <c r="P14" s="133">
        <v>2</v>
      </c>
      <c r="Q14" s="133">
        <v>2</v>
      </c>
      <c r="R14" s="364">
        <v>2</v>
      </c>
      <c r="S14" s="140">
        <v>2</v>
      </c>
      <c r="T14" s="302"/>
    </row>
    <row r="15" spans="1:20" s="12" customFormat="1" ht="15.5">
      <c r="A15" s="130" t="s">
        <v>97</v>
      </c>
      <c r="B15" s="141">
        <v>6</v>
      </c>
      <c r="C15" s="142">
        <v>6</v>
      </c>
      <c r="D15" s="141">
        <v>6</v>
      </c>
      <c r="E15" s="142">
        <v>6</v>
      </c>
      <c r="F15" s="141">
        <v>6</v>
      </c>
      <c r="G15" s="142">
        <v>6</v>
      </c>
      <c r="H15" s="141">
        <v>6</v>
      </c>
      <c r="I15" s="142">
        <v>6</v>
      </c>
      <c r="J15" s="141">
        <v>6</v>
      </c>
      <c r="K15" s="142">
        <v>6</v>
      </c>
      <c r="L15" s="141">
        <v>6</v>
      </c>
      <c r="M15" s="142">
        <v>6</v>
      </c>
      <c r="N15" s="141">
        <v>6</v>
      </c>
      <c r="O15" s="142">
        <v>6</v>
      </c>
      <c r="P15" s="143">
        <v>6</v>
      </c>
      <c r="Q15" s="143">
        <v>6</v>
      </c>
      <c r="R15" s="364">
        <v>6</v>
      </c>
      <c r="S15" s="140">
        <v>6</v>
      </c>
      <c r="T15" s="302"/>
    </row>
    <row r="16" spans="1:20" s="12" customFormat="1" ht="15.5">
      <c r="A16" s="130" t="s">
        <v>98</v>
      </c>
      <c r="B16" s="141">
        <v>13</v>
      </c>
      <c r="C16" s="142">
        <v>13</v>
      </c>
      <c r="D16" s="141">
        <v>13</v>
      </c>
      <c r="E16" s="142">
        <v>13</v>
      </c>
      <c r="F16" s="141">
        <v>13</v>
      </c>
      <c r="G16" s="142">
        <v>13</v>
      </c>
      <c r="H16" s="141">
        <v>13</v>
      </c>
      <c r="I16" s="142">
        <v>13</v>
      </c>
      <c r="J16" s="141">
        <v>13</v>
      </c>
      <c r="K16" s="142">
        <v>13</v>
      </c>
      <c r="L16" s="141">
        <v>13</v>
      </c>
      <c r="M16" s="142">
        <v>13</v>
      </c>
      <c r="N16" s="141">
        <v>12</v>
      </c>
      <c r="O16" s="142">
        <v>12</v>
      </c>
      <c r="P16" s="143">
        <v>12</v>
      </c>
      <c r="Q16" s="143">
        <v>12</v>
      </c>
      <c r="R16" s="364">
        <v>11</v>
      </c>
      <c r="S16" s="140">
        <v>11</v>
      </c>
      <c r="T16" s="302"/>
    </row>
    <row r="17" spans="1:20" s="12" customFormat="1" ht="15.5">
      <c r="A17" s="130" t="s">
        <v>99</v>
      </c>
      <c r="B17" s="141">
        <v>15</v>
      </c>
      <c r="C17" s="45">
        <v>15</v>
      </c>
      <c r="D17" s="141">
        <v>15</v>
      </c>
      <c r="E17" s="45">
        <v>15</v>
      </c>
      <c r="F17" s="141">
        <v>13</v>
      </c>
      <c r="G17" s="45">
        <v>13</v>
      </c>
      <c r="H17" s="141">
        <v>13</v>
      </c>
      <c r="I17" s="45">
        <v>13</v>
      </c>
      <c r="J17" s="141">
        <v>13</v>
      </c>
      <c r="K17" s="131">
        <v>13</v>
      </c>
      <c r="L17" s="141">
        <v>13</v>
      </c>
      <c r="M17" s="45">
        <v>13</v>
      </c>
      <c r="N17" s="141">
        <v>11</v>
      </c>
      <c r="O17" s="132">
        <v>11</v>
      </c>
      <c r="P17" s="133">
        <v>9</v>
      </c>
      <c r="Q17" s="133">
        <v>9</v>
      </c>
      <c r="R17" s="364">
        <v>7</v>
      </c>
      <c r="S17" s="140">
        <v>7</v>
      </c>
      <c r="T17" s="302" t="s">
        <v>410</v>
      </c>
    </row>
    <row r="18" spans="1:20" s="12" customFormat="1" ht="15.5">
      <c r="A18" s="130" t="s">
        <v>100</v>
      </c>
      <c r="B18" s="141">
        <v>18</v>
      </c>
      <c r="C18" s="45">
        <v>18</v>
      </c>
      <c r="D18" s="141">
        <v>18</v>
      </c>
      <c r="E18" s="45">
        <v>18</v>
      </c>
      <c r="F18" s="141">
        <v>18</v>
      </c>
      <c r="G18" s="45">
        <v>18</v>
      </c>
      <c r="H18" s="141">
        <v>18</v>
      </c>
      <c r="I18" s="45">
        <v>18</v>
      </c>
      <c r="J18" s="141">
        <v>18</v>
      </c>
      <c r="K18" s="131">
        <v>18</v>
      </c>
      <c r="L18" s="141">
        <v>14</v>
      </c>
      <c r="M18" s="45">
        <v>14</v>
      </c>
      <c r="N18" s="141">
        <v>16</v>
      </c>
      <c r="O18" s="132">
        <v>16</v>
      </c>
      <c r="P18" s="133">
        <v>16</v>
      </c>
      <c r="Q18" s="133">
        <v>16</v>
      </c>
      <c r="R18" s="364">
        <v>18</v>
      </c>
      <c r="S18" s="134">
        <v>18</v>
      </c>
      <c r="T18" s="302"/>
    </row>
    <row r="19" spans="1:20" s="12" customFormat="1" ht="15.5">
      <c r="A19" s="130" t="s">
        <v>101</v>
      </c>
      <c r="B19" s="141">
        <v>4</v>
      </c>
      <c r="C19" s="45">
        <v>4</v>
      </c>
      <c r="D19" s="141">
        <v>4</v>
      </c>
      <c r="E19" s="45">
        <v>4</v>
      </c>
      <c r="F19" s="141">
        <v>3</v>
      </c>
      <c r="G19" s="45">
        <v>3</v>
      </c>
      <c r="H19" s="141">
        <v>3</v>
      </c>
      <c r="I19" s="45">
        <v>3</v>
      </c>
      <c r="J19" s="141">
        <v>7</v>
      </c>
      <c r="K19" s="131">
        <v>8</v>
      </c>
      <c r="L19" s="141">
        <v>8</v>
      </c>
      <c r="M19" s="45">
        <v>8</v>
      </c>
      <c r="N19" s="141">
        <v>8</v>
      </c>
      <c r="O19" s="132">
        <v>8</v>
      </c>
      <c r="P19" s="133">
        <v>8</v>
      </c>
      <c r="Q19" s="133">
        <v>8</v>
      </c>
      <c r="R19" s="364">
        <v>8</v>
      </c>
      <c r="S19" s="134">
        <v>8</v>
      </c>
      <c r="T19" s="302"/>
    </row>
    <row r="20" spans="1:20" s="12" customFormat="1" ht="15.5">
      <c r="A20" s="130" t="s">
        <v>102</v>
      </c>
      <c r="B20" s="141">
        <v>4</v>
      </c>
      <c r="C20" s="45">
        <v>4</v>
      </c>
      <c r="D20" s="141">
        <v>4</v>
      </c>
      <c r="E20" s="45">
        <v>4</v>
      </c>
      <c r="F20" s="141">
        <v>3</v>
      </c>
      <c r="G20" s="45">
        <v>3</v>
      </c>
      <c r="H20" s="141">
        <v>3</v>
      </c>
      <c r="I20" s="45">
        <v>3</v>
      </c>
      <c r="J20" s="141">
        <v>4</v>
      </c>
      <c r="K20" s="131">
        <v>4</v>
      </c>
      <c r="L20" s="141">
        <v>4</v>
      </c>
      <c r="M20" s="45">
        <v>4</v>
      </c>
      <c r="N20" s="141">
        <v>4</v>
      </c>
      <c r="O20" s="132">
        <v>4</v>
      </c>
      <c r="P20" s="133">
        <v>3</v>
      </c>
      <c r="Q20" s="133">
        <v>3</v>
      </c>
      <c r="R20" s="364">
        <v>2</v>
      </c>
      <c r="S20" s="134">
        <v>2</v>
      </c>
      <c r="T20" s="302"/>
    </row>
    <row r="21" spans="1:20" s="12" customFormat="1" ht="15.5">
      <c r="A21" s="130" t="s">
        <v>103</v>
      </c>
      <c r="B21" s="141">
        <v>1</v>
      </c>
      <c r="C21" s="45">
        <v>1</v>
      </c>
      <c r="D21" s="141">
        <v>1</v>
      </c>
      <c r="E21" s="45">
        <v>1</v>
      </c>
      <c r="F21" s="141">
        <v>1</v>
      </c>
      <c r="G21" s="45">
        <v>1</v>
      </c>
      <c r="H21" s="141">
        <v>1</v>
      </c>
      <c r="I21" s="45">
        <v>1</v>
      </c>
      <c r="J21" s="141">
        <v>1</v>
      </c>
      <c r="K21" s="131">
        <v>1</v>
      </c>
      <c r="L21" s="141">
        <v>1</v>
      </c>
      <c r="M21" s="45">
        <v>1</v>
      </c>
      <c r="N21" s="141">
        <v>1</v>
      </c>
      <c r="O21" s="132">
        <v>1</v>
      </c>
      <c r="P21" s="133">
        <v>1</v>
      </c>
      <c r="Q21" s="133">
        <v>1</v>
      </c>
      <c r="R21" s="364">
        <v>1</v>
      </c>
      <c r="S21" s="134">
        <v>1</v>
      </c>
      <c r="T21" s="302"/>
    </row>
    <row r="22" spans="1:20" s="12" customFormat="1" ht="15.5">
      <c r="A22" s="126" t="s">
        <v>20</v>
      </c>
      <c r="B22" s="126">
        <v>12</v>
      </c>
      <c r="C22" s="126">
        <v>12</v>
      </c>
      <c r="D22" s="126">
        <v>9</v>
      </c>
      <c r="E22" s="126">
        <v>9</v>
      </c>
      <c r="F22" s="126">
        <v>10</v>
      </c>
      <c r="G22" s="126">
        <v>10</v>
      </c>
      <c r="H22" s="126">
        <v>13</v>
      </c>
      <c r="I22" s="126">
        <v>13</v>
      </c>
      <c r="J22" s="126">
        <v>13</v>
      </c>
      <c r="K22" s="126">
        <v>13</v>
      </c>
      <c r="L22" s="126">
        <v>13</v>
      </c>
      <c r="M22" s="126">
        <v>13</v>
      </c>
      <c r="N22" s="126">
        <v>9</v>
      </c>
      <c r="O22" s="126">
        <v>9</v>
      </c>
      <c r="P22" s="126">
        <v>11</v>
      </c>
      <c r="Q22" s="126">
        <v>13</v>
      </c>
      <c r="R22" s="363">
        <f>SUM(R23:R28)</f>
        <v>13</v>
      </c>
      <c r="S22" s="126">
        <v>13</v>
      </c>
      <c r="T22" s="302"/>
    </row>
    <row r="23" spans="1:20" s="12" customFormat="1" ht="15.5">
      <c r="A23" s="130" t="s">
        <v>104</v>
      </c>
      <c r="B23" s="136">
        <v>2</v>
      </c>
      <c r="C23" s="136">
        <v>2</v>
      </c>
      <c r="D23" s="136">
        <v>2</v>
      </c>
      <c r="E23" s="136">
        <v>2</v>
      </c>
      <c r="F23" s="136">
        <v>3</v>
      </c>
      <c r="G23" s="136">
        <v>3</v>
      </c>
      <c r="H23" s="136">
        <v>6</v>
      </c>
      <c r="I23" s="136">
        <v>6</v>
      </c>
      <c r="J23" s="137">
        <v>6</v>
      </c>
      <c r="K23" s="137">
        <v>6</v>
      </c>
      <c r="L23" s="136">
        <v>6</v>
      </c>
      <c r="M23" s="136">
        <v>6</v>
      </c>
      <c r="N23" s="138">
        <v>4</v>
      </c>
      <c r="O23" s="138">
        <v>4</v>
      </c>
      <c r="P23" s="139">
        <v>6</v>
      </c>
      <c r="Q23" s="139">
        <v>6</v>
      </c>
      <c r="R23" s="364">
        <v>6</v>
      </c>
      <c r="S23" s="134">
        <v>6</v>
      </c>
      <c r="T23" s="302"/>
    </row>
    <row r="24" spans="1:20" s="12" customFormat="1" ht="15.5">
      <c r="A24" s="130" t="s">
        <v>105</v>
      </c>
      <c r="B24" s="141">
        <v>3</v>
      </c>
      <c r="C24" s="141">
        <v>3</v>
      </c>
      <c r="D24" s="141">
        <v>3</v>
      </c>
      <c r="E24" s="141">
        <v>3</v>
      </c>
      <c r="F24" s="141">
        <v>3</v>
      </c>
      <c r="G24" s="141">
        <v>3</v>
      </c>
      <c r="H24" s="141">
        <v>3</v>
      </c>
      <c r="I24" s="141">
        <v>3</v>
      </c>
      <c r="J24" s="141">
        <v>3</v>
      </c>
      <c r="K24" s="141">
        <v>3</v>
      </c>
      <c r="L24" s="141">
        <v>3</v>
      </c>
      <c r="M24" s="141">
        <v>3</v>
      </c>
      <c r="N24" s="141">
        <v>1</v>
      </c>
      <c r="O24" s="141">
        <v>1</v>
      </c>
      <c r="P24" s="144">
        <v>1</v>
      </c>
      <c r="Q24" s="144">
        <v>1</v>
      </c>
      <c r="R24" s="364">
        <v>1</v>
      </c>
      <c r="S24" s="134">
        <v>1</v>
      </c>
      <c r="T24" s="302"/>
    </row>
    <row r="25" spans="1:20" s="12" customFormat="1" ht="15.5">
      <c r="A25" s="130" t="s">
        <v>106</v>
      </c>
      <c r="B25" s="141">
        <v>3</v>
      </c>
      <c r="C25" s="141">
        <v>3</v>
      </c>
      <c r="D25" s="141">
        <v>3</v>
      </c>
      <c r="E25" s="141">
        <v>3</v>
      </c>
      <c r="F25" s="141">
        <v>3</v>
      </c>
      <c r="G25" s="141">
        <v>3</v>
      </c>
      <c r="H25" s="141">
        <v>3</v>
      </c>
      <c r="I25" s="141">
        <v>3</v>
      </c>
      <c r="J25" s="141">
        <v>3</v>
      </c>
      <c r="K25" s="141">
        <v>3</v>
      </c>
      <c r="L25" s="141">
        <v>3</v>
      </c>
      <c r="M25" s="141">
        <v>3</v>
      </c>
      <c r="N25" s="141">
        <v>3</v>
      </c>
      <c r="O25" s="141">
        <v>3</v>
      </c>
      <c r="P25" s="144">
        <v>3</v>
      </c>
      <c r="Q25" s="144">
        <v>3</v>
      </c>
      <c r="R25" s="364">
        <v>3</v>
      </c>
      <c r="S25" s="134">
        <v>3</v>
      </c>
      <c r="T25" s="302"/>
    </row>
    <row r="26" spans="1:20" ht="15.5">
      <c r="A26" s="130" t="s">
        <v>107</v>
      </c>
      <c r="B26" s="141">
        <v>1</v>
      </c>
      <c r="C26" s="141">
        <v>1</v>
      </c>
      <c r="D26" s="141">
        <v>1</v>
      </c>
      <c r="E26" s="141">
        <v>1</v>
      </c>
      <c r="F26" s="141">
        <v>1</v>
      </c>
      <c r="G26" s="141">
        <v>1</v>
      </c>
      <c r="H26" s="141">
        <v>1</v>
      </c>
      <c r="I26" s="141">
        <v>1</v>
      </c>
      <c r="J26" s="141">
        <v>1</v>
      </c>
      <c r="K26" s="141">
        <v>1</v>
      </c>
      <c r="L26" s="141">
        <v>1</v>
      </c>
      <c r="M26" s="141">
        <v>1</v>
      </c>
      <c r="N26" s="141">
        <v>1</v>
      </c>
      <c r="O26" s="141">
        <v>1</v>
      </c>
      <c r="P26" s="144">
        <v>1</v>
      </c>
      <c r="Q26" s="144">
        <v>1</v>
      </c>
      <c r="R26" s="365">
        <v>1</v>
      </c>
      <c r="S26" s="134">
        <v>1</v>
      </c>
      <c r="T26" s="302"/>
    </row>
    <row r="27" spans="1:20" ht="15.5">
      <c r="A27" s="145" t="s">
        <v>331</v>
      </c>
      <c r="B27" s="144">
        <v>0</v>
      </c>
      <c r="C27" s="144">
        <v>0</v>
      </c>
      <c r="D27" s="144">
        <v>0</v>
      </c>
      <c r="E27" s="144">
        <v>0</v>
      </c>
      <c r="F27" s="144">
        <v>0</v>
      </c>
      <c r="G27" s="144">
        <v>0</v>
      </c>
      <c r="H27" s="144">
        <v>0</v>
      </c>
      <c r="I27" s="144">
        <v>0</v>
      </c>
      <c r="J27" s="144">
        <v>0</v>
      </c>
      <c r="K27" s="144">
        <v>0</v>
      </c>
      <c r="L27" s="144">
        <v>0</v>
      </c>
      <c r="M27" s="144">
        <v>0</v>
      </c>
      <c r="N27" s="144">
        <v>0</v>
      </c>
      <c r="O27" s="144">
        <v>0</v>
      </c>
      <c r="P27" s="144">
        <v>0</v>
      </c>
      <c r="Q27" s="144">
        <v>1</v>
      </c>
      <c r="R27" s="365">
        <v>1</v>
      </c>
      <c r="S27" s="134">
        <v>1</v>
      </c>
      <c r="T27" s="302"/>
    </row>
    <row r="28" spans="1:20" ht="15.5">
      <c r="A28" s="145" t="s">
        <v>332</v>
      </c>
      <c r="B28" s="144">
        <v>0</v>
      </c>
      <c r="C28" s="144">
        <v>0</v>
      </c>
      <c r="D28" s="144">
        <v>0</v>
      </c>
      <c r="E28" s="144">
        <v>0</v>
      </c>
      <c r="F28" s="144">
        <v>0</v>
      </c>
      <c r="G28" s="144">
        <v>0</v>
      </c>
      <c r="H28" s="144">
        <v>0</v>
      </c>
      <c r="I28" s="144">
        <v>0</v>
      </c>
      <c r="J28" s="144">
        <v>0</v>
      </c>
      <c r="K28" s="144">
        <v>0</v>
      </c>
      <c r="L28" s="144">
        <v>0</v>
      </c>
      <c r="M28" s="144">
        <v>0</v>
      </c>
      <c r="N28" s="144">
        <v>0</v>
      </c>
      <c r="O28" s="144">
        <v>0</v>
      </c>
      <c r="P28" s="144">
        <v>0</v>
      </c>
      <c r="Q28" s="144">
        <v>1</v>
      </c>
      <c r="R28" s="365">
        <v>1</v>
      </c>
      <c r="S28" s="134">
        <v>1</v>
      </c>
      <c r="T28" s="302"/>
    </row>
    <row r="29" spans="1:20" ht="15.5">
      <c r="A29" s="30" t="s">
        <v>395</v>
      </c>
      <c r="B29" s="11">
        <v>2</v>
      </c>
      <c r="C29" s="11">
        <v>2</v>
      </c>
      <c r="D29" s="15">
        <v>0</v>
      </c>
      <c r="E29" s="15">
        <v>0</v>
      </c>
      <c r="F29" s="15">
        <v>0</v>
      </c>
      <c r="G29" s="15">
        <v>0</v>
      </c>
      <c r="H29" s="15">
        <v>0</v>
      </c>
      <c r="I29" s="15">
        <v>0</v>
      </c>
      <c r="J29" s="15">
        <v>0</v>
      </c>
      <c r="K29" s="15">
        <v>0</v>
      </c>
      <c r="L29" s="11">
        <v>0</v>
      </c>
      <c r="M29" s="11">
        <v>0</v>
      </c>
      <c r="N29" s="11">
        <v>0</v>
      </c>
      <c r="O29" s="11">
        <v>0</v>
      </c>
      <c r="P29" s="300">
        <v>0</v>
      </c>
      <c r="Q29" s="300">
        <v>0</v>
      </c>
      <c r="R29" s="11">
        <v>0</v>
      </c>
      <c r="S29" s="11">
        <v>0</v>
      </c>
      <c r="T29" s="302" t="s">
        <v>404</v>
      </c>
    </row>
    <row r="30" spans="1:20" ht="15.5">
      <c r="A30" s="301" t="s">
        <v>394</v>
      </c>
      <c r="B30" s="182">
        <v>1</v>
      </c>
      <c r="C30" s="182">
        <v>1</v>
      </c>
      <c r="D30" s="182">
        <v>0</v>
      </c>
      <c r="E30" s="182">
        <v>0</v>
      </c>
      <c r="F30" s="182">
        <v>0</v>
      </c>
      <c r="G30" s="182">
        <v>0</v>
      </c>
      <c r="H30" s="182">
        <v>0</v>
      </c>
      <c r="I30" s="182">
        <v>0</v>
      </c>
      <c r="J30" s="182">
        <v>0</v>
      </c>
      <c r="K30" s="182">
        <v>0</v>
      </c>
      <c r="L30" s="182">
        <v>0</v>
      </c>
      <c r="M30" s="182">
        <v>0</v>
      </c>
      <c r="N30" s="182">
        <v>0</v>
      </c>
      <c r="O30" s="182">
        <v>0</v>
      </c>
      <c r="P30" s="141">
        <v>0</v>
      </c>
      <c r="Q30" s="141">
        <v>0</v>
      </c>
      <c r="R30" s="182">
        <v>0</v>
      </c>
      <c r="S30" s="182">
        <v>0</v>
      </c>
      <c r="T30" s="302" t="s">
        <v>405</v>
      </c>
    </row>
    <row r="31" spans="1:20" ht="13.5" customHeight="1"/>
    <row r="32" spans="1:20" ht="10.5" customHeight="1"/>
    <row r="33" ht="15" customHeight="1"/>
    <row r="34" ht="23.25" customHeight="1"/>
  </sheetData>
  <phoneticPr fontId="16" type="noConversion"/>
  <pageMargins left="0.35433070866141736" right="0.31496062992125984" top="0.47244094488188981" bottom="0.59055118110236227" header="0.51181102362204722" footer="0.51181102362204722"/>
  <pageSetup paperSize="9" scale="98"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27BCD-9416-4B4D-926B-EFA6C33C3496}">
  <dimension ref="A1:J27"/>
  <sheetViews>
    <sheetView showGridLines="0" zoomScaleNormal="100" zoomScaleSheetLayoutView="100" workbookViewId="0"/>
  </sheetViews>
  <sheetFormatPr defaultColWidth="9.1796875" defaultRowHeight="15.5"/>
  <cols>
    <col min="1" max="1" width="49.1796875" style="11" customWidth="1"/>
    <col min="2" max="2" width="10.36328125" style="11" customWidth="1"/>
    <col min="3" max="3" width="10.7265625" style="11" customWidth="1"/>
    <col min="4" max="4" width="12" style="11" bestFit="1" customWidth="1"/>
    <col min="5" max="9" width="10.453125" style="11" customWidth="1"/>
    <col min="10" max="10" width="10.54296875" style="11" customWidth="1"/>
    <col min="11" max="11" width="17.54296875" style="11" customWidth="1"/>
    <col min="12" max="16384" width="9.1796875" style="11"/>
  </cols>
  <sheetData>
    <row r="1" spans="1:10" ht="19">
      <c r="A1" s="147" t="s">
        <v>256</v>
      </c>
      <c r="B1" s="17"/>
      <c r="C1" s="18"/>
      <c r="D1" s="18"/>
      <c r="E1" s="18"/>
      <c r="F1" s="18"/>
      <c r="G1" s="18"/>
      <c r="H1" s="18"/>
      <c r="I1" s="18"/>
    </row>
    <row r="2" spans="1:10">
      <c r="A2" s="43" t="s">
        <v>78</v>
      </c>
      <c r="B2" s="17"/>
      <c r="C2" s="18"/>
      <c r="D2" s="18"/>
      <c r="E2" s="18"/>
      <c r="F2" s="18"/>
      <c r="G2" s="18"/>
      <c r="H2" s="18"/>
      <c r="I2" s="18"/>
    </row>
    <row r="3" spans="1:10">
      <c r="A3" s="43" t="s">
        <v>151</v>
      </c>
      <c r="B3" s="152"/>
      <c r="C3" s="152"/>
      <c r="D3" s="152"/>
      <c r="E3" s="152"/>
      <c r="F3" s="152"/>
    </row>
    <row r="4" spans="1:10" ht="15" customHeight="1">
      <c r="A4" s="44" t="s">
        <v>370</v>
      </c>
      <c r="B4" s="152"/>
      <c r="C4" s="152"/>
      <c r="D4" s="152"/>
      <c r="E4" s="152"/>
      <c r="F4" s="152"/>
    </row>
    <row r="5" spans="1:10" ht="13.5" customHeight="1">
      <c r="A5" s="11" t="s">
        <v>27</v>
      </c>
      <c r="B5" s="44"/>
    </row>
    <row r="6" spans="1:10" ht="27.5" customHeight="1">
      <c r="A6" s="146" t="s">
        <v>132</v>
      </c>
      <c r="B6" s="355" t="s">
        <v>125</v>
      </c>
      <c r="C6" s="355" t="s">
        <v>126</v>
      </c>
      <c r="D6" s="355" t="s">
        <v>127</v>
      </c>
      <c r="E6" s="355" t="s">
        <v>128</v>
      </c>
      <c r="F6" s="355" t="s">
        <v>129</v>
      </c>
      <c r="G6" s="356" t="s">
        <v>130</v>
      </c>
      <c r="H6" s="357" t="s">
        <v>131</v>
      </c>
      <c r="I6" s="358" t="s">
        <v>333</v>
      </c>
      <c r="J6" s="358" t="s">
        <v>361</v>
      </c>
    </row>
    <row r="7" spans="1:10">
      <c r="A7" s="153" t="s">
        <v>344</v>
      </c>
      <c r="B7" s="311">
        <v>18</v>
      </c>
      <c r="C7" s="311">
        <v>18</v>
      </c>
      <c r="D7" s="311">
        <v>17</v>
      </c>
      <c r="E7" s="311">
        <v>17</v>
      </c>
      <c r="F7" s="311">
        <v>17</v>
      </c>
      <c r="G7" s="311">
        <v>17</v>
      </c>
      <c r="H7" s="311">
        <v>17</v>
      </c>
      <c r="I7" s="311">
        <v>17</v>
      </c>
      <c r="J7" s="135">
        <v>17</v>
      </c>
    </row>
    <row r="8" spans="1:10">
      <c r="A8" s="154" t="s">
        <v>120</v>
      </c>
      <c r="B8" s="156">
        <v>3</v>
      </c>
      <c r="C8" s="156">
        <v>3</v>
      </c>
      <c r="D8" s="156">
        <v>2</v>
      </c>
      <c r="E8" s="156">
        <v>2</v>
      </c>
      <c r="F8" s="156">
        <v>1</v>
      </c>
      <c r="G8" s="156">
        <v>1</v>
      </c>
      <c r="H8" s="156">
        <v>1</v>
      </c>
      <c r="I8" s="156">
        <v>1</v>
      </c>
      <c r="J8" s="135">
        <v>1</v>
      </c>
    </row>
    <row r="9" spans="1:10">
      <c r="A9" s="157" t="s">
        <v>110</v>
      </c>
      <c r="B9" s="158">
        <v>1</v>
      </c>
      <c r="C9" s="159">
        <v>1</v>
      </c>
      <c r="D9" s="159">
        <v>1</v>
      </c>
      <c r="E9" s="159">
        <v>1</v>
      </c>
      <c r="F9" s="159">
        <v>0</v>
      </c>
      <c r="G9" s="159">
        <v>0</v>
      </c>
      <c r="H9" s="159">
        <v>0</v>
      </c>
      <c r="I9" s="160">
        <v>0</v>
      </c>
      <c r="J9" s="134">
        <v>0</v>
      </c>
    </row>
    <row r="10" spans="1:10" ht="14" customHeight="1">
      <c r="A10" s="157" t="s">
        <v>119</v>
      </c>
      <c r="B10" s="158">
        <v>2</v>
      </c>
      <c r="C10" s="159">
        <v>2</v>
      </c>
      <c r="D10" s="159">
        <v>1</v>
      </c>
      <c r="E10" s="159">
        <v>1</v>
      </c>
      <c r="F10" s="161">
        <v>1</v>
      </c>
      <c r="G10" s="161">
        <v>1</v>
      </c>
      <c r="H10" s="161">
        <v>1</v>
      </c>
      <c r="I10" s="160">
        <v>1</v>
      </c>
      <c r="J10" s="134">
        <v>1</v>
      </c>
    </row>
    <row r="11" spans="1:10" ht="15.75" customHeight="1">
      <c r="A11" s="154" t="s">
        <v>109</v>
      </c>
      <c r="B11" s="155">
        <v>9</v>
      </c>
      <c r="C11" s="155">
        <v>9</v>
      </c>
      <c r="D11" s="155">
        <v>9</v>
      </c>
      <c r="E11" s="155">
        <v>9</v>
      </c>
      <c r="F11" s="155">
        <v>10</v>
      </c>
      <c r="G11" s="155">
        <v>10</v>
      </c>
      <c r="H11" s="155">
        <v>10</v>
      </c>
      <c r="I11" s="156">
        <v>10</v>
      </c>
      <c r="J11" s="135">
        <v>10</v>
      </c>
    </row>
    <row r="12" spans="1:10">
      <c r="A12" s="157" t="s">
        <v>110</v>
      </c>
      <c r="B12" s="162">
        <v>1</v>
      </c>
      <c r="C12" s="159">
        <v>1</v>
      </c>
      <c r="D12" s="159">
        <v>1</v>
      </c>
      <c r="E12" s="159">
        <v>1</v>
      </c>
      <c r="F12" s="159">
        <v>1</v>
      </c>
      <c r="G12" s="159">
        <v>1</v>
      </c>
      <c r="H12" s="159">
        <v>1</v>
      </c>
      <c r="I12" s="160">
        <v>1</v>
      </c>
      <c r="J12" s="134">
        <v>1</v>
      </c>
    </row>
    <row r="13" spans="1:10">
      <c r="A13" s="157" t="s">
        <v>113</v>
      </c>
      <c r="B13" s="162">
        <v>3</v>
      </c>
      <c r="C13" s="159">
        <v>3</v>
      </c>
      <c r="D13" s="159">
        <v>3</v>
      </c>
      <c r="E13" s="159">
        <v>3</v>
      </c>
      <c r="F13" s="159">
        <v>3</v>
      </c>
      <c r="G13" s="159">
        <v>3</v>
      </c>
      <c r="H13" s="159">
        <v>3</v>
      </c>
      <c r="I13" s="160">
        <v>3</v>
      </c>
      <c r="J13" s="134">
        <v>3</v>
      </c>
    </row>
    <row r="14" spans="1:10">
      <c r="A14" s="157" t="s">
        <v>114</v>
      </c>
      <c r="B14" s="162">
        <v>1</v>
      </c>
      <c r="C14" s="159">
        <v>1</v>
      </c>
      <c r="D14" s="159">
        <v>1</v>
      </c>
      <c r="E14" s="159">
        <v>1</v>
      </c>
      <c r="F14" s="159">
        <v>1</v>
      </c>
      <c r="G14" s="159">
        <v>1</v>
      </c>
      <c r="H14" s="159">
        <v>1</v>
      </c>
      <c r="I14" s="160">
        <v>1</v>
      </c>
      <c r="J14" s="134">
        <v>1</v>
      </c>
    </row>
    <row r="15" spans="1:10">
      <c r="A15" s="157" t="s">
        <v>115</v>
      </c>
      <c r="B15" s="162">
        <v>1</v>
      </c>
      <c r="C15" s="159">
        <v>1</v>
      </c>
      <c r="D15" s="159">
        <v>1</v>
      </c>
      <c r="E15" s="159">
        <v>1</v>
      </c>
      <c r="F15" s="159">
        <v>1</v>
      </c>
      <c r="G15" s="159">
        <v>1</v>
      </c>
      <c r="H15" s="159">
        <v>1</v>
      </c>
      <c r="I15" s="160">
        <v>1</v>
      </c>
      <c r="J15" s="134">
        <v>1</v>
      </c>
    </row>
    <row r="16" spans="1:10">
      <c r="A16" s="157" t="s">
        <v>121</v>
      </c>
      <c r="B16" s="161">
        <v>1</v>
      </c>
      <c r="C16" s="161">
        <v>1</v>
      </c>
      <c r="D16" s="161">
        <v>1</v>
      </c>
      <c r="E16" s="161">
        <v>1</v>
      </c>
      <c r="F16" s="161">
        <v>1</v>
      </c>
      <c r="G16" s="159">
        <v>1</v>
      </c>
      <c r="H16" s="159">
        <v>1</v>
      </c>
      <c r="I16" s="160">
        <v>1</v>
      </c>
      <c r="J16" s="134">
        <v>1</v>
      </c>
    </row>
    <row r="17" spans="1:10">
      <c r="A17" s="157" t="s">
        <v>122</v>
      </c>
      <c r="B17" s="161">
        <v>1</v>
      </c>
      <c r="C17" s="161">
        <v>1</v>
      </c>
      <c r="D17" s="161">
        <v>1</v>
      </c>
      <c r="E17" s="161">
        <v>1</v>
      </c>
      <c r="F17" s="161">
        <v>1</v>
      </c>
      <c r="G17" s="159">
        <v>1</v>
      </c>
      <c r="H17" s="159">
        <v>1</v>
      </c>
      <c r="I17" s="160">
        <v>1</v>
      </c>
      <c r="J17" s="134">
        <v>1</v>
      </c>
    </row>
    <row r="18" spans="1:10">
      <c r="A18" s="157" t="s">
        <v>116</v>
      </c>
      <c r="B18" s="161">
        <v>1</v>
      </c>
      <c r="C18" s="161">
        <v>1</v>
      </c>
      <c r="D18" s="161">
        <v>1</v>
      </c>
      <c r="E18" s="161">
        <v>1</v>
      </c>
      <c r="F18" s="161">
        <v>1</v>
      </c>
      <c r="G18" s="159">
        <v>1</v>
      </c>
      <c r="H18" s="159">
        <v>1</v>
      </c>
      <c r="I18" s="160">
        <v>1</v>
      </c>
      <c r="J18" s="134">
        <v>1</v>
      </c>
    </row>
    <row r="19" spans="1:10">
      <c r="A19" s="157" t="s">
        <v>356</v>
      </c>
      <c r="B19" s="161">
        <v>0</v>
      </c>
      <c r="C19" s="161">
        <v>0</v>
      </c>
      <c r="D19" s="161">
        <v>0</v>
      </c>
      <c r="E19" s="161">
        <v>0</v>
      </c>
      <c r="F19" s="161">
        <v>1</v>
      </c>
      <c r="G19" s="159">
        <v>1</v>
      </c>
      <c r="H19" s="159">
        <v>1</v>
      </c>
      <c r="I19" s="160">
        <v>1</v>
      </c>
      <c r="J19" s="134">
        <v>1</v>
      </c>
    </row>
    <row r="20" spans="1:10">
      <c r="A20" s="163" t="s">
        <v>111</v>
      </c>
      <c r="B20" s="164">
        <v>5</v>
      </c>
      <c r="C20" s="164">
        <v>5</v>
      </c>
      <c r="D20" s="164">
        <v>5</v>
      </c>
      <c r="E20" s="164">
        <v>5</v>
      </c>
      <c r="F20" s="164">
        <v>5</v>
      </c>
      <c r="G20" s="164">
        <v>5</v>
      </c>
      <c r="H20" s="164">
        <v>5</v>
      </c>
      <c r="I20" s="165">
        <v>5</v>
      </c>
      <c r="J20" s="129">
        <v>5</v>
      </c>
    </row>
    <row r="21" spans="1:10">
      <c r="A21" s="163" t="s">
        <v>112</v>
      </c>
      <c r="B21" s="164">
        <v>1</v>
      </c>
      <c r="C21" s="164">
        <v>1</v>
      </c>
      <c r="D21" s="164">
        <v>1</v>
      </c>
      <c r="E21" s="164">
        <v>1</v>
      </c>
      <c r="F21" s="164">
        <v>1</v>
      </c>
      <c r="G21" s="164">
        <v>1</v>
      </c>
      <c r="H21" s="164">
        <v>1</v>
      </c>
      <c r="I21" s="165">
        <v>1</v>
      </c>
      <c r="J21" s="129">
        <v>1</v>
      </c>
    </row>
    <row r="22" spans="1:10">
      <c r="A22" s="153" t="s">
        <v>24</v>
      </c>
      <c r="B22" s="311">
        <v>8</v>
      </c>
      <c r="C22" s="311">
        <v>8</v>
      </c>
      <c r="D22" s="311">
        <v>12</v>
      </c>
      <c r="E22" s="311">
        <v>12</v>
      </c>
      <c r="F22" s="311">
        <v>13</v>
      </c>
      <c r="G22" s="311">
        <v>13</v>
      </c>
      <c r="H22" s="311">
        <v>10</v>
      </c>
      <c r="I22" s="311">
        <v>13</v>
      </c>
      <c r="J22" s="135">
        <v>13</v>
      </c>
    </row>
    <row r="23" spans="1:10">
      <c r="A23" s="166" t="s">
        <v>334</v>
      </c>
      <c r="B23" s="312">
        <v>8</v>
      </c>
      <c r="C23" s="312">
        <v>8</v>
      </c>
      <c r="D23" s="312">
        <v>12</v>
      </c>
      <c r="E23" s="312">
        <v>12</v>
      </c>
      <c r="F23" s="167">
        <v>13</v>
      </c>
      <c r="G23" s="312">
        <v>13</v>
      </c>
      <c r="H23" s="167">
        <v>10</v>
      </c>
      <c r="I23" s="160">
        <v>13</v>
      </c>
      <c r="J23" s="140">
        <v>13</v>
      </c>
    </row>
    <row r="24" spans="1:10">
      <c r="A24" s="153" t="s">
        <v>1</v>
      </c>
      <c r="B24" s="311">
        <v>19</v>
      </c>
      <c r="C24" s="311">
        <v>19</v>
      </c>
      <c r="D24" s="311">
        <v>19</v>
      </c>
      <c r="E24" s="311">
        <v>19</v>
      </c>
      <c r="F24" s="311">
        <v>19</v>
      </c>
      <c r="G24" s="311">
        <v>19</v>
      </c>
      <c r="H24" s="311">
        <v>19</v>
      </c>
      <c r="I24" s="311">
        <v>20</v>
      </c>
      <c r="J24" s="135">
        <v>20</v>
      </c>
    </row>
    <row r="25" spans="1:10">
      <c r="A25" s="166" t="s">
        <v>123</v>
      </c>
      <c r="B25" s="161">
        <v>15</v>
      </c>
      <c r="C25" s="161">
        <v>15</v>
      </c>
      <c r="D25" s="161">
        <v>15</v>
      </c>
      <c r="E25" s="161">
        <v>15</v>
      </c>
      <c r="F25" s="161">
        <v>15</v>
      </c>
      <c r="G25" s="161">
        <v>15</v>
      </c>
      <c r="H25" s="161">
        <v>15</v>
      </c>
      <c r="I25" s="167">
        <v>16</v>
      </c>
      <c r="J25" s="140">
        <v>16</v>
      </c>
    </row>
    <row r="26" spans="1:10">
      <c r="A26" s="166" t="s">
        <v>124</v>
      </c>
      <c r="B26" s="161">
        <v>4</v>
      </c>
      <c r="C26" s="161">
        <v>4</v>
      </c>
      <c r="D26" s="161">
        <v>4</v>
      </c>
      <c r="E26" s="161">
        <v>4</v>
      </c>
      <c r="F26" s="161">
        <v>4</v>
      </c>
      <c r="G26" s="161">
        <v>4</v>
      </c>
      <c r="H26" s="161">
        <v>4</v>
      </c>
      <c r="I26" s="160">
        <v>4</v>
      </c>
      <c r="J26" s="140">
        <v>4</v>
      </c>
    </row>
    <row r="27" spans="1:10">
      <c r="A27" s="168"/>
      <c r="B27" s="169"/>
      <c r="C27" s="169"/>
      <c r="D27" s="169"/>
      <c r="E27" s="169"/>
      <c r="F27" s="169"/>
      <c r="G27" s="169"/>
      <c r="H27" s="169"/>
      <c r="I27" s="170"/>
      <c r="J27" s="170"/>
    </row>
  </sheetData>
  <phoneticPr fontId="51" type="noConversion"/>
  <pageMargins left="0.35433070866141736" right="0.31496062992125984" top="0.47244094488188981" bottom="0.59055118110236227" header="0.51181102362204722" footer="0.51181102362204722"/>
  <pageSetup paperSize="9" scale="85" fitToHeight="2" orientation="landscape"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E7A9A-B00F-4F08-933B-4AAFA3F969D9}">
  <sheetPr>
    <pageSetUpPr fitToPage="1"/>
  </sheetPr>
  <dimension ref="A1:Q44"/>
  <sheetViews>
    <sheetView showGridLines="0" zoomScaleNormal="100" zoomScaleSheetLayoutView="100" workbookViewId="0"/>
  </sheetViews>
  <sheetFormatPr defaultRowHeight="15.5"/>
  <cols>
    <col min="1" max="1" width="105.54296875" style="11" customWidth="1"/>
    <col min="2" max="6" width="7.7265625" style="11" customWidth="1"/>
    <col min="7" max="8" width="7.81640625" style="11" customWidth="1"/>
    <col min="9" max="10" width="7.453125" style="11" customWidth="1"/>
    <col min="11" max="12" width="7.54296875" style="11" customWidth="1"/>
    <col min="13" max="16" width="8.7265625" style="11"/>
    <col min="17" max="17" width="26.36328125" style="11" bestFit="1" customWidth="1"/>
    <col min="18" max="16384" width="8.7265625" style="11"/>
  </cols>
  <sheetData>
    <row r="1" spans="1:17" ht="19">
      <c r="A1" s="188" t="s">
        <v>135</v>
      </c>
      <c r="B1" s="44"/>
    </row>
    <row r="2" spans="1:17">
      <c r="A2" s="184" t="s">
        <v>133</v>
      </c>
    </row>
    <row r="3" spans="1:17">
      <c r="A3" s="18" t="s">
        <v>337</v>
      </c>
      <c r="B3" s="18"/>
      <c r="C3" s="18"/>
      <c r="D3" s="18"/>
      <c r="E3" s="18"/>
      <c r="F3" s="18"/>
      <c r="G3" s="18"/>
      <c r="H3" s="18"/>
      <c r="I3" s="18"/>
    </row>
    <row r="4" spans="1:17">
      <c r="A4" s="43"/>
      <c r="B4" s="18"/>
      <c r="C4" s="18"/>
      <c r="D4" s="18"/>
      <c r="E4" s="18"/>
      <c r="F4" s="18"/>
      <c r="G4" s="18"/>
      <c r="H4" s="18"/>
      <c r="I4" s="18"/>
    </row>
    <row r="5" spans="1:17">
      <c r="A5" s="43" t="s">
        <v>398</v>
      </c>
      <c r="B5" s="18"/>
      <c r="C5" s="18"/>
      <c r="D5" s="18"/>
      <c r="E5" s="18"/>
      <c r="F5" s="18"/>
      <c r="G5" s="18"/>
      <c r="H5" s="18"/>
      <c r="I5" s="18"/>
    </row>
    <row r="6" spans="1:17">
      <c r="A6" s="44" t="s">
        <v>371</v>
      </c>
      <c r="B6" s="192"/>
      <c r="C6" s="15"/>
      <c r="D6" s="15"/>
      <c r="E6" s="15"/>
      <c r="F6" s="15"/>
      <c r="G6" s="15"/>
      <c r="H6" s="15"/>
    </row>
    <row r="7" spans="1:17">
      <c r="A7" s="11" t="s">
        <v>9</v>
      </c>
      <c r="B7" s="44"/>
    </row>
    <row r="8" spans="1:17" ht="31.5" customHeight="1">
      <c r="A8" s="146" t="s">
        <v>134</v>
      </c>
      <c r="E8" s="193"/>
      <c r="F8" s="194"/>
      <c r="G8" s="195"/>
      <c r="H8" s="195"/>
      <c r="I8" s="195"/>
      <c r="J8" s="195"/>
      <c r="K8" s="179"/>
      <c r="L8" s="179"/>
      <c r="M8" s="179"/>
    </row>
    <row r="9" spans="1:17">
      <c r="A9" s="349" t="s">
        <v>149</v>
      </c>
      <c r="B9" s="346" t="s">
        <v>141</v>
      </c>
      <c r="C9" s="346" t="s">
        <v>142</v>
      </c>
      <c r="D9" s="346" t="s">
        <v>143</v>
      </c>
      <c r="E9" s="343" t="s">
        <v>144</v>
      </c>
      <c r="F9" s="343" t="s">
        <v>145</v>
      </c>
      <c r="G9" s="343" t="s">
        <v>146</v>
      </c>
      <c r="H9" s="343" t="s">
        <v>147</v>
      </c>
      <c r="I9" s="343" t="s">
        <v>125</v>
      </c>
      <c r="J9" s="343" t="s">
        <v>126</v>
      </c>
      <c r="K9" s="343" t="s">
        <v>127</v>
      </c>
      <c r="L9" s="343" t="s">
        <v>128</v>
      </c>
      <c r="M9" s="217" t="s">
        <v>129</v>
      </c>
      <c r="N9" s="347" t="s">
        <v>130</v>
      </c>
      <c r="O9" s="350" t="s">
        <v>131</v>
      </c>
      <c r="P9" s="345" t="s">
        <v>333</v>
      </c>
      <c r="Q9" s="349" t="s">
        <v>393</v>
      </c>
    </row>
    <row r="10" spans="1:17">
      <c r="A10" s="196" t="s">
        <v>0</v>
      </c>
      <c r="B10" s="196">
        <v>841</v>
      </c>
      <c r="C10" s="196">
        <v>805</v>
      </c>
      <c r="D10" s="196">
        <v>813</v>
      </c>
      <c r="E10" s="196">
        <v>799</v>
      </c>
      <c r="F10" s="196">
        <v>758</v>
      </c>
      <c r="G10" s="196">
        <v>718</v>
      </c>
      <c r="H10" s="196">
        <v>701</v>
      </c>
      <c r="I10" s="196">
        <v>702</v>
      </c>
      <c r="J10" s="196">
        <v>728</v>
      </c>
      <c r="K10" s="196">
        <v>721</v>
      </c>
      <c r="L10" s="196">
        <v>621</v>
      </c>
      <c r="M10" s="196">
        <v>584</v>
      </c>
      <c r="N10" s="196">
        <v>532</v>
      </c>
      <c r="O10" s="197">
        <v>495</v>
      </c>
      <c r="P10" s="198">
        <v>475</v>
      </c>
      <c r="Q10" s="203"/>
    </row>
    <row r="11" spans="1:17">
      <c r="A11" s="199" t="s">
        <v>4</v>
      </c>
      <c r="B11" s="200">
        <v>402</v>
      </c>
      <c r="C11" s="200">
        <v>369</v>
      </c>
      <c r="D11" s="201">
        <v>355</v>
      </c>
      <c r="E11" s="201">
        <v>320</v>
      </c>
      <c r="F11" s="202">
        <v>268</v>
      </c>
      <c r="G11" s="202">
        <v>233</v>
      </c>
      <c r="H11" s="202">
        <v>237</v>
      </c>
      <c r="I11" s="202">
        <v>232</v>
      </c>
      <c r="J11" s="202">
        <v>237</v>
      </c>
      <c r="K11" s="202">
        <v>230</v>
      </c>
      <c r="L11" s="202">
        <v>155</v>
      </c>
      <c r="M11" s="202">
        <v>146</v>
      </c>
      <c r="N11" s="202">
        <v>139</v>
      </c>
      <c r="O11" s="203">
        <v>133</v>
      </c>
      <c r="P11" s="204">
        <v>133</v>
      </c>
      <c r="Q11" s="203"/>
    </row>
    <row r="12" spans="1:17">
      <c r="A12" s="199" t="s">
        <v>5</v>
      </c>
      <c r="B12" s="200">
        <v>130</v>
      </c>
      <c r="C12" s="200">
        <v>141</v>
      </c>
      <c r="D12" s="201">
        <v>158</v>
      </c>
      <c r="E12" s="201">
        <v>165</v>
      </c>
      <c r="F12" s="202">
        <v>182</v>
      </c>
      <c r="G12" s="202">
        <v>187</v>
      </c>
      <c r="H12" s="202">
        <v>167</v>
      </c>
      <c r="I12" s="202">
        <v>175</v>
      </c>
      <c r="J12" s="202">
        <v>195</v>
      </c>
      <c r="K12" s="202">
        <v>203</v>
      </c>
      <c r="L12" s="202">
        <v>186</v>
      </c>
      <c r="M12" s="202">
        <v>169</v>
      </c>
      <c r="N12" s="202">
        <v>165</v>
      </c>
      <c r="O12" s="203">
        <v>168</v>
      </c>
      <c r="P12" s="204">
        <v>168</v>
      </c>
      <c r="Q12" s="203"/>
    </row>
    <row r="13" spans="1:17">
      <c r="A13" s="199" t="s">
        <v>137</v>
      </c>
      <c r="B13" s="200">
        <v>309</v>
      </c>
      <c r="C13" s="200">
        <v>295</v>
      </c>
      <c r="D13" s="201">
        <v>300</v>
      </c>
      <c r="E13" s="201">
        <v>314</v>
      </c>
      <c r="F13" s="202">
        <v>308</v>
      </c>
      <c r="G13" s="202">
        <v>298</v>
      </c>
      <c r="H13" s="202">
        <v>297</v>
      </c>
      <c r="I13" s="202">
        <v>295</v>
      </c>
      <c r="J13" s="202">
        <v>296</v>
      </c>
      <c r="K13" s="202">
        <v>288</v>
      </c>
      <c r="L13" s="202">
        <v>280</v>
      </c>
      <c r="M13" s="202">
        <v>269</v>
      </c>
      <c r="N13" s="202">
        <v>228</v>
      </c>
      <c r="O13" s="203">
        <v>194</v>
      </c>
      <c r="P13" s="204">
        <v>174</v>
      </c>
      <c r="Q13" s="203"/>
    </row>
    <row r="14" spans="1:17" ht="34" customHeight="1">
      <c r="A14" s="205" t="s">
        <v>433</v>
      </c>
      <c r="B14" s="200"/>
      <c r="C14" s="200"/>
      <c r="D14" s="201"/>
      <c r="E14" s="201"/>
      <c r="F14" s="202"/>
      <c r="G14" s="202"/>
      <c r="H14" s="202"/>
      <c r="I14" s="202"/>
      <c r="J14" s="202"/>
      <c r="K14" s="202"/>
      <c r="L14" s="202"/>
      <c r="M14" s="202"/>
      <c r="N14" s="202"/>
      <c r="O14" s="160"/>
    </row>
    <row r="15" spans="1:17">
      <c r="A15" s="44" t="s">
        <v>150</v>
      </c>
      <c r="B15" s="351" t="s">
        <v>141</v>
      </c>
      <c r="C15" s="351" t="s">
        <v>142</v>
      </c>
      <c r="D15" s="351" t="s">
        <v>143</v>
      </c>
      <c r="E15" s="352" t="s">
        <v>144</v>
      </c>
      <c r="F15" s="352" t="s">
        <v>145</v>
      </c>
      <c r="G15" s="352" t="s">
        <v>146</v>
      </c>
      <c r="H15" s="352" t="s">
        <v>147</v>
      </c>
      <c r="I15" s="352" t="s">
        <v>125</v>
      </c>
      <c r="J15" s="352" t="s">
        <v>126</v>
      </c>
      <c r="K15" s="352" t="s">
        <v>127</v>
      </c>
      <c r="L15" s="352" t="s">
        <v>128</v>
      </c>
      <c r="M15" s="353" t="s">
        <v>129</v>
      </c>
      <c r="N15" s="354" t="s">
        <v>130</v>
      </c>
      <c r="O15" s="350" t="s">
        <v>131</v>
      </c>
      <c r="P15" s="345" t="s">
        <v>333</v>
      </c>
      <c r="Q15" s="362" t="s">
        <v>393</v>
      </c>
    </row>
    <row r="16" spans="1:17">
      <c r="A16" s="206" t="s">
        <v>10</v>
      </c>
      <c r="B16" s="207">
        <v>32</v>
      </c>
      <c r="C16" s="207">
        <v>32</v>
      </c>
      <c r="D16" s="208">
        <v>31</v>
      </c>
      <c r="E16" s="208">
        <v>31</v>
      </c>
      <c r="F16" s="209">
        <v>32</v>
      </c>
      <c r="G16" s="209">
        <v>32</v>
      </c>
      <c r="H16" s="209">
        <v>35</v>
      </c>
      <c r="I16" s="209">
        <v>33</v>
      </c>
      <c r="J16" s="209">
        <v>33</v>
      </c>
      <c r="K16" s="209">
        <v>32</v>
      </c>
      <c r="L16" s="209">
        <v>32</v>
      </c>
      <c r="M16" s="210">
        <v>34</v>
      </c>
      <c r="N16" s="209">
        <v>34</v>
      </c>
      <c r="O16" s="211">
        <v>35</v>
      </c>
      <c r="P16" s="198">
        <v>36</v>
      </c>
      <c r="Q16" s="203"/>
    </row>
    <row r="17" spans="1:17">
      <c r="A17" s="199" t="s">
        <v>138</v>
      </c>
      <c r="B17" s="200">
        <v>7</v>
      </c>
      <c r="C17" s="200">
        <v>6</v>
      </c>
      <c r="D17" s="201">
        <v>3</v>
      </c>
      <c r="E17" s="201">
        <v>3</v>
      </c>
      <c r="F17" s="202">
        <v>3</v>
      </c>
      <c r="G17" s="202">
        <v>5</v>
      </c>
      <c r="H17" s="202">
        <v>9</v>
      </c>
      <c r="I17" s="202">
        <v>9</v>
      </c>
      <c r="J17" s="202">
        <v>10</v>
      </c>
      <c r="K17" s="202">
        <v>10</v>
      </c>
      <c r="L17" s="202">
        <v>9</v>
      </c>
      <c r="M17" s="212">
        <v>9</v>
      </c>
      <c r="N17" s="202">
        <v>10</v>
      </c>
      <c r="O17" s="213">
        <v>10</v>
      </c>
      <c r="P17" s="204">
        <v>11</v>
      </c>
      <c r="Q17" s="203"/>
    </row>
    <row r="18" spans="1:17">
      <c r="A18" s="199" t="s">
        <v>139</v>
      </c>
      <c r="B18" s="214">
        <v>0</v>
      </c>
      <c r="C18" s="214">
        <v>0</v>
      </c>
      <c r="D18" s="214">
        <v>0</v>
      </c>
      <c r="E18" s="214">
        <v>0</v>
      </c>
      <c r="F18" s="214">
        <v>0</v>
      </c>
      <c r="G18" s="214">
        <v>0</v>
      </c>
      <c r="H18" s="214">
        <v>0</v>
      </c>
      <c r="I18" s="214">
        <v>0</v>
      </c>
      <c r="J18" s="214">
        <v>0</v>
      </c>
      <c r="K18" s="214">
        <v>0</v>
      </c>
      <c r="L18" s="214">
        <v>0</v>
      </c>
      <c r="M18" s="214">
        <v>0</v>
      </c>
      <c r="N18" s="214">
        <v>0</v>
      </c>
      <c r="O18" s="213">
        <v>1</v>
      </c>
      <c r="P18" s="204">
        <v>0</v>
      </c>
      <c r="Q18" s="203"/>
    </row>
    <row r="19" spans="1:17">
      <c r="A19" s="199" t="s">
        <v>140</v>
      </c>
      <c r="B19" s="200">
        <v>25</v>
      </c>
      <c r="C19" s="200">
        <v>26</v>
      </c>
      <c r="D19" s="201">
        <v>28</v>
      </c>
      <c r="E19" s="201">
        <v>28</v>
      </c>
      <c r="F19" s="202">
        <v>29</v>
      </c>
      <c r="G19" s="202">
        <v>27</v>
      </c>
      <c r="H19" s="202">
        <v>26</v>
      </c>
      <c r="I19" s="202">
        <v>24</v>
      </c>
      <c r="J19" s="202">
        <v>23</v>
      </c>
      <c r="K19" s="202">
        <v>22</v>
      </c>
      <c r="L19" s="202">
        <v>23</v>
      </c>
      <c r="M19" s="204">
        <v>25</v>
      </c>
      <c r="N19" s="202">
        <v>24</v>
      </c>
      <c r="O19" s="213">
        <v>24</v>
      </c>
      <c r="P19" s="204">
        <v>25</v>
      </c>
      <c r="Q19" s="203"/>
    </row>
    <row r="20" spans="1:17">
      <c r="A20" s="206" t="s">
        <v>33</v>
      </c>
      <c r="B20" s="207">
        <v>41</v>
      </c>
      <c r="C20" s="207">
        <v>38</v>
      </c>
      <c r="D20" s="208">
        <v>35</v>
      </c>
      <c r="E20" s="208">
        <v>30</v>
      </c>
      <c r="F20" s="209">
        <v>24</v>
      </c>
      <c r="G20" s="209">
        <v>25</v>
      </c>
      <c r="H20" s="209">
        <v>23</v>
      </c>
      <c r="I20" s="209">
        <v>24</v>
      </c>
      <c r="J20" s="209">
        <v>23</v>
      </c>
      <c r="K20" s="209">
        <v>22</v>
      </c>
      <c r="L20" s="209">
        <v>17</v>
      </c>
      <c r="M20" s="198">
        <v>15</v>
      </c>
      <c r="N20" s="209">
        <v>13</v>
      </c>
      <c r="O20" s="211" t="s">
        <v>157</v>
      </c>
      <c r="P20" s="198">
        <v>13</v>
      </c>
      <c r="Q20" s="203" t="s">
        <v>411</v>
      </c>
    </row>
    <row r="21" spans="1:17">
      <c r="A21" s="199" t="s">
        <v>138</v>
      </c>
      <c r="B21" s="200">
        <v>38</v>
      </c>
      <c r="C21" s="200">
        <v>36</v>
      </c>
      <c r="D21" s="201">
        <v>33</v>
      </c>
      <c r="E21" s="201">
        <v>29</v>
      </c>
      <c r="F21" s="202">
        <v>23</v>
      </c>
      <c r="G21" s="202">
        <v>24</v>
      </c>
      <c r="H21" s="202">
        <v>22</v>
      </c>
      <c r="I21" s="202">
        <v>23</v>
      </c>
      <c r="J21" s="202">
        <v>22</v>
      </c>
      <c r="K21" s="202">
        <v>21</v>
      </c>
      <c r="L21" s="202">
        <v>16</v>
      </c>
      <c r="M21" s="204">
        <v>14</v>
      </c>
      <c r="N21" s="202">
        <v>12</v>
      </c>
      <c r="O21" s="213" t="s">
        <v>157</v>
      </c>
      <c r="P21" s="204">
        <v>11</v>
      </c>
      <c r="Q21" s="203"/>
    </row>
    <row r="22" spans="1:17">
      <c r="A22" s="199" t="s">
        <v>139</v>
      </c>
      <c r="B22" s="200">
        <v>1</v>
      </c>
      <c r="C22" s="200">
        <v>1</v>
      </c>
      <c r="D22" s="201">
        <v>1</v>
      </c>
      <c r="E22" s="201">
        <v>1</v>
      </c>
      <c r="F22" s="202">
        <v>1</v>
      </c>
      <c r="G22" s="202">
        <v>1</v>
      </c>
      <c r="H22" s="202">
        <v>1</v>
      </c>
      <c r="I22" s="202">
        <v>1</v>
      </c>
      <c r="J22" s="202">
        <v>1</v>
      </c>
      <c r="K22" s="202">
        <v>1</v>
      </c>
      <c r="L22" s="202">
        <v>1</v>
      </c>
      <c r="M22" s="204">
        <v>1</v>
      </c>
      <c r="N22" s="202">
        <v>1</v>
      </c>
      <c r="O22" s="213" t="s">
        <v>157</v>
      </c>
      <c r="P22" s="204">
        <v>2</v>
      </c>
      <c r="Q22" s="203"/>
    </row>
    <row r="23" spans="1:17">
      <c r="A23" s="199" t="s">
        <v>140</v>
      </c>
      <c r="B23" s="200">
        <v>2</v>
      </c>
      <c r="C23" s="200">
        <v>1</v>
      </c>
      <c r="D23" s="201">
        <v>1</v>
      </c>
      <c r="E23" s="214">
        <v>0</v>
      </c>
      <c r="F23" s="214">
        <v>0</v>
      </c>
      <c r="G23" s="214">
        <v>0</v>
      </c>
      <c r="H23" s="214">
        <v>0</v>
      </c>
      <c r="I23" s="214">
        <v>0</v>
      </c>
      <c r="J23" s="214">
        <v>0</v>
      </c>
      <c r="K23" s="214">
        <v>0</v>
      </c>
      <c r="L23" s="214">
        <v>0</v>
      </c>
      <c r="M23" s="214">
        <v>0</v>
      </c>
      <c r="N23" s="214">
        <v>0</v>
      </c>
      <c r="O23" s="213" t="s">
        <v>157</v>
      </c>
      <c r="P23" s="204">
        <v>0</v>
      </c>
      <c r="Q23" s="203"/>
    </row>
    <row r="24" spans="1:17">
      <c r="A24" s="206" t="s">
        <v>11</v>
      </c>
      <c r="B24" s="207">
        <v>35</v>
      </c>
      <c r="C24" s="207">
        <v>34</v>
      </c>
      <c r="D24" s="208">
        <v>36</v>
      </c>
      <c r="E24" s="208">
        <v>33</v>
      </c>
      <c r="F24" s="209">
        <v>34</v>
      </c>
      <c r="G24" s="209">
        <v>29</v>
      </c>
      <c r="H24" s="209">
        <v>28</v>
      </c>
      <c r="I24" s="209">
        <v>27</v>
      </c>
      <c r="J24" s="209">
        <v>26</v>
      </c>
      <c r="K24" s="209">
        <v>25</v>
      </c>
      <c r="L24" s="209">
        <v>23</v>
      </c>
      <c r="M24" s="198">
        <v>19</v>
      </c>
      <c r="N24" s="209">
        <v>17</v>
      </c>
      <c r="O24" s="211">
        <v>18</v>
      </c>
      <c r="P24" s="198">
        <v>15</v>
      </c>
      <c r="Q24" s="203"/>
    </row>
    <row r="25" spans="1:17">
      <c r="A25" s="199" t="s">
        <v>138</v>
      </c>
      <c r="B25" s="200">
        <v>19</v>
      </c>
      <c r="C25" s="200">
        <v>27</v>
      </c>
      <c r="D25" s="201">
        <v>29</v>
      </c>
      <c r="E25" s="201">
        <v>25</v>
      </c>
      <c r="F25" s="202">
        <v>21</v>
      </c>
      <c r="G25" s="202">
        <v>16</v>
      </c>
      <c r="H25" s="202">
        <v>15</v>
      </c>
      <c r="I25" s="202">
        <v>15</v>
      </c>
      <c r="J25" s="202">
        <v>14</v>
      </c>
      <c r="K25" s="202">
        <v>12</v>
      </c>
      <c r="L25" s="202">
        <v>10</v>
      </c>
      <c r="M25" s="204">
        <v>10</v>
      </c>
      <c r="N25" s="202">
        <v>8</v>
      </c>
      <c r="O25" s="213">
        <v>8</v>
      </c>
      <c r="P25" s="204">
        <v>5</v>
      </c>
      <c r="Q25" s="203"/>
    </row>
    <row r="26" spans="1:17">
      <c r="A26" s="199" t="s">
        <v>139</v>
      </c>
      <c r="B26" s="200">
        <v>3</v>
      </c>
      <c r="C26" s="200">
        <v>3</v>
      </c>
      <c r="D26" s="201">
        <v>5</v>
      </c>
      <c r="E26" s="201">
        <v>6</v>
      </c>
      <c r="F26" s="202">
        <v>8</v>
      </c>
      <c r="G26" s="202">
        <v>8</v>
      </c>
      <c r="H26" s="202">
        <v>8</v>
      </c>
      <c r="I26" s="202">
        <v>8</v>
      </c>
      <c r="J26" s="202">
        <v>8</v>
      </c>
      <c r="K26" s="202">
        <v>9</v>
      </c>
      <c r="L26" s="202">
        <v>9</v>
      </c>
      <c r="M26" s="204">
        <v>8</v>
      </c>
      <c r="N26" s="202">
        <v>9</v>
      </c>
      <c r="O26" s="213">
        <v>10</v>
      </c>
      <c r="P26" s="204">
        <v>10</v>
      </c>
      <c r="Q26" s="203"/>
    </row>
    <row r="27" spans="1:17">
      <c r="A27" s="199" t="s">
        <v>140</v>
      </c>
      <c r="B27" s="200">
        <v>13</v>
      </c>
      <c r="C27" s="200">
        <v>4</v>
      </c>
      <c r="D27" s="201">
        <v>2</v>
      </c>
      <c r="E27" s="201">
        <v>2</v>
      </c>
      <c r="F27" s="202">
        <v>5</v>
      </c>
      <c r="G27" s="202">
        <v>5</v>
      </c>
      <c r="H27" s="202">
        <v>5</v>
      </c>
      <c r="I27" s="202">
        <v>4</v>
      </c>
      <c r="J27" s="202">
        <v>4</v>
      </c>
      <c r="K27" s="202">
        <v>4</v>
      </c>
      <c r="L27" s="202">
        <v>4</v>
      </c>
      <c r="M27" s="204">
        <v>1</v>
      </c>
      <c r="N27" s="202">
        <v>0</v>
      </c>
      <c r="O27" s="213">
        <v>0</v>
      </c>
      <c r="P27" s="204">
        <v>0</v>
      </c>
      <c r="Q27" s="203"/>
    </row>
    <row r="28" spans="1:17">
      <c r="A28" s="206" t="s">
        <v>342</v>
      </c>
      <c r="B28" s="207">
        <v>115</v>
      </c>
      <c r="C28" s="207">
        <v>123</v>
      </c>
      <c r="D28" s="208">
        <v>149</v>
      </c>
      <c r="E28" s="208">
        <v>172</v>
      </c>
      <c r="F28" s="209">
        <v>177</v>
      </c>
      <c r="G28" s="209">
        <v>170</v>
      </c>
      <c r="H28" s="209">
        <v>150</v>
      </c>
      <c r="I28" s="209">
        <v>155</v>
      </c>
      <c r="J28" s="209">
        <v>166</v>
      </c>
      <c r="K28" s="209">
        <v>176</v>
      </c>
      <c r="L28" s="209">
        <v>175</v>
      </c>
      <c r="M28" s="198">
        <v>170</v>
      </c>
      <c r="N28" s="209">
        <v>161</v>
      </c>
      <c r="O28" s="211">
        <v>173</v>
      </c>
      <c r="P28" s="198">
        <v>170</v>
      </c>
      <c r="Q28" s="203"/>
    </row>
    <row r="29" spans="1:17">
      <c r="A29" s="199" t="s">
        <v>138</v>
      </c>
      <c r="B29" s="200">
        <v>32</v>
      </c>
      <c r="C29" s="200">
        <v>33</v>
      </c>
      <c r="D29" s="201">
        <v>37</v>
      </c>
      <c r="E29" s="201">
        <v>36</v>
      </c>
      <c r="F29" s="202">
        <v>34</v>
      </c>
      <c r="G29" s="202">
        <v>19</v>
      </c>
      <c r="H29" s="202">
        <v>22</v>
      </c>
      <c r="I29" s="202">
        <v>25</v>
      </c>
      <c r="J29" s="202">
        <v>25</v>
      </c>
      <c r="K29" s="202">
        <v>28</v>
      </c>
      <c r="L29" s="202">
        <v>29</v>
      </c>
      <c r="M29" s="204">
        <v>29</v>
      </c>
      <c r="N29" s="202">
        <v>28</v>
      </c>
      <c r="O29" s="213">
        <v>35</v>
      </c>
      <c r="P29" s="204">
        <v>26</v>
      </c>
      <c r="Q29" s="203"/>
    </row>
    <row r="30" spans="1:17">
      <c r="A30" s="199" t="s">
        <v>139</v>
      </c>
      <c r="B30" s="200">
        <v>35</v>
      </c>
      <c r="C30" s="200">
        <v>49</v>
      </c>
      <c r="D30" s="201">
        <v>65</v>
      </c>
      <c r="E30" s="201">
        <v>78</v>
      </c>
      <c r="F30" s="202">
        <v>92</v>
      </c>
      <c r="G30" s="202">
        <v>98</v>
      </c>
      <c r="H30" s="202">
        <v>82</v>
      </c>
      <c r="I30" s="202">
        <v>84</v>
      </c>
      <c r="J30" s="202">
        <v>94</v>
      </c>
      <c r="K30" s="202">
        <v>101</v>
      </c>
      <c r="L30" s="202">
        <v>99</v>
      </c>
      <c r="M30" s="204">
        <v>92</v>
      </c>
      <c r="N30" s="202">
        <v>90</v>
      </c>
      <c r="O30" s="213">
        <v>101</v>
      </c>
      <c r="P30" s="204">
        <v>101</v>
      </c>
      <c r="Q30" s="203"/>
    </row>
    <row r="31" spans="1:17">
      <c r="A31" s="199" t="s">
        <v>140</v>
      </c>
      <c r="B31" s="200">
        <v>48</v>
      </c>
      <c r="C31" s="200">
        <v>41</v>
      </c>
      <c r="D31" s="201">
        <v>47</v>
      </c>
      <c r="E31" s="201">
        <v>58</v>
      </c>
      <c r="F31" s="202">
        <v>51</v>
      </c>
      <c r="G31" s="202">
        <v>53</v>
      </c>
      <c r="H31" s="202">
        <v>46</v>
      </c>
      <c r="I31" s="202">
        <v>46</v>
      </c>
      <c r="J31" s="202">
        <v>47</v>
      </c>
      <c r="K31" s="202">
        <v>47</v>
      </c>
      <c r="L31" s="202">
        <v>47</v>
      </c>
      <c r="M31" s="204">
        <v>49</v>
      </c>
      <c r="N31" s="202">
        <v>43</v>
      </c>
      <c r="O31" s="213">
        <v>37</v>
      </c>
      <c r="P31" s="204">
        <v>43</v>
      </c>
      <c r="Q31" s="203"/>
    </row>
    <row r="32" spans="1:17">
      <c r="A32" s="206" t="s">
        <v>12</v>
      </c>
      <c r="B32" s="207">
        <v>30</v>
      </c>
      <c r="C32" s="207">
        <v>21</v>
      </c>
      <c r="D32" s="208">
        <v>21</v>
      </c>
      <c r="E32" s="208">
        <v>4</v>
      </c>
      <c r="F32" s="209">
        <v>1</v>
      </c>
      <c r="G32" s="214">
        <v>0</v>
      </c>
      <c r="H32" s="214">
        <v>0</v>
      </c>
      <c r="I32" s="214">
        <v>0</v>
      </c>
      <c r="J32" s="214">
        <v>0</v>
      </c>
      <c r="K32" s="214">
        <v>0</v>
      </c>
      <c r="L32" s="214">
        <v>0</v>
      </c>
      <c r="M32" s="214">
        <v>0</v>
      </c>
      <c r="N32" s="214">
        <v>0</v>
      </c>
      <c r="O32" s="213">
        <v>0</v>
      </c>
      <c r="P32" s="204">
        <v>0</v>
      </c>
      <c r="Q32" s="203"/>
    </row>
    <row r="33" spans="1:17">
      <c r="A33" s="199" t="s">
        <v>138</v>
      </c>
      <c r="B33" s="200">
        <v>8</v>
      </c>
      <c r="C33" s="200">
        <v>2</v>
      </c>
      <c r="D33" s="201">
        <v>2</v>
      </c>
      <c r="E33" s="214">
        <v>0</v>
      </c>
      <c r="F33" s="214">
        <v>0</v>
      </c>
      <c r="G33" s="214">
        <v>0</v>
      </c>
      <c r="H33" s="214">
        <v>0</v>
      </c>
      <c r="I33" s="214">
        <v>0</v>
      </c>
      <c r="J33" s="214">
        <v>0</v>
      </c>
      <c r="K33" s="214">
        <v>0</v>
      </c>
      <c r="L33" s="214">
        <v>0</v>
      </c>
      <c r="M33" s="214">
        <v>0</v>
      </c>
      <c r="N33" s="214">
        <v>0</v>
      </c>
      <c r="O33" s="213">
        <v>0</v>
      </c>
      <c r="P33" s="204">
        <v>0</v>
      </c>
      <c r="Q33" s="203"/>
    </row>
    <row r="34" spans="1:17">
      <c r="A34" s="199" t="s">
        <v>139</v>
      </c>
      <c r="B34" s="200">
        <v>3</v>
      </c>
      <c r="C34" s="214">
        <v>0</v>
      </c>
      <c r="D34" s="214">
        <v>0</v>
      </c>
      <c r="E34" s="214">
        <v>0</v>
      </c>
      <c r="F34" s="214">
        <v>0</v>
      </c>
      <c r="G34" s="214">
        <v>0</v>
      </c>
      <c r="H34" s="214">
        <v>0</v>
      </c>
      <c r="I34" s="214">
        <v>0</v>
      </c>
      <c r="J34" s="214">
        <v>0</v>
      </c>
      <c r="K34" s="214">
        <v>0</v>
      </c>
      <c r="L34" s="214">
        <v>0</v>
      </c>
      <c r="M34" s="214">
        <v>0</v>
      </c>
      <c r="N34" s="214">
        <v>0</v>
      </c>
      <c r="O34" s="213">
        <v>0</v>
      </c>
      <c r="P34" s="204">
        <v>0</v>
      </c>
      <c r="Q34" s="203"/>
    </row>
    <row r="35" spans="1:17">
      <c r="A35" s="199" t="s">
        <v>140</v>
      </c>
      <c r="B35" s="200">
        <v>19</v>
      </c>
      <c r="C35" s="200">
        <v>19</v>
      </c>
      <c r="D35" s="201">
        <v>19</v>
      </c>
      <c r="E35" s="201">
        <v>4</v>
      </c>
      <c r="F35" s="202">
        <v>1</v>
      </c>
      <c r="G35" s="214">
        <v>0</v>
      </c>
      <c r="H35" s="214">
        <v>0</v>
      </c>
      <c r="I35" s="214">
        <v>0</v>
      </c>
      <c r="J35" s="214">
        <v>0</v>
      </c>
      <c r="K35" s="214">
        <v>0</v>
      </c>
      <c r="L35" s="214">
        <v>0</v>
      </c>
      <c r="M35" s="214">
        <v>0</v>
      </c>
      <c r="N35" s="214">
        <v>0</v>
      </c>
      <c r="O35" s="213">
        <v>0</v>
      </c>
      <c r="P35" s="204">
        <v>0</v>
      </c>
      <c r="Q35" s="203"/>
    </row>
    <row r="36" spans="1:17">
      <c r="A36" s="206" t="s">
        <v>13</v>
      </c>
      <c r="B36" s="215">
        <v>318</v>
      </c>
      <c r="C36" s="215">
        <v>311</v>
      </c>
      <c r="D36" s="208">
        <v>317</v>
      </c>
      <c r="E36" s="208">
        <v>313</v>
      </c>
      <c r="F36" s="209">
        <v>305</v>
      </c>
      <c r="G36" s="209">
        <v>295</v>
      </c>
      <c r="H36" s="209">
        <v>316</v>
      </c>
      <c r="I36" s="209">
        <v>319</v>
      </c>
      <c r="J36" s="209">
        <v>336</v>
      </c>
      <c r="K36" s="209">
        <v>325</v>
      </c>
      <c r="L36" s="209">
        <v>283</v>
      </c>
      <c r="M36" s="198">
        <v>257</v>
      </c>
      <c r="N36" s="209">
        <v>223</v>
      </c>
      <c r="O36" s="211">
        <v>194</v>
      </c>
      <c r="P36" s="198">
        <v>170</v>
      </c>
      <c r="Q36" s="203"/>
    </row>
    <row r="37" spans="1:17">
      <c r="A37" s="199" t="s">
        <v>138</v>
      </c>
      <c r="B37" s="216">
        <v>90</v>
      </c>
      <c r="C37" s="216">
        <v>74</v>
      </c>
      <c r="D37" s="201">
        <v>75</v>
      </c>
      <c r="E37" s="201">
        <v>72</v>
      </c>
      <c r="F37" s="202">
        <v>70</v>
      </c>
      <c r="G37" s="202">
        <v>63</v>
      </c>
      <c r="H37" s="202">
        <v>67</v>
      </c>
      <c r="I37" s="202">
        <v>65</v>
      </c>
      <c r="J37" s="202">
        <v>70</v>
      </c>
      <c r="K37" s="202">
        <v>65</v>
      </c>
      <c r="L37" s="202">
        <v>46</v>
      </c>
      <c r="M37" s="204">
        <v>39</v>
      </c>
      <c r="N37" s="202">
        <v>34</v>
      </c>
      <c r="O37" s="213">
        <v>34</v>
      </c>
      <c r="P37" s="204">
        <v>33</v>
      </c>
      <c r="Q37" s="203"/>
    </row>
    <row r="38" spans="1:17">
      <c r="A38" s="199" t="s">
        <v>139</v>
      </c>
      <c r="B38" s="216">
        <v>80</v>
      </c>
      <c r="C38" s="216">
        <v>81</v>
      </c>
      <c r="D38" s="201">
        <v>80</v>
      </c>
      <c r="E38" s="201">
        <v>72</v>
      </c>
      <c r="F38" s="202">
        <v>70</v>
      </c>
      <c r="G38" s="202">
        <v>69</v>
      </c>
      <c r="H38" s="202">
        <v>65</v>
      </c>
      <c r="I38" s="202">
        <v>71</v>
      </c>
      <c r="J38" s="202">
        <v>80</v>
      </c>
      <c r="K38" s="202">
        <v>80</v>
      </c>
      <c r="L38" s="202">
        <v>65</v>
      </c>
      <c r="M38" s="204">
        <v>56</v>
      </c>
      <c r="N38" s="202">
        <v>55</v>
      </c>
      <c r="O38" s="213">
        <v>50</v>
      </c>
      <c r="P38" s="204">
        <v>49</v>
      </c>
      <c r="Q38" s="203"/>
    </row>
    <row r="39" spans="1:17">
      <c r="A39" s="199" t="s">
        <v>140</v>
      </c>
      <c r="B39" s="216">
        <v>148</v>
      </c>
      <c r="C39" s="216">
        <v>156</v>
      </c>
      <c r="D39" s="201">
        <v>162</v>
      </c>
      <c r="E39" s="201">
        <v>169</v>
      </c>
      <c r="F39" s="202">
        <v>165</v>
      </c>
      <c r="G39" s="202">
        <v>163</v>
      </c>
      <c r="H39" s="202">
        <v>184</v>
      </c>
      <c r="I39" s="202">
        <v>183</v>
      </c>
      <c r="J39" s="202">
        <v>186</v>
      </c>
      <c r="K39" s="202">
        <v>180</v>
      </c>
      <c r="L39" s="202">
        <v>172</v>
      </c>
      <c r="M39" s="204">
        <v>162</v>
      </c>
      <c r="N39" s="202">
        <v>134</v>
      </c>
      <c r="O39" s="213">
        <v>110</v>
      </c>
      <c r="P39" s="204">
        <v>88</v>
      </c>
      <c r="Q39" s="203"/>
    </row>
    <row r="40" spans="1:17">
      <c r="A40" s="206" t="s">
        <v>14</v>
      </c>
      <c r="B40" s="207">
        <v>270</v>
      </c>
      <c r="C40" s="207">
        <v>246</v>
      </c>
      <c r="D40" s="208">
        <v>224</v>
      </c>
      <c r="E40" s="208">
        <v>216</v>
      </c>
      <c r="F40" s="209">
        <v>185</v>
      </c>
      <c r="G40" s="209">
        <v>167</v>
      </c>
      <c r="H40" s="209">
        <v>149</v>
      </c>
      <c r="I40" s="209">
        <v>144</v>
      </c>
      <c r="J40" s="209">
        <v>143</v>
      </c>
      <c r="K40" s="209">
        <v>140</v>
      </c>
      <c r="L40" s="209">
        <v>91</v>
      </c>
      <c r="M40" s="198">
        <v>89</v>
      </c>
      <c r="N40" s="209">
        <v>84</v>
      </c>
      <c r="O40" s="211">
        <v>75</v>
      </c>
      <c r="P40" s="198">
        <v>71</v>
      </c>
      <c r="Q40" s="203"/>
    </row>
    <row r="41" spans="1:17" ht="12.75" customHeight="1">
      <c r="A41" s="199" t="s">
        <v>138</v>
      </c>
      <c r="B41" s="200">
        <v>208</v>
      </c>
      <c r="C41" s="200">
        <v>191</v>
      </c>
      <c r="D41" s="201">
        <v>176</v>
      </c>
      <c r="E41" s="201">
        <v>155</v>
      </c>
      <c r="F41" s="202">
        <v>117</v>
      </c>
      <c r="G41" s="202">
        <v>106</v>
      </c>
      <c r="H41" s="202">
        <v>102</v>
      </c>
      <c r="I41" s="202">
        <v>95</v>
      </c>
      <c r="J41" s="202">
        <v>96</v>
      </c>
      <c r="K41" s="202">
        <v>94</v>
      </c>
      <c r="L41" s="202">
        <v>45</v>
      </c>
      <c r="M41" s="204">
        <v>45</v>
      </c>
      <c r="N41" s="202">
        <v>47</v>
      </c>
      <c r="O41" s="213">
        <v>46</v>
      </c>
      <c r="P41" s="204">
        <v>47</v>
      </c>
      <c r="Q41" s="203"/>
    </row>
    <row r="42" spans="1:17" ht="12.75" customHeight="1">
      <c r="A42" s="199" t="s">
        <v>139</v>
      </c>
      <c r="B42" s="200">
        <v>8</v>
      </c>
      <c r="C42" s="200">
        <v>7</v>
      </c>
      <c r="D42" s="201">
        <v>7</v>
      </c>
      <c r="E42" s="201">
        <v>8</v>
      </c>
      <c r="F42" s="202">
        <v>11</v>
      </c>
      <c r="G42" s="202">
        <v>11</v>
      </c>
      <c r="H42" s="202">
        <v>11</v>
      </c>
      <c r="I42" s="202">
        <v>11</v>
      </c>
      <c r="J42" s="202">
        <v>12</v>
      </c>
      <c r="K42" s="202">
        <v>12</v>
      </c>
      <c r="L42" s="202">
        <v>12</v>
      </c>
      <c r="M42" s="204">
        <v>12</v>
      </c>
      <c r="N42" s="202">
        <v>10</v>
      </c>
      <c r="O42" s="213">
        <v>6</v>
      </c>
      <c r="P42" s="204">
        <v>6</v>
      </c>
      <c r="Q42" s="203"/>
    </row>
    <row r="43" spans="1:17" ht="12.75" customHeight="1">
      <c r="A43" s="199" t="s">
        <v>140</v>
      </c>
      <c r="B43" s="200">
        <v>54</v>
      </c>
      <c r="C43" s="200">
        <v>48</v>
      </c>
      <c r="D43" s="201">
        <v>41</v>
      </c>
      <c r="E43" s="201">
        <v>53</v>
      </c>
      <c r="F43" s="202">
        <v>57</v>
      </c>
      <c r="G43" s="202">
        <v>50</v>
      </c>
      <c r="H43" s="202">
        <v>36</v>
      </c>
      <c r="I43" s="202">
        <v>38</v>
      </c>
      <c r="J43" s="202">
        <v>35</v>
      </c>
      <c r="K43" s="202">
        <v>34</v>
      </c>
      <c r="L43" s="202">
        <v>34</v>
      </c>
      <c r="M43" s="212">
        <v>32</v>
      </c>
      <c r="N43" s="202">
        <v>27</v>
      </c>
      <c r="O43" s="202">
        <v>23</v>
      </c>
      <c r="P43" s="316">
        <v>18</v>
      </c>
      <c r="Q43" s="203"/>
    </row>
    <row r="44" spans="1:17">
      <c r="A44" s="182"/>
      <c r="B44" s="182"/>
      <c r="C44" s="182"/>
      <c r="D44" s="182"/>
      <c r="E44" s="182"/>
      <c r="F44" s="182"/>
      <c r="G44" s="182"/>
      <c r="H44" s="182"/>
      <c r="I44" s="314"/>
      <c r="K44" s="314"/>
      <c r="L44" s="314"/>
      <c r="M44" s="314"/>
      <c r="N44" s="315"/>
    </row>
  </sheetData>
  <phoneticPr fontId="51" type="noConversion"/>
  <pageMargins left="0.35433070866141736" right="0.31496062992125984" top="0.47244094488188981" bottom="0.59055118110236227" header="0.51181102362204722" footer="0.51181102362204722"/>
  <pageSetup paperSize="9" scale="68" fitToWidth="0" orientation="landscape" r:id="rId1"/>
  <headerFooter alignWithMargins="0"/>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714E1-C3D8-44F2-936A-4D1EBF4E52A8}">
  <sheetPr>
    <pageSetUpPr fitToPage="1"/>
  </sheetPr>
  <dimension ref="A1:P32"/>
  <sheetViews>
    <sheetView showGridLines="0" zoomScaleNormal="100" zoomScaleSheetLayoutView="100" workbookViewId="0"/>
  </sheetViews>
  <sheetFormatPr defaultRowHeight="15.5"/>
  <cols>
    <col min="1" max="1" width="69.7265625" style="11" customWidth="1"/>
    <col min="2" max="2" width="10.81640625" style="11" customWidth="1"/>
    <col min="3" max="4" width="7.7265625" style="11" customWidth="1"/>
    <col min="5" max="5" width="7.1796875" style="11" customWidth="1"/>
    <col min="6" max="11" width="7.7265625" style="11" customWidth="1"/>
    <col min="12" max="16384" width="8.7265625" style="11"/>
  </cols>
  <sheetData>
    <row r="1" spans="1:16" s="10" customFormat="1" ht="19">
      <c r="A1" s="188" t="s">
        <v>255</v>
      </c>
      <c r="B1" s="44"/>
      <c r="C1" s="44"/>
      <c r="D1" s="11"/>
      <c r="E1" s="11"/>
      <c r="F1" s="11"/>
      <c r="G1" s="11"/>
      <c r="H1" s="11"/>
      <c r="I1" s="11"/>
      <c r="J1" s="11"/>
      <c r="K1" s="11"/>
    </row>
    <row r="2" spans="1:16" s="10" customFormat="1">
      <c r="A2" s="184" t="s">
        <v>133</v>
      </c>
      <c r="B2" s="189"/>
      <c r="C2" s="189"/>
      <c r="D2" s="18"/>
      <c r="E2" s="18"/>
      <c r="F2" s="18"/>
      <c r="G2" s="18"/>
      <c r="H2" s="18"/>
      <c r="I2" s="18"/>
      <c r="J2" s="18"/>
      <c r="K2" s="18"/>
    </row>
    <row r="3" spans="1:16" s="10" customFormat="1">
      <c r="A3" s="18" t="s">
        <v>152</v>
      </c>
      <c r="B3" s="190"/>
      <c r="C3" s="190"/>
      <c r="D3" s="190"/>
      <c r="E3" s="190"/>
      <c r="F3" s="190"/>
      <c r="G3" s="190"/>
      <c r="H3" s="190"/>
      <c r="I3" s="190"/>
      <c r="J3" s="190"/>
    </row>
    <row r="4" spans="1:16" s="184" customFormat="1">
      <c r="A4" s="184" t="s">
        <v>351</v>
      </c>
    </row>
    <row r="5" spans="1:16" s="10" customFormat="1">
      <c r="A5" s="44" t="s">
        <v>372</v>
      </c>
      <c r="B5" s="191"/>
      <c r="C5" s="191"/>
      <c r="D5" s="191"/>
      <c r="E5" s="191"/>
      <c r="F5" s="191"/>
      <c r="G5" s="191"/>
      <c r="H5" s="191"/>
      <c r="I5" s="191"/>
      <c r="J5" s="191"/>
      <c r="K5" s="191"/>
    </row>
    <row r="6" spans="1:16" s="10" customFormat="1">
      <c r="A6" s="11" t="s">
        <v>9</v>
      </c>
      <c r="B6" s="16"/>
      <c r="C6" s="16"/>
    </row>
    <row r="7" spans="1:16" ht="30" customHeight="1">
      <c r="A7" s="44" t="s">
        <v>156</v>
      </c>
      <c r="F7" s="193"/>
      <c r="G7" s="194"/>
      <c r="H7" s="194"/>
      <c r="I7" s="195"/>
      <c r="J7" s="195"/>
      <c r="K7" s="179"/>
      <c r="L7" s="179"/>
    </row>
    <row r="8" spans="1:16">
      <c r="A8" s="146" t="s">
        <v>155</v>
      </c>
      <c r="B8" s="346" t="s">
        <v>141</v>
      </c>
      <c r="C8" s="346" t="s">
        <v>142</v>
      </c>
      <c r="D8" s="346" t="s">
        <v>143</v>
      </c>
      <c r="E8" s="343" t="s">
        <v>144</v>
      </c>
      <c r="F8" s="343" t="s">
        <v>145</v>
      </c>
      <c r="G8" s="343" t="s">
        <v>146</v>
      </c>
      <c r="H8" s="343" t="s">
        <v>147</v>
      </c>
      <c r="I8" s="343" t="s">
        <v>125</v>
      </c>
      <c r="J8" s="343" t="s">
        <v>126</v>
      </c>
      <c r="K8" s="343" t="s">
        <v>127</v>
      </c>
      <c r="L8" s="343" t="s">
        <v>128</v>
      </c>
      <c r="M8" s="217" t="s">
        <v>129</v>
      </c>
      <c r="N8" s="347" t="s">
        <v>130</v>
      </c>
      <c r="O8" s="344" t="s">
        <v>131</v>
      </c>
      <c r="P8" s="345" t="s">
        <v>333</v>
      </c>
    </row>
    <row r="9" spans="1:16">
      <c r="A9" s="196" t="s">
        <v>153</v>
      </c>
      <c r="B9" s="196">
        <v>102</v>
      </c>
      <c r="C9" s="196">
        <v>102</v>
      </c>
      <c r="D9" s="196">
        <v>96</v>
      </c>
      <c r="E9" s="196">
        <v>91</v>
      </c>
      <c r="F9" s="196">
        <v>91</v>
      </c>
      <c r="G9" s="196">
        <v>90</v>
      </c>
      <c r="H9" s="196">
        <v>82</v>
      </c>
      <c r="I9" s="196">
        <v>80</v>
      </c>
      <c r="J9" s="196">
        <v>81</v>
      </c>
      <c r="K9" s="196">
        <v>77</v>
      </c>
      <c r="L9" s="196">
        <v>77</v>
      </c>
      <c r="M9" s="196">
        <v>72</v>
      </c>
      <c r="N9" s="196">
        <v>77</v>
      </c>
      <c r="O9" s="317" t="s">
        <v>157</v>
      </c>
      <c r="P9" s="317" t="s">
        <v>157</v>
      </c>
    </row>
    <row r="10" spans="1:16">
      <c r="A10" s="199" t="s">
        <v>138</v>
      </c>
      <c r="B10" s="201">
        <v>61</v>
      </c>
      <c r="C10" s="201">
        <v>67</v>
      </c>
      <c r="D10" s="201">
        <v>64</v>
      </c>
      <c r="E10" s="201">
        <v>61</v>
      </c>
      <c r="F10" s="201">
        <v>58</v>
      </c>
      <c r="G10" s="201">
        <v>55</v>
      </c>
      <c r="H10" s="201">
        <v>53</v>
      </c>
      <c r="I10" s="201">
        <v>53</v>
      </c>
      <c r="J10" s="201">
        <v>52</v>
      </c>
      <c r="K10" s="45">
        <v>48</v>
      </c>
      <c r="L10" s="318">
        <v>50</v>
      </c>
      <c r="M10" s="45">
        <v>49</v>
      </c>
      <c r="N10" s="225">
        <v>51</v>
      </c>
      <c r="O10" s="317" t="s">
        <v>157</v>
      </c>
      <c r="P10" s="317" t="s">
        <v>157</v>
      </c>
    </row>
    <row r="11" spans="1:16">
      <c r="A11" s="199" t="s">
        <v>139</v>
      </c>
      <c r="B11" s="201">
        <v>27</v>
      </c>
      <c r="C11" s="201">
        <v>21</v>
      </c>
      <c r="D11" s="201">
        <v>18</v>
      </c>
      <c r="E11" s="201">
        <v>16</v>
      </c>
      <c r="F11" s="201">
        <v>19</v>
      </c>
      <c r="G11" s="201">
        <v>19</v>
      </c>
      <c r="H11" s="201">
        <v>14</v>
      </c>
      <c r="I11" s="201">
        <v>12</v>
      </c>
      <c r="J11" s="201">
        <v>15</v>
      </c>
      <c r="K11" s="45">
        <v>12</v>
      </c>
      <c r="L11" s="318">
        <v>10</v>
      </c>
      <c r="M11" s="45">
        <v>8</v>
      </c>
      <c r="N11" s="225">
        <v>8</v>
      </c>
      <c r="O11" s="317" t="s">
        <v>157</v>
      </c>
      <c r="P11" s="317" t="s">
        <v>157</v>
      </c>
    </row>
    <row r="12" spans="1:16">
      <c r="A12" s="199" t="s">
        <v>140</v>
      </c>
      <c r="B12" s="201">
        <v>14</v>
      </c>
      <c r="C12" s="201">
        <v>14</v>
      </c>
      <c r="D12" s="201">
        <v>14</v>
      </c>
      <c r="E12" s="201">
        <v>14</v>
      </c>
      <c r="F12" s="201">
        <v>14</v>
      </c>
      <c r="G12" s="201">
        <v>16</v>
      </c>
      <c r="H12" s="201">
        <v>15</v>
      </c>
      <c r="I12" s="201">
        <v>15</v>
      </c>
      <c r="J12" s="201">
        <v>14</v>
      </c>
      <c r="K12" s="45">
        <v>17</v>
      </c>
      <c r="L12" s="318">
        <v>17</v>
      </c>
      <c r="M12" s="45">
        <v>15</v>
      </c>
      <c r="N12" s="225">
        <v>18</v>
      </c>
      <c r="O12" s="317" t="s">
        <v>157</v>
      </c>
      <c r="P12" s="317" t="s">
        <v>157</v>
      </c>
    </row>
    <row r="13" spans="1:16">
      <c r="A13" s="319"/>
      <c r="B13" s="320"/>
      <c r="C13" s="320"/>
      <c r="D13" s="320"/>
      <c r="E13" s="321"/>
      <c r="F13" s="322"/>
      <c r="G13" s="322"/>
      <c r="H13" s="322"/>
      <c r="I13" s="323"/>
      <c r="J13" s="323"/>
      <c r="L13" s="324"/>
      <c r="N13" s="325"/>
      <c r="O13" s="326"/>
    </row>
    <row r="14" spans="1:16">
      <c r="A14" s="220" t="s">
        <v>434</v>
      </c>
      <c r="B14" s="320"/>
      <c r="C14" s="320"/>
      <c r="D14" s="320"/>
      <c r="E14" s="321"/>
      <c r="F14" s="322"/>
      <c r="G14" s="322"/>
      <c r="H14" s="322"/>
      <c r="I14" s="323"/>
      <c r="J14" s="323"/>
      <c r="L14" s="324"/>
      <c r="N14" s="325"/>
      <c r="O14" s="326"/>
    </row>
    <row r="15" spans="1:16">
      <c r="A15" s="348" t="s">
        <v>154</v>
      </c>
      <c r="B15" s="346" t="s">
        <v>141</v>
      </c>
      <c r="C15" s="346" t="s">
        <v>142</v>
      </c>
      <c r="D15" s="346" t="s">
        <v>143</v>
      </c>
      <c r="E15" s="343" t="s">
        <v>144</v>
      </c>
      <c r="F15" s="343" t="s">
        <v>145</v>
      </c>
      <c r="G15" s="343" t="s">
        <v>146</v>
      </c>
      <c r="H15" s="343" t="s">
        <v>147</v>
      </c>
      <c r="I15" s="343" t="s">
        <v>125</v>
      </c>
      <c r="J15" s="343" t="s">
        <v>126</v>
      </c>
      <c r="K15" s="343" t="s">
        <v>127</v>
      </c>
      <c r="L15" s="343" t="s">
        <v>128</v>
      </c>
      <c r="M15" s="217" t="s">
        <v>129</v>
      </c>
      <c r="N15" s="347" t="s">
        <v>130</v>
      </c>
      <c r="O15" s="344" t="s">
        <v>131</v>
      </c>
      <c r="P15" s="345" t="s">
        <v>333</v>
      </c>
    </row>
    <row r="16" spans="1:16">
      <c r="A16" s="327" t="s">
        <v>34</v>
      </c>
      <c r="B16" s="328">
        <v>5</v>
      </c>
      <c r="C16" s="328">
        <v>7</v>
      </c>
      <c r="D16" s="328">
        <v>8</v>
      </c>
      <c r="E16" s="328">
        <v>7</v>
      </c>
      <c r="F16" s="329">
        <v>8</v>
      </c>
      <c r="G16" s="329">
        <v>8</v>
      </c>
      <c r="H16" s="329">
        <v>8</v>
      </c>
      <c r="I16" s="329">
        <v>7</v>
      </c>
      <c r="J16" s="329">
        <v>8</v>
      </c>
      <c r="K16" s="329">
        <v>7</v>
      </c>
      <c r="L16" s="329">
        <v>8</v>
      </c>
      <c r="M16" s="329">
        <v>7</v>
      </c>
      <c r="N16" s="329">
        <v>8</v>
      </c>
      <c r="O16" s="317" t="s">
        <v>157</v>
      </c>
      <c r="P16" s="330" t="s">
        <v>157</v>
      </c>
    </row>
    <row r="17" spans="1:16">
      <c r="A17" s="199" t="s">
        <v>138</v>
      </c>
      <c r="B17" s="214">
        <v>3</v>
      </c>
      <c r="C17" s="214">
        <v>4</v>
      </c>
      <c r="D17" s="331">
        <v>3</v>
      </c>
      <c r="E17" s="331">
        <v>3</v>
      </c>
      <c r="F17" s="332">
        <v>4</v>
      </c>
      <c r="G17" s="332">
        <v>4</v>
      </c>
      <c r="H17" s="332">
        <v>4</v>
      </c>
      <c r="I17" s="332">
        <v>4</v>
      </c>
      <c r="J17" s="332">
        <v>4</v>
      </c>
      <c r="K17" s="333">
        <v>3</v>
      </c>
      <c r="L17" s="334">
        <v>4</v>
      </c>
      <c r="M17" s="333">
        <v>4</v>
      </c>
      <c r="N17" s="335">
        <v>4</v>
      </c>
      <c r="O17" s="317" t="s">
        <v>157</v>
      </c>
      <c r="P17" s="330" t="s">
        <v>157</v>
      </c>
    </row>
    <row r="18" spans="1:16">
      <c r="A18" s="199" t="s">
        <v>139</v>
      </c>
      <c r="B18" s="214">
        <v>2</v>
      </c>
      <c r="C18" s="214">
        <v>3</v>
      </c>
      <c r="D18" s="331">
        <v>5</v>
      </c>
      <c r="E18" s="331">
        <v>4</v>
      </c>
      <c r="F18" s="332">
        <v>4</v>
      </c>
      <c r="G18" s="332">
        <v>4</v>
      </c>
      <c r="H18" s="332">
        <v>4</v>
      </c>
      <c r="I18" s="332">
        <v>3</v>
      </c>
      <c r="J18" s="332">
        <v>4</v>
      </c>
      <c r="K18" s="333">
        <v>4</v>
      </c>
      <c r="L18" s="334">
        <v>4</v>
      </c>
      <c r="M18" s="333">
        <v>3</v>
      </c>
      <c r="N18" s="335">
        <v>3</v>
      </c>
      <c r="O18" s="317" t="s">
        <v>157</v>
      </c>
      <c r="P18" s="330" t="s">
        <v>157</v>
      </c>
    </row>
    <row r="19" spans="1:16">
      <c r="A19" s="199" t="s">
        <v>140</v>
      </c>
      <c r="B19" s="214">
        <v>0</v>
      </c>
      <c r="C19" s="214">
        <v>0</v>
      </c>
      <c r="D19" s="214">
        <v>0</v>
      </c>
      <c r="E19" s="214">
        <v>0</v>
      </c>
      <c r="F19" s="214">
        <v>0</v>
      </c>
      <c r="G19" s="214">
        <v>0</v>
      </c>
      <c r="H19" s="214">
        <v>0</v>
      </c>
      <c r="I19" s="214">
        <v>0</v>
      </c>
      <c r="J19" s="214">
        <v>0</v>
      </c>
      <c r="K19" s="214">
        <v>0</v>
      </c>
      <c r="L19" s="214">
        <v>0</v>
      </c>
      <c r="M19" s="214">
        <v>0</v>
      </c>
      <c r="N19" s="214">
        <v>1</v>
      </c>
      <c r="O19" s="317" t="s">
        <v>157</v>
      </c>
      <c r="P19" s="330" t="s">
        <v>157</v>
      </c>
    </row>
    <row r="20" spans="1:16">
      <c r="A20" s="327" t="s">
        <v>6</v>
      </c>
      <c r="B20" s="328">
        <v>7</v>
      </c>
      <c r="C20" s="328">
        <v>8</v>
      </c>
      <c r="D20" s="328">
        <v>7</v>
      </c>
      <c r="E20" s="328">
        <v>6</v>
      </c>
      <c r="F20" s="329">
        <v>5</v>
      </c>
      <c r="G20" s="329">
        <v>4</v>
      </c>
      <c r="H20" s="329">
        <v>4</v>
      </c>
      <c r="I20" s="329">
        <v>4</v>
      </c>
      <c r="J20" s="329">
        <v>4</v>
      </c>
      <c r="K20" s="329">
        <v>4</v>
      </c>
      <c r="L20" s="329">
        <v>4</v>
      </c>
      <c r="M20" s="329">
        <v>4</v>
      </c>
      <c r="N20" s="329">
        <v>4</v>
      </c>
      <c r="O20" s="317" t="s">
        <v>157</v>
      </c>
      <c r="P20" s="330" t="s">
        <v>157</v>
      </c>
    </row>
    <row r="21" spans="1:16">
      <c r="A21" s="199" t="s">
        <v>138</v>
      </c>
      <c r="B21" s="331">
        <v>7</v>
      </c>
      <c r="C21" s="331">
        <v>8</v>
      </c>
      <c r="D21" s="331">
        <v>6</v>
      </c>
      <c r="E21" s="331">
        <v>6</v>
      </c>
      <c r="F21" s="332">
        <v>5</v>
      </c>
      <c r="G21" s="332">
        <v>4</v>
      </c>
      <c r="H21" s="332">
        <v>4</v>
      </c>
      <c r="I21" s="332">
        <v>4</v>
      </c>
      <c r="J21" s="332">
        <v>4</v>
      </c>
      <c r="K21" s="333">
        <v>4</v>
      </c>
      <c r="L21" s="334">
        <v>4</v>
      </c>
      <c r="M21" s="333">
        <v>4</v>
      </c>
      <c r="N21" s="335">
        <v>4</v>
      </c>
      <c r="O21" s="317" t="s">
        <v>157</v>
      </c>
      <c r="P21" s="330" t="s">
        <v>157</v>
      </c>
    </row>
    <row r="22" spans="1:16">
      <c r="A22" s="199" t="s">
        <v>139</v>
      </c>
      <c r="B22" s="214">
        <v>0</v>
      </c>
      <c r="C22" s="214">
        <v>0</v>
      </c>
      <c r="D22" s="214">
        <v>0</v>
      </c>
      <c r="E22" s="214">
        <v>0</v>
      </c>
      <c r="F22" s="214">
        <v>0</v>
      </c>
      <c r="G22" s="214">
        <v>0</v>
      </c>
      <c r="H22" s="214">
        <v>0</v>
      </c>
      <c r="I22" s="214">
        <v>0</v>
      </c>
      <c r="J22" s="214">
        <v>0</v>
      </c>
      <c r="K22" s="214">
        <v>0</v>
      </c>
      <c r="L22" s="214">
        <v>0</v>
      </c>
      <c r="M22" s="214">
        <v>0</v>
      </c>
      <c r="N22" s="214">
        <v>0</v>
      </c>
      <c r="O22" s="317" t="s">
        <v>157</v>
      </c>
      <c r="P22" s="330" t="s">
        <v>157</v>
      </c>
    </row>
    <row r="23" spans="1:16">
      <c r="A23" s="199" t="s">
        <v>140</v>
      </c>
      <c r="B23" s="214">
        <v>0</v>
      </c>
      <c r="C23" s="214">
        <v>0</v>
      </c>
      <c r="D23" s="214">
        <v>1</v>
      </c>
      <c r="E23" s="214">
        <v>0</v>
      </c>
      <c r="F23" s="214">
        <v>0</v>
      </c>
      <c r="G23" s="214">
        <v>0</v>
      </c>
      <c r="H23" s="214">
        <v>0</v>
      </c>
      <c r="I23" s="214">
        <v>0</v>
      </c>
      <c r="J23" s="214">
        <v>0</v>
      </c>
      <c r="K23" s="214">
        <v>0</v>
      </c>
      <c r="L23" s="214">
        <v>0</v>
      </c>
      <c r="M23" s="214">
        <v>0</v>
      </c>
      <c r="N23" s="214">
        <v>0</v>
      </c>
      <c r="O23" s="317" t="s">
        <v>157</v>
      </c>
      <c r="P23" s="330" t="s">
        <v>157</v>
      </c>
    </row>
    <row r="24" spans="1:16">
      <c r="A24" s="327" t="s">
        <v>7</v>
      </c>
      <c r="B24" s="328">
        <v>33</v>
      </c>
      <c r="C24" s="328">
        <v>26</v>
      </c>
      <c r="D24" s="328">
        <v>21</v>
      </c>
      <c r="E24" s="328">
        <v>20</v>
      </c>
      <c r="F24" s="284">
        <v>23</v>
      </c>
      <c r="G24" s="284">
        <v>24</v>
      </c>
      <c r="H24" s="284">
        <v>20</v>
      </c>
      <c r="I24" s="336">
        <v>19</v>
      </c>
      <c r="J24" s="336">
        <v>20</v>
      </c>
      <c r="K24" s="284">
        <v>16</v>
      </c>
      <c r="L24" s="337">
        <v>14</v>
      </c>
      <c r="M24" s="284">
        <v>8</v>
      </c>
      <c r="N24" s="338">
        <v>9</v>
      </c>
      <c r="O24" s="317" t="s">
        <v>157</v>
      </c>
      <c r="P24" s="330" t="s">
        <v>157</v>
      </c>
    </row>
    <row r="25" spans="1:16">
      <c r="A25" s="199" t="s">
        <v>138</v>
      </c>
      <c r="B25" s="331">
        <v>6</v>
      </c>
      <c r="C25" s="331">
        <v>6</v>
      </c>
      <c r="D25" s="331">
        <v>7</v>
      </c>
      <c r="E25" s="331">
        <v>6</v>
      </c>
      <c r="F25" s="339">
        <v>6</v>
      </c>
      <c r="G25" s="339">
        <v>6</v>
      </c>
      <c r="H25" s="339">
        <v>7</v>
      </c>
      <c r="I25" s="340">
        <v>7</v>
      </c>
      <c r="J25" s="340">
        <v>8</v>
      </c>
      <c r="K25" s="333">
        <v>7</v>
      </c>
      <c r="L25" s="334">
        <v>7</v>
      </c>
      <c r="M25" s="333">
        <v>3</v>
      </c>
      <c r="N25" s="335">
        <v>4</v>
      </c>
      <c r="O25" s="317" t="s">
        <v>157</v>
      </c>
      <c r="P25" s="330" t="s">
        <v>157</v>
      </c>
    </row>
    <row r="26" spans="1:16">
      <c r="A26" s="199" t="s">
        <v>139</v>
      </c>
      <c r="B26" s="214">
        <v>25</v>
      </c>
      <c r="C26" s="214">
        <v>18</v>
      </c>
      <c r="D26" s="331">
        <v>13</v>
      </c>
      <c r="E26" s="331">
        <v>12</v>
      </c>
      <c r="F26" s="332">
        <v>15</v>
      </c>
      <c r="G26" s="332">
        <v>15</v>
      </c>
      <c r="H26" s="332">
        <v>10</v>
      </c>
      <c r="I26" s="332">
        <v>9</v>
      </c>
      <c r="J26" s="332">
        <v>11</v>
      </c>
      <c r="K26" s="333">
        <v>8</v>
      </c>
      <c r="L26" s="334">
        <v>6</v>
      </c>
      <c r="M26" s="333">
        <v>5</v>
      </c>
      <c r="N26" s="335">
        <v>5</v>
      </c>
      <c r="O26" s="317" t="s">
        <v>157</v>
      </c>
      <c r="P26" s="330" t="s">
        <v>157</v>
      </c>
    </row>
    <row r="27" spans="1:16">
      <c r="A27" s="199" t="s">
        <v>140</v>
      </c>
      <c r="B27" s="214">
        <v>2</v>
      </c>
      <c r="C27" s="214">
        <v>2</v>
      </c>
      <c r="D27" s="331">
        <v>1</v>
      </c>
      <c r="E27" s="331">
        <v>2</v>
      </c>
      <c r="F27" s="332">
        <v>2</v>
      </c>
      <c r="G27" s="332">
        <v>3</v>
      </c>
      <c r="H27" s="332">
        <v>3</v>
      </c>
      <c r="I27" s="332">
        <v>3</v>
      </c>
      <c r="J27" s="332">
        <v>1</v>
      </c>
      <c r="K27" s="333">
        <v>1</v>
      </c>
      <c r="L27" s="334">
        <v>1</v>
      </c>
      <c r="M27" s="333">
        <v>0</v>
      </c>
      <c r="N27" s="335">
        <v>0</v>
      </c>
      <c r="O27" s="317" t="s">
        <v>157</v>
      </c>
      <c r="P27" s="330" t="s">
        <v>157</v>
      </c>
    </row>
    <row r="28" spans="1:16">
      <c r="A28" s="327" t="s">
        <v>8</v>
      </c>
      <c r="B28" s="328">
        <v>57</v>
      </c>
      <c r="C28" s="328">
        <v>61</v>
      </c>
      <c r="D28" s="328">
        <v>60</v>
      </c>
      <c r="E28" s="328">
        <v>58</v>
      </c>
      <c r="F28" s="329">
        <v>55</v>
      </c>
      <c r="G28" s="329">
        <v>54</v>
      </c>
      <c r="H28" s="329">
        <v>50</v>
      </c>
      <c r="I28" s="329">
        <v>50</v>
      </c>
      <c r="J28" s="329">
        <v>49</v>
      </c>
      <c r="K28" s="284">
        <v>50</v>
      </c>
      <c r="L28" s="337">
        <v>51</v>
      </c>
      <c r="M28" s="284">
        <v>53</v>
      </c>
      <c r="N28" s="338">
        <v>56</v>
      </c>
      <c r="O28" s="317" t="s">
        <v>157</v>
      </c>
      <c r="P28" s="341">
        <v>83</v>
      </c>
    </row>
    <row r="29" spans="1:16">
      <c r="A29" s="199" t="s">
        <v>138</v>
      </c>
      <c r="B29" s="331">
        <v>45</v>
      </c>
      <c r="C29" s="331">
        <v>49</v>
      </c>
      <c r="D29" s="331">
        <v>48</v>
      </c>
      <c r="E29" s="331">
        <v>46</v>
      </c>
      <c r="F29" s="332">
        <v>43</v>
      </c>
      <c r="G29" s="332">
        <v>41</v>
      </c>
      <c r="H29" s="332">
        <v>38</v>
      </c>
      <c r="I29" s="332">
        <v>38</v>
      </c>
      <c r="J29" s="332">
        <v>36</v>
      </c>
      <c r="K29" s="333">
        <v>34</v>
      </c>
      <c r="L29" s="334">
        <v>35</v>
      </c>
      <c r="M29" s="333">
        <v>38</v>
      </c>
      <c r="N29" s="335">
        <v>39</v>
      </c>
      <c r="O29" s="317" t="s">
        <v>157</v>
      </c>
      <c r="P29" s="178">
        <v>62</v>
      </c>
    </row>
    <row r="30" spans="1:16">
      <c r="A30" s="199" t="s">
        <v>139</v>
      </c>
      <c r="B30" s="214">
        <v>0</v>
      </c>
      <c r="C30" s="214">
        <v>0</v>
      </c>
      <c r="D30" s="214">
        <v>0</v>
      </c>
      <c r="E30" s="214">
        <v>0</v>
      </c>
      <c r="F30" s="214">
        <v>0</v>
      </c>
      <c r="G30" s="214">
        <v>0</v>
      </c>
      <c r="H30" s="214">
        <v>0</v>
      </c>
      <c r="I30" s="214">
        <v>0</v>
      </c>
      <c r="J30" s="214">
        <v>0</v>
      </c>
      <c r="K30" s="214">
        <v>0</v>
      </c>
      <c r="L30" s="214">
        <v>0</v>
      </c>
      <c r="M30" s="214">
        <v>0</v>
      </c>
      <c r="N30" s="214">
        <v>0</v>
      </c>
      <c r="O30" s="317" t="s">
        <v>157</v>
      </c>
      <c r="P30" s="178">
        <v>0</v>
      </c>
    </row>
    <row r="31" spans="1:16">
      <c r="A31" s="199" t="s">
        <v>140</v>
      </c>
      <c r="B31" s="214">
        <v>12</v>
      </c>
      <c r="C31" s="214">
        <v>12</v>
      </c>
      <c r="D31" s="331">
        <v>12</v>
      </c>
      <c r="E31" s="331">
        <v>12</v>
      </c>
      <c r="F31" s="332">
        <v>12</v>
      </c>
      <c r="G31" s="332">
        <v>13</v>
      </c>
      <c r="H31" s="332">
        <v>12</v>
      </c>
      <c r="I31" s="332">
        <v>12</v>
      </c>
      <c r="J31" s="332">
        <v>13</v>
      </c>
      <c r="K31" s="332">
        <v>16</v>
      </c>
      <c r="L31" s="332">
        <v>16</v>
      </c>
      <c r="M31" s="332">
        <v>15</v>
      </c>
      <c r="N31" s="332">
        <v>17</v>
      </c>
      <c r="O31" s="317" t="s">
        <v>157</v>
      </c>
      <c r="P31" s="178">
        <v>21</v>
      </c>
    </row>
    <row r="32" spans="1:16" ht="12.75" customHeight="1">
      <c r="A32" s="182"/>
      <c r="B32" s="182"/>
      <c r="C32" s="182"/>
      <c r="D32" s="182"/>
      <c r="E32" s="182"/>
      <c r="F32" s="182"/>
      <c r="G32" s="182"/>
      <c r="H32" s="182"/>
      <c r="I32" s="314"/>
      <c r="K32" s="314"/>
      <c r="L32" s="314"/>
      <c r="M32" s="314"/>
    </row>
  </sheetData>
  <pageMargins left="0.35433070866141736" right="0.31496062992125984" top="0.47244094488188981" bottom="0.59055118110236227" header="0.51181102362204722" footer="0.51181102362204722"/>
  <pageSetup paperSize="9" scale="96" orientation="landscape" r:id="rId1"/>
  <headerFooter alignWithMargins="0"/>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02FF7-5B0E-4C7D-B1AC-A168884BBE9A}">
  <sheetPr>
    <pageSetUpPr fitToPage="1"/>
  </sheetPr>
  <dimension ref="A1:J40"/>
  <sheetViews>
    <sheetView showGridLines="0" zoomScaleNormal="100" workbookViewId="0"/>
  </sheetViews>
  <sheetFormatPr defaultRowHeight="15.5"/>
  <cols>
    <col min="1" max="1" width="49.453125" style="11" customWidth="1"/>
    <col min="2" max="3" width="9.453125" style="11" customWidth="1"/>
    <col min="4" max="7" width="9.7265625" style="11" customWidth="1"/>
    <col min="8" max="8" width="10.1796875" style="11" customWidth="1"/>
    <col min="9" max="9" width="9" style="11" bestFit="1" customWidth="1"/>
    <col min="10" max="10" width="8.81640625" style="11" bestFit="1" customWidth="1"/>
    <col min="11" max="16384" width="8.7265625" style="11"/>
  </cols>
  <sheetData>
    <row r="1" spans="1:10" ht="19">
      <c r="A1" s="183" t="s">
        <v>254</v>
      </c>
    </row>
    <row r="2" spans="1:10">
      <c r="A2" s="184" t="s">
        <v>78</v>
      </c>
    </row>
    <row r="3" spans="1:10" ht="15" customHeight="1">
      <c r="A3" s="184" t="s">
        <v>347</v>
      </c>
      <c r="B3" s="71"/>
      <c r="C3" s="71"/>
      <c r="D3" s="71"/>
      <c r="E3" s="71"/>
    </row>
    <row r="4" spans="1:10">
      <c r="A4" s="185" t="s">
        <v>373</v>
      </c>
      <c r="B4" s="71"/>
      <c r="C4" s="71"/>
      <c r="D4" s="71"/>
      <c r="E4" s="71"/>
    </row>
    <row r="5" spans="1:10">
      <c r="A5" s="184" t="s">
        <v>352</v>
      </c>
      <c r="B5" s="71"/>
      <c r="C5" s="71"/>
      <c r="D5" s="71"/>
      <c r="E5" s="71"/>
    </row>
    <row r="6" spans="1:10">
      <c r="A6" s="184" t="s">
        <v>28</v>
      </c>
    </row>
    <row r="7" spans="1:10">
      <c r="A7" s="146" t="s">
        <v>192</v>
      </c>
      <c r="B7" s="343" t="s">
        <v>125</v>
      </c>
      <c r="C7" s="343" t="s">
        <v>126</v>
      </c>
      <c r="D7" s="343" t="s">
        <v>127</v>
      </c>
      <c r="E7" s="343" t="s">
        <v>128</v>
      </c>
      <c r="F7" s="343" t="s">
        <v>129</v>
      </c>
      <c r="G7" s="343" t="s">
        <v>130</v>
      </c>
      <c r="H7" s="343" t="s">
        <v>131</v>
      </c>
      <c r="I7" s="344" t="s">
        <v>333</v>
      </c>
      <c r="J7" s="345" t="s">
        <v>361</v>
      </c>
    </row>
    <row r="8" spans="1:10">
      <c r="A8" s="126" t="s">
        <v>184</v>
      </c>
      <c r="B8" s="186">
        <v>4129</v>
      </c>
      <c r="C8" s="186">
        <v>4098</v>
      </c>
      <c r="D8" s="186">
        <v>4094</v>
      </c>
      <c r="E8" s="173">
        <v>4093</v>
      </c>
      <c r="F8" s="173">
        <v>4071</v>
      </c>
      <c r="G8" s="173">
        <v>3985</v>
      </c>
      <c r="H8" s="173">
        <v>3640</v>
      </c>
      <c r="I8" s="313">
        <v>3207</v>
      </c>
      <c r="J8" s="174">
        <v>3316</v>
      </c>
    </row>
    <row r="9" spans="1:10" ht="15" customHeight="1">
      <c r="A9" s="146" t="s">
        <v>158</v>
      </c>
      <c r="B9" s="186">
        <v>1198</v>
      </c>
      <c r="C9" s="186">
        <v>1197</v>
      </c>
      <c r="D9" s="186">
        <v>1197</v>
      </c>
      <c r="E9" s="173">
        <v>1197</v>
      </c>
      <c r="F9" s="173">
        <v>1175</v>
      </c>
      <c r="G9" s="173">
        <v>1192</v>
      </c>
      <c r="H9" s="173">
        <v>1139</v>
      </c>
      <c r="I9" s="313">
        <v>882</v>
      </c>
      <c r="J9" s="128">
        <v>960</v>
      </c>
    </row>
    <row r="10" spans="1:10">
      <c r="A10" s="45" t="s">
        <v>159</v>
      </c>
      <c r="B10" s="175">
        <v>227</v>
      </c>
      <c r="C10" s="175">
        <v>227</v>
      </c>
      <c r="D10" s="175">
        <v>227</v>
      </c>
      <c r="E10" s="176">
        <v>227</v>
      </c>
      <c r="F10" s="176">
        <v>227</v>
      </c>
      <c r="G10" s="176">
        <v>227</v>
      </c>
      <c r="H10" s="176">
        <v>227</v>
      </c>
      <c r="I10" s="177">
        <v>213</v>
      </c>
      <c r="J10" s="178">
        <v>219</v>
      </c>
    </row>
    <row r="11" spans="1:10">
      <c r="A11" s="45" t="s">
        <v>160</v>
      </c>
      <c r="B11" s="175">
        <v>201</v>
      </c>
      <c r="C11" s="175">
        <v>201</v>
      </c>
      <c r="D11" s="175">
        <v>201</v>
      </c>
      <c r="E11" s="176">
        <v>201</v>
      </c>
      <c r="F11" s="176">
        <v>181</v>
      </c>
      <c r="G11" s="176">
        <v>179</v>
      </c>
      <c r="H11" s="176">
        <v>170</v>
      </c>
      <c r="I11" s="177" t="s">
        <v>157</v>
      </c>
      <c r="J11" s="179" t="s">
        <v>157</v>
      </c>
    </row>
    <row r="12" spans="1:10">
      <c r="A12" s="45" t="s">
        <v>161</v>
      </c>
      <c r="B12" s="176" t="s">
        <v>157</v>
      </c>
      <c r="C12" s="176" t="s">
        <v>157</v>
      </c>
      <c r="D12" s="176" t="s">
        <v>157</v>
      </c>
      <c r="E12" s="176" t="s">
        <v>157</v>
      </c>
      <c r="F12" s="176" t="s">
        <v>157</v>
      </c>
      <c r="G12" s="176">
        <v>19</v>
      </c>
      <c r="H12" s="176">
        <v>21</v>
      </c>
      <c r="I12" s="177">
        <v>44</v>
      </c>
      <c r="J12" s="178">
        <v>128</v>
      </c>
    </row>
    <row r="13" spans="1:10">
      <c r="A13" s="45" t="s">
        <v>185</v>
      </c>
      <c r="B13" s="175">
        <v>770</v>
      </c>
      <c r="C13" s="175">
        <v>769</v>
      </c>
      <c r="D13" s="175">
        <v>769</v>
      </c>
      <c r="E13" s="176">
        <v>769</v>
      </c>
      <c r="F13" s="176">
        <v>767</v>
      </c>
      <c r="G13" s="176">
        <v>767</v>
      </c>
      <c r="H13" s="176">
        <v>721</v>
      </c>
      <c r="I13" s="177">
        <v>625</v>
      </c>
      <c r="J13" s="178">
        <v>613</v>
      </c>
    </row>
    <row r="14" spans="1:10">
      <c r="A14" s="146" t="s">
        <v>162</v>
      </c>
      <c r="B14" s="180">
        <v>1937</v>
      </c>
      <c r="C14" s="180">
        <v>1907</v>
      </c>
      <c r="D14" s="180">
        <v>1907</v>
      </c>
      <c r="E14" s="173">
        <v>1906</v>
      </c>
      <c r="F14" s="173">
        <v>1906</v>
      </c>
      <c r="G14" s="173">
        <v>1814</v>
      </c>
      <c r="H14" s="173">
        <v>1551</v>
      </c>
      <c r="I14" s="313">
        <v>1480</v>
      </c>
      <c r="J14" s="174">
        <v>1513</v>
      </c>
    </row>
    <row r="15" spans="1:10">
      <c r="A15" s="45" t="s">
        <v>163</v>
      </c>
      <c r="B15" s="175">
        <v>71</v>
      </c>
      <c r="C15" s="175">
        <v>71</v>
      </c>
      <c r="D15" s="175">
        <v>71</v>
      </c>
      <c r="E15" s="176">
        <v>71</v>
      </c>
      <c r="F15" s="176">
        <v>71</v>
      </c>
      <c r="G15" s="176">
        <v>72</v>
      </c>
      <c r="H15" s="176">
        <v>72</v>
      </c>
      <c r="I15" s="177">
        <v>72</v>
      </c>
      <c r="J15" s="178">
        <v>72</v>
      </c>
    </row>
    <row r="16" spans="1:10">
      <c r="A16" s="45" t="s">
        <v>164</v>
      </c>
      <c r="B16" s="175">
        <v>398</v>
      </c>
      <c r="C16" s="175">
        <v>399</v>
      </c>
      <c r="D16" s="175">
        <v>399</v>
      </c>
      <c r="E16" s="176">
        <v>398</v>
      </c>
      <c r="F16" s="176">
        <v>398</v>
      </c>
      <c r="G16" s="176">
        <v>398</v>
      </c>
      <c r="H16" s="176">
        <v>398</v>
      </c>
      <c r="I16" s="177">
        <v>398</v>
      </c>
      <c r="J16" s="178">
        <v>395</v>
      </c>
    </row>
    <row r="17" spans="1:10">
      <c r="A17" s="45" t="s">
        <v>165</v>
      </c>
      <c r="B17" s="175">
        <v>317</v>
      </c>
      <c r="C17" s="175">
        <v>311</v>
      </c>
      <c r="D17" s="175">
        <v>311</v>
      </c>
      <c r="E17" s="176">
        <v>311</v>
      </c>
      <c r="F17" s="176">
        <v>311</v>
      </c>
      <c r="G17" s="176">
        <v>218</v>
      </c>
      <c r="H17" s="176" t="s">
        <v>157</v>
      </c>
      <c r="I17" s="176" t="s">
        <v>157</v>
      </c>
      <c r="J17" s="179" t="s">
        <v>157</v>
      </c>
    </row>
    <row r="18" spans="1:10">
      <c r="A18" s="45" t="s">
        <v>166</v>
      </c>
      <c r="B18" s="175">
        <v>437</v>
      </c>
      <c r="C18" s="175">
        <v>437</v>
      </c>
      <c r="D18" s="175">
        <v>437</v>
      </c>
      <c r="E18" s="176">
        <v>437</v>
      </c>
      <c r="F18" s="176">
        <v>437</v>
      </c>
      <c r="G18" s="176">
        <v>437</v>
      </c>
      <c r="H18" s="176">
        <v>431</v>
      </c>
      <c r="I18" s="177">
        <v>431</v>
      </c>
      <c r="J18" s="178">
        <v>502</v>
      </c>
    </row>
    <row r="19" spans="1:10">
      <c r="A19" s="45" t="s">
        <v>167</v>
      </c>
      <c r="B19" s="175">
        <v>421</v>
      </c>
      <c r="C19" s="175">
        <v>396</v>
      </c>
      <c r="D19" s="175">
        <v>396</v>
      </c>
      <c r="E19" s="176">
        <v>396</v>
      </c>
      <c r="F19" s="176">
        <v>396</v>
      </c>
      <c r="G19" s="176">
        <v>396</v>
      </c>
      <c r="H19" s="176">
        <v>387</v>
      </c>
      <c r="I19" s="177">
        <v>329</v>
      </c>
      <c r="J19" s="178">
        <v>297</v>
      </c>
    </row>
    <row r="20" spans="1:10">
      <c r="A20" s="45" t="s">
        <v>168</v>
      </c>
      <c r="B20" s="175">
        <v>168</v>
      </c>
      <c r="C20" s="175">
        <v>168</v>
      </c>
      <c r="D20" s="175">
        <v>168</v>
      </c>
      <c r="E20" s="176">
        <v>168</v>
      </c>
      <c r="F20" s="176">
        <v>168</v>
      </c>
      <c r="G20" s="176">
        <v>168</v>
      </c>
      <c r="H20" s="176">
        <v>164</v>
      </c>
      <c r="I20" s="177">
        <v>164</v>
      </c>
      <c r="J20" s="178">
        <v>164</v>
      </c>
    </row>
    <row r="21" spans="1:10">
      <c r="A21" s="45" t="s">
        <v>169</v>
      </c>
      <c r="B21" s="175">
        <v>125</v>
      </c>
      <c r="C21" s="175">
        <v>125</v>
      </c>
      <c r="D21" s="175">
        <v>125</v>
      </c>
      <c r="E21" s="176">
        <v>125</v>
      </c>
      <c r="F21" s="176">
        <v>125</v>
      </c>
      <c r="G21" s="176">
        <v>125</v>
      </c>
      <c r="H21" s="176">
        <v>99</v>
      </c>
      <c r="I21" s="177">
        <v>86</v>
      </c>
      <c r="J21" s="178">
        <v>83</v>
      </c>
    </row>
    <row r="22" spans="1:10" ht="15" customHeight="1">
      <c r="A22" s="146" t="s">
        <v>170</v>
      </c>
      <c r="B22" s="180">
        <v>994</v>
      </c>
      <c r="C22" s="180">
        <v>994</v>
      </c>
      <c r="D22" s="180">
        <v>990</v>
      </c>
      <c r="E22" s="173">
        <v>990</v>
      </c>
      <c r="F22" s="173">
        <v>990</v>
      </c>
      <c r="G22" s="173">
        <v>979</v>
      </c>
      <c r="H22" s="173">
        <v>950</v>
      </c>
      <c r="I22" s="313">
        <v>845</v>
      </c>
      <c r="J22" s="128">
        <v>843</v>
      </c>
    </row>
    <row r="23" spans="1:10">
      <c r="A23" s="45" t="s">
        <v>171</v>
      </c>
      <c r="B23" s="175">
        <v>99</v>
      </c>
      <c r="C23" s="175">
        <v>99</v>
      </c>
      <c r="D23" s="175">
        <v>99</v>
      </c>
      <c r="E23" s="176">
        <v>99</v>
      </c>
      <c r="F23" s="176">
        <v>99</v>
      </c>
      <c r="G23" s="176">
        <v>99</v>
      </c>
      <c r="H23" s="176">
        <v>99</v>
      </c>
      <c r="I23" s="177">
        <v>99</v>
      </c>
      <c r="J23" s="178">
        <v>99</v>
      </c>
    </row>
    <row r="24" spans="1:10">
      <c r="A24" s="45" t="s">
        <v>172</v>
      </c>
      <c r="B24" s="175">
        <v>895</v>
      </c>
      <c r="C24" s="175">
        <v>895</v>
      </c>
      <c r="D24" s="175">
        <v>891</v>
      </c>
      <c r="E24" s="176">
        <v>891</v>
      </c>
      <c r="F24" s="176">
        <v>891</v>
      </c>
      <c r="G24" s="176">
        <v>880</v>
      </c>
      <c r="H24" s="176">
        <v>851</v>
      </c>
      <c r="I24" s="177">
        <v>746</v>
      </c>
      <c r="J24" s="178">
        <v>744</v>
      </c>
    </row>
    <row r="25" spans="1:10">
      <c r="A25" s="126" t="s">
        <v>26</v>
      </c>
      <c r="B25" s="186">
        <v>250</v>
      </c>
      <c r="C25" s="186">
        <v>250</v>
      </c>
      <c r="D25" s="186">
        <v>250</v>
      </c>
      <c r="E25" s="173">
        <v>250</v>
      </c>
      <c r="F25" s="173">
        <v>250</v>
      </c>
      <c r="G25" s="173">
        <v>250</v>
      </c>
      <c r="H25" s="173">
        <v>244</v>
      </c>
      <c r="I25" s="313">
        <v>212</v>
      </c>
      <c r="J25" s="128">
        <v>208</v>
      </c>
    </row>
    <row r="26" spans="1:10">
      <c r="A26" s="45" t="s">
        <v>173</v>
      </c>
      <c r="B26" s="175">
        <v>89</v>
      </c>
      <c r="C26" s="175">
        <v>89</v>
      </c>
      <c r="D26" s="175">
        <v>89</v>
      </c>
      <c r="E26" s="176">
        <v>89</v>
      </c>
      <c r="F26" s="176">
        <v>89</v>
      </c>
      <c r="G26" s="176">
        <v>89</v>
      </c>
      <c r="H26" s="176">
        <v>89</v>
      </c>
      <c r="I26" s="177">
        <v>57</v>
      </c>
      <c r="J26" s="178">
        <v>39</v>
      </c>
    </row>
    <row r="27" spans="1:10">
      <c r="A27" s="45" t="s">
        <v>174</v>
      </c>
      <c r="B27" s="175">
        <v>126</v>
      </c>
      <c r="C27" s="175">
        <v>126</v>
      </c>
      <c r="D27" s="175">
        <v>126</v>
      </c>
      <c r="E27" s="176">
        <v>126</v>
      </c>
      <c r="F27" s="176">
        <v>126</v>
      </c>
      <c r="G27" s="176">
        <v>126</v>
      </c>
      <c r="H27" s="176">
        <v>126</v>
      </c>
      <c r="I27" s="177">
        <v>126</v>
      </c>
      <c r="J27" s="178">
        <v>126</v>
      </c>
    </row>
    <row r="28" spans="1:10">
      <c r="A28" s="45" t="s">
        <v>175</v>
      </c>
      <c r="B28" s="175">
        <v>35</v>
      </c>
      <c r="C28" s="175">
        <v>35</v>
      </c>
      <c r="D28" s="175">
        <v>35</v>
      </c>
      <c r="E28" s="176">
        <v>35</v>
      </c>
      <c r="F28" s="176">
        <v>35</v>
      </c>
      <c r="G28" s="176">
        <v>35</v>
      </c>
      <c r="H28" s="176">
        <v>29</v>
      </c>
      <c r="I28" s="177">
        <v>29</v>
      </c>
      <c r="J28" s="178">
        <v>43</v>
      </c>
    </row>
    <row r="29" spans="1:10">
      <c r="A29" s="126" t="s">
        <v>189</v>
      </c>
      <c r="B29" s="186">
        <v>162</v>
      </c>
      <c r="C29" s="186">
        <v>162</v>
      </c>
      <c r="D29" s="186">
        <v>162</v>
      </c>
      <c r="E29" s="173">
        <v>162</v>
      </c>
      <c r="F29" s="173">
        <v>156</v>
      </c>
      <c r="G29" s="173">
        <v>148</v>
      </c>
      <c r="H29" s="173">
        <v>148</v>
      </c>
      <c r="I29" s="313">
        <v>148</v>
      </c>
      <c r="J29" s="128">
        <v>153</v>
      </c>
    </row>
    <row r="30" spans="1:10" ht="16.5" customHeight="1">
      <c r="A30" s="45" t="s">
        <v>176</v>
      </c>
      <c r="B30" s="175">
        <v>37</v>
      </c>
      <c r="C30" s="175">
        <v>37</v>
      </c>
      <c r="D30" s="175">
        <v>37</v>
      </c>
      <c r="E30" s="176">
        <v>37</v>
      </c>
      <c r="F30" s="176">
        <v>35</v>
      </c>
      <c r="G30" s="176">
        <v>27</v>
      </c>
      <c r="H30" s="176">
        <v>27</v>
      </c>
      <c r="I30" s="177">
        <v>27</v>
      </c>
      <c r="J30" s="178">
        <v>28</v>
      </c>
    </row>
    <row r="31" spans="1:10">
      <c r="A31" s="45" t="s">
        <v>177</v>
      </c>
      <c r="B31" s="175">
        <v>60</v>
      </c>
      <c r="C31" s="175">
        <v>60</v>
      </c>
      <c r="D31" s="175">
        <v>60</v>
      </c>
      <c r="E31" s="176">
        <v>60</v>
      </c>
      <c r="F31" s="176">
        <v>56</v>
      </c>
      <c r="G31" s="176">
        <v>56</v>
      </c>
      <c r="H31" s="176">
        <v>56</v>
      </c>
      <c r="I31" s="177">
        <v>56</v>
      </c>
      <c r="J31" s="178">
        <v>60</v>
      </c>
    </row>
    <row r="32" spans="1:10">
      <c r="A32" s="45" t="s">
        <v>178</v>
      </c>
      <c r="B32" s="175">
        <v>33</v>
      </c>
      <c r="C32" s="175">
        <v>33</v>
      </c>
      <c r="D32" s="175">
        <v>33</v>
      </c>
      <c r="E32" s="176">
        <v>33</v>
      </c>
      <c r="F32" s="176">
        <v>33</v>
      </c>
      <c r="G32" s="176">
        <v>33</v>
      </c>
      <c r="H32" s="176">
        <v>33</v>
      </c>
      <c r="I32" s="177">
        <v>33</v>
      </c>
      <c r="J32" s="178">
        <v>33</v>
      </c>
    </row>
    <row r="33" spans="1:10">
      <c r="A33" s="45" t="s">
        <v>179</v>
      </c>
      <c r="B33" s="175">
        <v>32</v>
      </c>
      <c r="C33" s="175">
        <v>32</v>
      </c>
      <c r="D33" s="175">
        <v>32</v>
      </c>
      <c r="E33" s="176">
        <v>32</v>
      </c>
      <c r="F33" s="176">
        <v>32</v>
      </c>
      <c r="G33" s="176">
        <v>32</v>
      </c>
      <c r="H33" s="176">
        <v>32</v>
      </c>
      <c r="I33" s="177">
        <v>32</v>
      </c>
      <c r="J33" s="178">
        <v>32</v>
      </c>
    </row>
    <row r="34" spans="1:10">
      <c r="A34" s="126" t="s">
        <v>66</v>
      </c>
      <c r="B34" s="176" t="s">
        <v>157</v>
      </c>
      <c r="C34" s="176" t="s">
        <v>157</v>
      </c>
      <c r="D34" s="176" t="s">
        <v>157</v>
      </c>
      <c r="E34" s="176" t="s">
        <v>157</v>
      </c>
      <c r="F34" s="173">
        <v>15827</v>
      </c>
      <c r="G34" s="173">
        <v>14735</v>
      </c>
      <c r="H34" s="173">
        <v>14358</v>
      </c>
      <c r="I34" s="313">
        <v>14108</v>
      </c>
      <c r="J34" s="174">
        <v>12971</v>
      </c>
    </row>
    <row r="35" spans="1:10">
      <c r="A35" s="45" t="s">
        <v>180</v>
      </c>
      <c r="B35" s="176" t="s">
        <v>157</v>
      </c>
      <c r="C35" s="176" t="s">
        <v>157</v>
      </c>
      <c r="D35" s="176" t="s">
        <v>157</v>
      </c>
      <c r="E35" s="176" t="s">
        <v>157</v>
      </c>
      <c r="F35" s="176">
        <v>7264</v>
      </c>
      <c r="G35" s="176">
        <v>7009</v>
      </c>
      <c r="H35" s="176">
        <v>6781</v>
      </c>
      <c r="I35" s="177">
        <v>6606</v>
      </c>
      <c r="J35" s="181">
        <v>6420</v>
      </c>
    </row>
    <row r="36" spans="1:10">
      <c r="A36" s="45" t="s">
        <v>409</v>
      </c>
      <c r="B36" s="176" t="s">
        <v>157</v>
      </c>
      <c r="C36" s="176" t="s">
        <v>157</v>
      </c>
      <c r="D36" s="176" t="s">
        <v>157</v>
      </c>
      <c r="E36" s="176" t="s">
        <v>157</v>
      </c>
      <c r="F36" s="176">
        <v>7595</v>
      </c>
      <c r="G36" s="176">
        <v>6756</v>
      </c>
      <c r="H36" s="176">
        <v>6609</v>
      </c>
      <c r="I36" s="177">
        <v>6532</v>
      </c>
      <c r="J36" s="181">
        <v>5735</v>
      </c>
    </row>
    <row r="37" spans="1:10">
      <c r="A37" s="45" t="s">
        <v>181</v>
      </c>
      <c r="B37" s="176" t="s">
        <v>157</v>
      </c>
      <c r="C37" s="176" t="s">
        <v>157</v>
      </c>
      <c r="D37" s="176" t="s">
        <v>157</v>
      </c>
      <c r="E37" s="176" t="s">
        <v>157</v>
      </c>
      <c r="F37" s="176">
        <v>182</v>
      </c>
      <c r="G37" s="176">
        <v>182</v>
      </c>
      <c r="H37" s="176">
        <v>182</v>
      </c>
      <c r="I37" s="177">
        <v>182</v>
      </c>
      <c r="J37" s="178">
        <v>115</v>
      </c>
    </row>
    <row r="38" spans="1:10">
      <c r="A38" s="45" t="s">
        <v>182</v>
      </c>
      <c r="B38" s="176" t="s">
        <v>157</v>
      </c>
      <c r="C38" s="176" t="s">
        <v>157</v>
      </c>
      <c r="D38" s="176" t="s">
        <v>157</v>
      </c>
      <c r="E38" s="176" t="s">
        <v>157</v>
      </c>
      <c r="F38" s="176">
        <v>355</v>
      </c>
      <c r="G38" s="176">
        <v>356</v>
      </c>
      <c r="H38" s="176">
        <v>354</v>
      </c>
      <c r="I38" s="177">
        <v>356</v>
      </c>
      <c r="J38" s="178">
        <v>353</v>
      </c>
    </row>
    <row r="39" spans="1:10">
      <c r="A39" s="45" t="s">
        <v>183</v>
      </c>
      <c r="B39" s="176" t="s">
        <v>157</v>
      </c>
      <c r="C39" s="176" t="s">
        <v>157</v>
      </c>
      <c r="D39" s="176" t="s">
        <v>157</v>
      </c>
      <c r="E39" s="176" t="s">
        <v>157</v>
      </c>
      <c r="F39" s="176">
        <v>431</v>
      </c>
      <c r="G39" s="176">
        <v>432</v>
      </c>
      <c r="H39" s="176">
        <v>432</v>
      </c>
      <c r="I39" s="177">
        <v>432</v>
      </c>
      <c r="J39" s="178">
        <v>348</v>
      </c>
    </row>
    <row r="40" spans="1:10">
      <c r="A40" s="182"/>
      <c r="B40" s="182"/>
      <c r="C40" s="182"/>
      <c r="D40" s="182"/>
      <c r="E40" s="182"/>
      <c r="F40" s="182"/>
      <c r="G40" s="182"/>
      <c r="H40" s="187"/>
      <c r="I40" s="182"/>
      <c r="J40" s="182"/>
    </row>
  </sheetData>
  <phoneticPr fontId="51" type="noConversion"/>
  <pageMargins left="0.7" right="0.7" top="0.75" bottom="0.75" header="0.3" footer="0.3"/>
  <pageSetup paperSize="9" scale="89" fitToWidth="0"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2177A-C512-4DFC-88CF-8E4D61FA9845}">
  <sheetPr>
    <pageSetUpPr fitToPage="1"/>
  </sheetPr>
  <dimension ref="A1:K87"/>
  <sheetViews>
    <sheetView showGridLines="0" zoomScaleNormal="100" zoomScaleSheetLayoutView="90" workbookViewId="0"/>
  </sheetViews>
  <sheetFormatPr defaultRowHeight="12.5"/>
  <cols>
    <col min="1" max="1" width="47.1796875" customWidth="1"/>
    <col min="2" max="3" width="10.7265625" customWidth="1"/>
    <col min="4" max="5" width="12.26953125" customWidth="1"/>
    <col min="11" max="11" width="17.81640625" bestFit="1" customWidth="1"/>
  </cols>
  <sheetData>
    <row r="1" spans="1:11" ht="18">
      <c r="A1" s="2" t="s">
        <v>354</v>
      </c>
      <c r="B1" s="1"/>
      <c r="C1" s="1"/>
      <c r="D1" s="1"/>
      <c r="E1" s="1"/>
    </row>
    <row r="2" spans="1:11" ht="15.5">
      <c r="A2" s="43" t="s">
        <v>376</v>
      </c>
      <c r="B2" s="1"/>
      <c r="C2" s="1"/>
      <c r="D2" s="1"/>
      <c r="E2" s="1"/>
    </row>
    <row r="3" spans="1:11" s="10" customFormat="1" ht="15.5">
      <c r="A3" s="6" t="s">
        <v>72</v>
      </c>
      <c r="B3" s="37"/>
      <c r="C3" s="37"/>
    </row>
    <row r="4" spans="1:11" ht="15.5">
      <c r="A4" s="46" t="s">
        <v>32</v>
      </c>
      <c r="B4" s="1"/>
      <c r="C4" s="1"/>
      <c r="D4" s="1"/>
      <c r="E4" s="1"/>
    </row>
    <row r="5" spans="1:11" ht="15.5">
      <c r="A5" s="46"/>
      <c r="B5" s="1"/>
      <c r="C5" s="1"/>
      <c r="D5" s="1"/>
      <c r="E5" s="1"/>
    </row>
    <row r="6" spans="1:11" ht="15.5">
      <c r="A6" s="43" t="s">
        <v>399</v>
      </c>
      <c r="B6" s="1"/>
      <c r="C6" s="1"/>
      <c r="D6" s="1"/>
      <c r="E6" s="1"/>
    </row>
    <row r="7" spans="1:11" ht="16.5" customHeight="1">
      <c r="A7" s="44" t="s">
        <v>370</v>
      </c>
      <c r="B7" s="38"/>
      <c r="C7" s="38"/>
    </row>
    <row r="8" spans="1:11" ht="15.5">
      <c r="A8" s="184" t="s">
        <v>31</v>
      </c>
      <c r="B8" s="1"/>
      <c r="C8" s="1"/>
      <c r="D8" s="1"/>
      <c r="E8" s="1"/>
    </row>
    <row r="9" spans="1:11" ht="15.5">
      <c r="A9" s="146" t="s">
        <v>212</v>
      </c>
      <c r="B9" s="217" t="s">
        <v>125</v>
      </c>
      <c r="C9" s="217" t="s">
        <v>126</v>
      </c>
      <c r="D9" s="217" t="s">
        <v>127</v>
      </c>
      <c r="E9" s="217" t="s">
        <v>128</v>
      </c>
      <c r="F9" s="217" t="s">
        <v>129</v>
      </c>
      <c r="G9" s="217" t="s">
        <v>130</v>
      </c>
      <c r="H9" s="217" t="s">
        <v>131</v>
      </c>
      <c r="I9" s="218" t="s">
        <v>333</v>
      </c>
      <c r="J9" s="218" t="s">
        <v>361</v>
      </c>
      <c r="K9" s="218" t="s">
        <v>393</v>
      </c>
    </row>
    <row r="10" spans="1:11" s="12" customFormat="1" ht="15.5">
      <c r="A10" s="172" t="s">
        <v>15</v>
      </c>
      <c r="B10" s="172">
        <v>61</v>
      </c>
      <c r="C10" s="172">
        <v>61</v>
      </c>
      <c r="D10" s="172">
        <v>63</v>
      </c>
      <c r="E10" s="172">
        <v>63</v>
      </c>
      <c r="F10" s="172">
        <v>63</v>
      </c>
      <c r="G10" s="172">
        <v>63</v>
      </c>
      <c r="H10" s="172">
        <v>63</v>
      </c>
      <c r="I10" s="235">
        <v>63</v>
      </c>
      <c r="J10" s="219">
        <v>63</v>
      </c>
      <c r="K10" s="11" t="s">
        <v>412</v>
      </c>
    </row>
    <row r="11" spans="1:11" s="9" customFormat="1" ht="15.5">
      <c r="A11" s="220" t="s">
        <v>193</v>
      </c>
      <c r="B11" s="146">
        <v>46</v>
      </c>
      <c r="C11" s="146">
        <v>46</v>
      </c>
      <c r="D11" s="146">
        <v>48</v>
      </c>
      <c r="E11" s="146">
        <v>48</v>
      </c>
      <c r="F11" s="146">
        <v>48</v>
      </c>
      <c r="G11" s="146">
        <v>48</v>
      </c>
      <c r="H11" s="146">
        <v>48</v>
      </c>
      <c r="I11" s="235">
        <v>48</v>
      </c>
      <c r="J11" s="219">
        <v>48</v>
      </c>
      <c r="K11" s="44"/>
    </row>
    <row r="12" spans="1:11" s="12" customFormat="1" ht="15.5">
      <c r="A12" s="221" t="s">
        <v>194</v>
      </c>
      <c r="B12" s="45">
        <v>32</v>
      </c>
      <c r="C12" s="222">
        <v>32</v>
      </c>
      <c r="D12" s="222">
        <v>32</v>
      </c>
      <c r="E12" s="222">
        <v>32</v>
      </c>
      <c r="F12" s="222">
        <v>32</v>
      </c>
      <c r="G12" s="222">
        <v>32</v>
      </c>
      <c r="H12" s="223">
        <v>32</v>
      </c>
      <c r="I12" s="170">
        <v>32</v>
      </c>
      <c r="J12" s="70">
        <v>32</v>
      </c>
      <c r="K12" s="11"/>
    </row>
    <row r="13" spans="1:11" s="12" customFormat="1" ht="15.5">
      <c r="A13" s="221" t="s">
        <v>195</v>
      </c>
      <c r="B13" s="45">
        <v>14</v>
      </c>
      <c r="C13" s="222">
        <v>14</v>
      </c>
      <c r="D13" s="222">
        <v>16</v>
      </c>
      <c r="E13" s="222">
        <v>16</v>
      </c>
      <c r="F13" s="222">
        <v>16</v>
      </c>
      <c r="G13" s="222">
        <v>16</v>
      </c>
      <c r="H13" s="223">
        <v>16</v>
      </c>
      <c r="I13" s="170">
        <v>16</v>
      </c>
      <c r="J13" s="70">
        <v>16</v>
      </c>
      <c r="K13" s="11"/>
    </row>
    <row r="14" spans="1:11" s="9" customFormat="1" ht="15.5">
      <c r="A14" s="220" t="s">
        <v>196</v>
      </c>
      <c r="B14" s="146">
        <v>15</v>
      </c>
      <c r="C14" s="146">
        <v>15</v>
      </c>
      <c r="D14" s="146">
        <v>15</v>
      </c>
      <c r="E14" s="146">
        <v>15</v>
      </c>
      <c r="F14" s="146">
        <v>15</v>
      </c>
      <c r="G14" s="146">
        <v>15</v>
      </c>
      <c r="H14" s="146">
        <v>15</v>
      </c>
      <c r="I14" s="235">
        <v>15</v>
      </c>
      <c r="J14" s="219">
        <v>15</v>
      </c>
      <c r="K14" s="44"/>
    </row>
    <row r="15" spans="1:11" s="12" customFormat="1" ht="15.5">
      <c r="A15" s="221" t="s">
        <v>197</v>
      </c>
      <c r="B15" s="45">
        <v>11</v>
      </c>
      <c r="C15" s="222">
        <v>11</v>
      </c>
      <c r="D15" s="222">
        <v>11</v>
      </c>
      <c r="E15" s="222">
        <v>11</v>
      </c>
      <c r="F15" s="222">
        <v>11</v>
      </c>
      <c r="G15" s="222">
        <v>11</v>
      </c>
      <c r="H15" s="223">
        <v>11</v>
      </c>
      <c r="I15" s="170">
        <v>11</v>
      </c>
      <c r="J15" s="70">
        <v>11</v>
      </c>
      <c r="K15" s="11"/>
    </row>
    <row r="16" spans="1:11" s="12" customFormat="1" ht="15.5">
      <c r="A16" s="221" t="s">
        <v>198</v>
      </c>
      <c r="B16" s="45">
        <v>4</v>
      </c>
      <c r="C16" s="222">
        <v>4</v>
      </c>
      <c r="D16" s="222">
        <v>4</v>
      </c>
      <c r="E16" s="222">
        <v>4</v>
      </c>
      <c r="F16" s="222">
        <v>4</v>
      </c>
      <c r="G16" s="222">
        <v>4</v>
      </c>
      <c r="H16" s="222">
        <v>4</v>
      </c>
      <c r="I16" s="170">
        <v>4</v>
      </c>
      <c r="J16" s="70">
        <v>4</v>
      </c>
      <c r="K16" s="11"/>
    </row>
    <row r="17" spans="1:11" s="12" customFormat="1" ht="15.5">
      <c r="A17" s="224" t="s">
        <v>16</v>
      </c>
      <c r="B17" s="172">
        <v>62</v>
      </c>
      <c r="C17" s="172">
        <v>62</v>
      </c>
      <c r="D17" s="172">
        <v>62</v>
      </c>
      <c r="E17" s="172">
        <v>63</v>
      </c>
      <c r="F17" s="172">
        <v>64</v>
      </c>
      <c r="G17" s="172">
        <v>64</v>
      </c>
      <c r="H17" s="172">
        <v>64</v>
      </c>
      <c r="I17" s="235">
        <v>64</v>
      </c>
      <c r="J17" s="219">
        <v>69</v>
      </c>
      <c r="K17" s="11" t="s">
        <v>413</v>
      </c>
    </row>
    <row r="18" spans="1:11" s="9" customFormat="1" ht="15.5">
      <c r="A18" s="220" t="s">
        <v>199</v>
      </c>
      <c r="B18" s="146">
        <v>19</v>
      </c>
      <c r="C18" s="146">
        <v>20</v>
      </c>
      <c r="D18" s="146">
        <v>20</v>
      </c>
      <c r="E18" s="146">
        <v>20</v>
      </c>
      <c r="F18" s="146">
        <v>20</v>
      </c>
      <c r="G18" s="146">
        <v>20</v>
      </c>
      <c r="H18" s="146">
        <v>20</v>
      </c>
      <c r="I18" s="235">
        <v>20</v>
      </c>
      <c r="J18" s="219">
        <v>20</v>
      </c>
      <c r="K18" s="44"/>
    </row>
    <row r="19" spans="1:11" s="12" customFormat="1" ht="15.5">
      <c r="A19" s="221" t="s">
        <v>197</v>
      </c>
      <c r="B19" s="45">
        <v>14</v>
      </c>
      <c r="C19" s="222">
        <v>14</v>
      </c>
      <c r="D19" s="222">
        <v>14</v>
      </c>
      <c r="E19" s="222">
        <v>14</v>
      </c>
      <c r="F19" s="222">
        <v>14</v>
      </c>
      <c r="G19" s="222">
        <v>14</v>
      </c>
      <c r="H19" s="223">
        <v>14</v>
      </c>
      <c r="I19" s="170">
        <v>14</v>
      </c>
      <c r="J19" s="70">
        <v>14</v>
      </c>
      <c r="K19" s="11"/>
    </row>
    <row r="20" spans="1:11" s="12" customFormat="1" ht="15.5">
      <c r="A20" s="221" t="s">
        <v>198</v>
      </c>
      <c r="B20" s="45">
        <v>5</v>
      </c>
      <c r="C20" s="222">
        <v>6</v>
      </c>
      <c r="D20" s="222">
        <v>6</v>
      </c>
      <c r="E20" s="222">
        <v>6</v>
      </c>
      <c r="F20" s="222">
        <v>6</v>
      </c>
      <c r="G20" s="222">
        <v>6</v>
      </c>
      <c r="H20" s="225">
        <v>6</v>
      </c>
      <c r="I20" s="170">
        <v>6</v>
      </c>
      <c r="J20" s="70">
        <v>6</v>
      </c>
      <c r="K20" s="11"/>
    </row>
    <row r="21" spans="1:11" s="9" customFormat="1" ht="15.5">
      <c r="A21" s="220" t="s">
        <v>200</v>
      </c>
      <c r="B21" s="146">
        <v>18</v>
      </c>
      <c r="C21" s="146">
        <v>17</v>
      </c>
      <c r="D21" s="146">
        <v>17</v>
      </c>
      <c r="E21" s="146">
        <v>18</v>
      </c>
      <c r="F21" s="146">
        <v>18</v>
      </c>
      <c r="G21" s="146">
        <v>18</v>
      </c>
      <c r="H21" s="146">
        <v>18</v>
      </c>
      <c r="I21" s="235">
        <v>18</v>
      </c>
      <c r="J21" s="219">
        <v>23</v>
      </c>
      <c r="K21" s="44"/>
    </row>
    <row r="22" spans="1:11" s="12" customFormat="1" ht="15.5">
      <c r="A22" s="221" t="s">
        <v>197</v>
      </c>
      <c r="B22" s="45">
        <v>14</v>
      </c>
      <c r="C22" s="222">
        <v>14</v>
      </c>
      <c r="D22" s="222">
        <v>14</v>
      </c>
      <c r="E22" s="222">
        <v>14</v>
      </c>
      <c r="F22" s="222">
        <v>14</v>
      </c>
      <c r="G22" s="222">
        <v>14</v>
      </c>
      <c r="H22" s="223">
        <v>14</v>
      </c>
      <c r="I22" s="170">
        <v>14</v>
      </c>
      <c r="J22" s="70">
        <v>18</v>
      </c>
      <c r="K22" s="11"/>
    </row>
    <row r="23" spans="1:11" s="12" customFormat="1" ht="15.5">
      <c r="A23" s="221" t="s">
        <v>198</v>
      </c>
      <c r="B23" s="45">
        <v>4</v>
      </c>
      <c r="C23" s="222">
        <v>3</v>
      </c>
      <c r="D23" s="222">
        <v>3</v>
      </c>
      <c r="E23" s="222">
        <v>4</v>
      </c>
      <c r="F23" s="222">
        <v>4</v>
      </c>
      <c r="G23" s="222">
        <v>4</v>
      </c>
      <c r="H23" s="223">
        <v>4</v>
      </c>
      <c r="I23" s="170">
        <v>4</v>
      </c>
      <c r="J23" s="70">
        <v>5</v>
      </c>
      <c r="K23" s="11"/>
    </row>
    <row r="24" spans="1:11" s="9" customFormat="1" ht="15.5">
      <c r="A24" s="220" t="s">
        <v>201</v>
      </c>
      <c r="B24" s="146">
        <v>16</v>
      </c>
      <c r="C24" s="146">
        <v>16</v>
      </c>
      <c r="D24" s="146">
        <v>16</v>
      </c>
      <c r="E24" s="146">
        <v>16</v>
      </c>
      <c r="F24" s="146">
        <v>17</v>
      </c>
      <c r="G24" s="146">
        <v>17</v>
      </c>
      <c r="H24" s="146">
        <v>17</v>
      </c>
      <c r="I24" s="235">
        <v>17</v>
      </c>
      <c r="J24" s="219">
        <v>17</v>
      </c>
      <c r="K24" s="44"/>
    </row>
    <row r="25" spans="1:11" s="12" customFormat="1" ht="15.5">
      <c r="A25" s="221" t="s">
        <v>197</v>
      </c>
      <c r="B25" s="45">
        <v>12</v>
      </c>
      <c r="C25" s="222">
        <v>12</v>
      </c>
      <c r="D25" s="222">
        <v>12</v>
      </c>
      <c r="E25" s="222">
        <v>12</v>
      </c>
      <c r="F25" s="222">
        <v>13</v>
      </c>
      <c r="G25" s="222">
        <v>13</v>
      </c>
      <c r="H25" s="226">
        <v>13</v>
      </c>
      <c r="I25" s="170">
        <v>13</v>
      </c>
      <c r="J25" s="70">
        <v>13</v>
      </c>
      <c r="K25" s="11"/>
    </row>
    <row r="26" spans="1:11" s="12" customFormat="1" ht="15.5">
      <c r="A26" s="221" t="s">
        <v>198</v>
      </c>
      <c r="B26" s="45">
        <v>4</v>
      </c>
      <c r="C26" s="222">
        <v>4</v>
      </c>
      <c r="D26" s="222">
        <v>4</v>
      </c>
      <c r="E26" s="222">
        <v>4</v>
      </c>
      <c r="F26" s="222">
        <v>4</v>
      </c>
      <c r="G26" s="222">
        <v>4</v>
      </c>
      <c r="H26" s="222">
        <v>4</v>
      </c>
      <c r="I26" s="170">
        <v>4</v>
      </c>
      <c r="J26" s="70">
        <v>4</v>
      </c>
      <c r="K26" s="11"/>
    </row>
    <row r="27" spans="1:11" s="9" customFormat="1" ht="15.5">
      <c r="A27" s="220" t="s">
        <v>202</v>
      </c>
      <c r="B27" s="146">
        <v>9</v>
      </c>
      <c r="C27" s="146">
        <v>9</v>
      </c>
      <c r="D27" s="146">
        <v>9</v>
      </c>
      <c r="E27" s="146">
        <v>9</v>
      </c>
      <c r="F27" s="146">
        <v>9</v>
      </c>
      <c r="G27" s="146">
        <v>9</v>
      </c>
      <c r="H27" s="146">
        <v>9</v>
      </c>
      <c r="I27" s="235">
        <v>9</v>
      </c>
      <c r="J27" s="219">
        <v>9</v>
      </c>
      <c r="K27" s="44"/>
    </row>
    <row r="28" spans="1:11" s="12" customFormat="1" ht="15.5">
      <c r="A28" s="221" t="s">
        <v>197</v>
      </c>
      <c r="B28" s="45">
        <v>4</v>
      </c>
      <c r="C28" s="222">
        <v>4</v>
      </c>
      <c r="D28" s="222">
        <v>4</v>
      </c>
      <c r="E28" s="222">
        <v>4</v>
      </c>
      <c r="F28" s="222">
        <v>4</v>
      </c>
      <c r="G28" s="222">
        <v>4</v>
      </c>
      <c r="H28" s="223">
        <v>4</v>
      </c>
      <c r="I28" s="170">
        <v>4</v>
      </c>
      <c r="J28" s="70">
        <v>4</v>
      </c>
      <c r="K28" s="11"/>
    </row>
    <row r="29" spans="1:11" s="12" customFormat="1" ht="15.5">
      <c r="A29" s="221" t="s">
        <v>198</v>
      </c>
      <c r="B29" s="45">
        <v>5</v>
      </c>
      <c r="C29" s="222">
        <v>5</v>
      </c>
      <c r="D29" s="222">
        <v>5</v>
      </c>
      <c r="E29" s="222">
        <v>5</v>
      </c>
      <c r="F29" s="222">
        <v>5</v>
      </c>
      <c r="G29" s="222">
        <v>5</v>
      </c>
      <c r="H29" s="223">
        <v>5</v>
      </c>
      <c r="I29" s="170">
        <v>5</v>
      </c>
      <c r="J29" s="70">
        <v>5</v>
      </c>
      <c r="K29" s="11"/>
    </row>
    <row r="30" spans="1:11" s="12" customFormat="1" ht="15.5">
      <c r="A30" s="224" t="s">
        <v>17</v>
      </c>
      <c r="B30" s="172">
        <v>71</v>
      </c>
      <c r="C30" s="172">
        <v>71</v>
      </c>
      <c r="D30" s="172">
        <v>71</v>
      </c>
      <c r="E30" s="172">
        <v>66</v>
      </c>
      <c r="F30" s="172">
        <v>66</v>
      </c>
      <c r="G30" s="172">
        <v>66</v>
      </c>
      <c r="H30" s="172">
        <v>67</v>
      </c>
      <c r="I30" s="235">
        <v>62</v>
      </c>
      <c r="J30" s="219">
        <v>61</v>
      </c>
      <c r="K30" s="11"/>
    </row>
    <row r="31" spans="1:11" s="9" customFormat="1" ht="15.5">
      <c r="A31" s="220" t="s">
        <v>203</v>
      </c>
      <c r="B31" s="146">
        <v>14</v>
      </c>
      <c r="C31" s="146">
        <v>14</v>
      </c>
      <c r="D31" s="146">
        <v>14</v>
      </c>
      <c r="E31" s="146">
        <v>11</v>
      </c>
      <c r="F31" s="146">
        <v>11</v>
      </c>
      <c r="G31" s="146">
        <v>11</v>
      </c>
      <c r="H31" s="146">
        <v>12</v>
      </c>
      <c r="I31" s="235">
        <v>12</v>
      </c>
      <c r="J31" s="219">
        <v>12</v>
      </c>
      <c r="K31" s="44"/>
    </row>
    <row r="32" spans="1:11" s="12" customFormat="1" ht="15.5">
      <c r="A32" s="221" t="s">
        <v>194</v>
      </c>
      <c r="B32" s="45">
        <v>8</v>
      </c>
      <c r="C32" s="222">
        <v>8</v>
      </c>
      <c r="D32" s="222">
        <v>8</v>
      </c>
      <c r="E32" s="222">
        <v>8</v>
      </c>
      <c r="F32" s="222">
        <v>8</v>
      </c>
      <c r="G32" s="222">
        <v>8</v>
      </c>
      <c r="H32" s="223">
        <v>9</v>
      </c>
      <c r="I32" s="170">
        <v>9</v>
      </c>
      <c r="J32" s="70">
        <v>9</v>
      </c>
      <c r="K32" s="11"/>
    </row>
    <row r="33" spans="1:11" s="12" customFormat="1" ht="15.5">
      <c r="A33" s="221" t="s">
        <v>195</v>
      </c>
      <c r="B33" s="45">
        <v>6</v>
      </c>
      <c r="C33" s="222">
        <v>6</v>
      </c>
      <c r="D33" s="222">
        <v>6</v>
      </c>
      <c r="E33" s="222">
        <v>3</v>
      </c>
      <c r="F33" s="222">
        <v>3</v>
      </c>
      <c r="G33" s="222">
        <v>3</v>
      </c>
      <c r="H33" s="222">
        <v>3</v>
      </c>
      <c r="I33" s="170">
        <v>3</v>
      </c>
      <c r="J33" s="70">
        <v>3</v>
      </c>
      <c r="K33" s="11"/>
    </row>
    <row r="34" spans="1:11" s="9" customFormat="1" ht="15.5">
      <c r="A34" s="220" t="s">
        <v>204</v>
      </c>
      <c r="B34" s="146">
        <v>25</v>
      </c>
      <c r="C34" s="146">
        <v>25</v>
      </c>
      <c r="D34" s="146">
        <v>25</v>
      </c>
      <c r="E34" s="146">
        <v>25</v>
      </c>
      <c r="F34" s="146">
        <v>25</v>
      </c>
      <c r="G34" s="146">
        <v>25</v>
      </c>
      <c r="H34" s="146">
        <v>25</v>
      </c>
      <c r="I34" s="235">
        <v>25</v>
      </c>
      <c r="J34" s="219">
        <v>25</v>
      </c>
      <c r="K34" s="44"/>
    </row>
    <row r="35" spans="1:11" s="12" customFormat="1" ht="15.5">
      <c r="A35" s="221" t="s">
        <v>197</v>
      </c>
      <c r="B35" s="45">
        <v>13</v>
      </c>
      <c r="C35" s="222">
        <v>13</v>
      </c>
      <c r="D35" s="222">
        <v>13</v>
      </c>
      <c r="E35" s="222">
        <v>13</v>
      </c>
      <c r="F35" s="222">
        <v>13</v>
      </c>
      <c r="G35" s="222">
        <v>13</v>
      </c>
      <c r="H35" s="223">
        <v>13</v>
      </c>
      <c r="I35" s="170">
        <v>13</v>
      </c>
      <c r="J35" s="70">
        <v>13</v>
      </c>
      <c r="K35" s="11"/>
    </row>
    <row r="36" spans="1:11" s="12" customFormat="1" ht="15.5">
      <c r="A36" s="221" t="s">
        <v>198</v>
      </c>
      <c r="B36" s="45">
        <v>12</v>
      </c>
      <c r="C36" s="222">
        <v>12</v>
      </c>
      <c r="D36" s="222">
        <v>12</v>
      </c>
      <c r="E36" s="222">
        <v>12</v>
      </c>
      <c r="F36" s="222">
        <v>12</v>
      </c>
      <c r="G36" s="222">
        <v>12</v>
      </c>
      <c r="H36" s="222">
        <v>12</v>
      </c>
      <c r="I36" s="170">
        <v>12</v>
      </c>
      <c r="J36" s="70">
        <v>12</v>
      </c>
      <c r="K36" s="11"/>
    </row>
    <row r="37" spans="1:11" s="9" customFormat="1" ht="15.5">
      <c r="A37" s="220" t="s">
        <v>205</v>
      </c>
      <c r="B37" s="146">
        <v>26</v>
      </c>
      <c r="C37" s="146">
        <v>26</v>
      </c>
      <c r="D37" s="146">
        <v>26</v>
      </c>
      <c r="E37" s="146">
        <v>24</v>
      </c>
      <c r="F37" s="146">
        <v>24</v>
      </c>
      <c r="G37" s="146">
        <v>24</v>
      </c>
      <c r="H37" s="146">
        <v>24</v>
      </c>
      <c r="I37" s="235">
        <v>19</v>
      </c>
      <c r="J37" s="219">
        <v>19</v>
      </c>
      <c r="K37" s="44"/>
    </row>
    <row r="38" spans="1:11" s="12" customFormat="1" ht="15.5">
      <c r="A38" s="221" t="s">
        <v>197</v>
      </c>
      <c r="B38" s="45">
        <v>11</v>
      </c>
      <c r="C38" s="222">
        <v>11</v>
      </c>
      <c r="D38" s="222">
        <v>11</v>
      </c>
      <c r="E38" s="222">
        <v>9</v>
      </c>
      <c r="F38" s="222">
        <v>9</v>
      </c>
      <c r="G38" s="222">
        <v>9</v>
      </c>
      <c r="H38" s="223">
        <v>9</v>
      </c>
      <c r="I38" s="170">
        <v>7</v>
      </c>
      <c r="J38" s="70">
        <v>7</v>
      </c>
      <c r="K38" s="11"/>
    </row>
    <row r="39" spans="1:11" s="12" customFormat="1" ht="15.5">
      <c r="A39" s="221" t="s">
        <v>198</v>
      </c>
      <c r="B39" s="45">
        <v>15</v>
      </c>
      <c r="C39" s="222">
        <v>15</v>
      </c>
      <c r="D39" s="222">
        <v>15</v>
      </c>
      <c r="E39" s="222">
        <v>15</v>
      </c>
      <c r="F39" s="222">
        <v>15</v>
      </c>
      <c r="G39" s="222">
        <v>15</v>
      </c>
      <c r="H39" s="222">
        <v>15</v>
      </c>
      <c r="I39" s="170">
        <v>12</v>
      </c>
      <c r="J39" s="70">
        <v>12</v>
      </c>
      <c r="K39" s="11"/>
    </row>
    <row r="40" spans="1:11" s="9" customFormat="1" ht="15.5">
      <c r="A40" s="220" t="s">
        <v>206</v>
      </c>
      <c r="B40" s="146">
        <v>6</v>
      </c>
      <c r="C40" s="146">
        <v>6</v>
      </c>
      <c r="D40" s="146">
        <v>6</v>
      </c>
      <c r="E40" s="146">
        <v>6</v>
      </c>
      <c r="F40" s="146">
        <v>6</v>
      </c>
      <c r="G40" s="146">
        <v>6</v>
      </c>
      <c r="H40" s="146">
        <v>6</v>
      </c>
      <c r="I40" s="235">
        <v>6</v>
      </c>
      <c r="J40" s="219">
        <v>5</v>
      </c>
      <c r="K40" s="44"/>
    </row>
    <row r="41" spans="1:11" s="12" customFormat="1" ht="15.5">
      <c r="A41" s="221" t="s">
        <v>197</v>
      </c>
      <c r="B41" s="45">
        <v>6</v>
      </c>
      <c r="C41" s="222">
        <v>6</v>
      </c>
      <c r="D41" s="222">
        <v>6</v>
      </c>
      <c r="E41" s="222">
        <v>6</v>
      </c>
      <c r="F41" s="222">
        <v>6</v>
      </c>
      <c r="G41" s="222">
        <v>6</v>
      </c>
      <c r="H41" s="223">
        <v>6</v>
      </c>
      <c r="I41" s="170">
        <v>6</v>
      </c>
      <c r="J41" s="70">
        <v>5</v>
      </c>
      <c r="K41" s="11"/>
    </row>
    <row r="42" spans="1:11" s="12" customFormat="1" ht="15.5">
      <c r="A42" s="221" t="s">
        <v>198</v>
      </c>
      <c r="B42" s="227">
        <v>0</v>
      </c>
      <c r="C42" s="228">
        <v>0</v>
      </c>
      <c r="D42" s="228">
        <v>0</v>
      </c>
      <c r="E42" s="228">
        <v>0</v>
      </c>
      <c r="F42" s="228">
        <v>0</v>
      </c>
      <c r="G42" s="229">
        <v>0</v>
      </c>
      <c r="H42" s="230">
        <v>0</v>
      </c>
      <c r="I42" s="170">
        <v>0</v>
      </c>
      <c r="J42" s="70">
        <v>0</v>
      </c>
      <c r="K42" s="11"/>
    </row>
    <row r="43" spans="1:11" s="12" customFormat="1" ht="15.5">
      <c r="A43" s="224" t="s">
        <v>2</v>
      </c>
      <c r="B43" s="172">
        <v>18</v>
      </c>
      <c r="C43" s="172">
        <v>17</v>
      </c>
      <c r="D43" s="172">
        <v>17</v>
      </c>
      <c r="E43" s="172">
        <v>17</v>
      </c>
      <c r="F43" s="172">
        <v>17</v>
      </c>
      <c r="G43" s="172">
        <v>17</v>
      </c>
      <c r="H43" s="172">
        <v>17</v>
      </c>
      <c r="I43" s="235">
        <v>17</v>
      </c>
      <c r="J43" s="219">
        <v>27</v>
      </c>
      <c r="K43" s="11"/>
    </row>
    <row r="44" spans="1:11" s="12" customFormat="1" ht="15.5">
      <c r="A44" s="220" t="s">
        <v>207</v>
      </c>
      <c r="B44" s="146">
        <v>1</v>
      </c>
      <c r="C44" s="127">
        <v>1</v>
      </c>
      <c r="D44" s="127">
        <v>1</v>
      </c>
      <c r="E44" s="127">
        <v>1</v>
      </c>
      <c r="F44" s="127">
        <v>1</v>
      </c>
      <c r="G44" s="127">
        <v>1</v>
      </c>
      <c r="H44" s="127">
        <v>1</v>
      </c>
      <c r="I44" s="235">
        <v>1</v>
      </c>
      <c r="J44" s="219">
        <v>1</v>
      </c>
      <c r="K44" s="11"/>
    </row>
    <row r="45" spans="1:11" s="12" customFormat="1" ht="15.5">
      <c r="A45" s="220" t="s">
        <v>208</v>
      </c>
      <c r="B45" s="146">
        <v>6</v>
      </c>
      <c r="C45" s="146">
        <v>6</v>
      </c>
      <c r="D45" s="146">
        <v>6</v>
      </c>
      <c r="E45" s="146">
        <v>6</v>
      </c>
      <c r="F45" s="146">
        <v>6</v>
      </c>
      <c r="G45" s="146">
        <v>6</v>
      </c>
      <c r="H45" s="146">
        <v>6</v>
      </c>
      <c r="I45" s="235">
        <v>6</v>
      </c>
      <c r="J45" s="219">
        <v>6</v>
      </c>
      <c r="K45" s="11"/>
    </row>
    <row r="46" spans="1:11" s="12" customFormat="1" ht="15.5">
      <c r="A46" s="221" t="s">
        <v>209</v>
      </c>
      <c r="B46" s="45">
        <v>2</v>
      </c>
      <c r="C46" s="222">
        <v>2</v>
      </c>
      <c r="D46" s="222">
        <v>2</v>
      </c>
      <c r="E46" s="222">
        <v>2</v>
      </c>
      <c r="F46" s="222">
        <v>2</v>
      </c>
      <c r="G46" s="222">
        <v>2</v>
      </c>
      <c r="H46" s="222">
        <v>2</v>
      </c>
      <c r="I46" s="170">
        <v>2</v>
      </c>
      <c r="J46" s="70">
        <v>2</v>
      </c>
      <c r="K46" s="11"/>
    </row>
    <row r="47" spans="1:11" s="12" customFormat="1" ht="15.5">
      <c r="A47" s="221" t="s">
        <v>210</v>
      </c>
      <c r="B47" s="45">
        <v>4</v>
      </c>
      <c r="C47" s="228">
        <v>4</v>
      </c>
      <c r="D47" s="228">
        <v>4</v>
      </c>
      <c r="E47" s="228">
        <v>4</v>
      </c>
      <c r="F47" s="228">
        <v>4</v>
      </c>
      <c r="G47" s="229">
        <v>4</v>
      </c>
      <c r="H47" s="228">
        <v>4</v>
      </c>
      <c r="I47" s="170">
        <v>4</v>
      </c>
      <c r="J47" s="70">
        <v>4</v>
      </c>
      <c r="K47" s="11"/>
    </row>
    <row r="48" spans="1:11" s="12" customFormat="1" ht="15.5">
      <c r="A48" s="220" t="s">
        <v>213</v>
      </c>
      <c r="B48" s="146">
        <v>11</v>
      </c>
      <c r="C48" s="146">
        <v>10</v>
      </c>
      <c r="D48" s="146">
        <v>10</v>
      </c>
      <c r="E48" s="146">
        <v>10</v>
      </c>
      <c r="F48" s="146">
        <v>10</v>
      </c>
      <c r="G48" s="146">
        <v>10</v>
      </c>
      <c r="H48" s="146">
        <v>10</v>
      </c>
      <c r="I48" s="235">
        <v>10</v>
      </c>
      <c r="J48" s="219">
        <v>20</v>
      </c>
      <c r="K48" s="11"/>
    </row>
    <row r="49" spans="1:11" s="12" customFormat="1" ht="15.5">
      <c r="A49" s="221" t="s">
        <v>209</v>
      </c>
      <c r="B49" s="45">
        <v>7</v>
      </c>
      <c r="C49" s="222">
        <v>7</v>
      </c>
      <c r="D49" s="222">
        <v>7</v>
      </c>
      <c r="E49" s="222">
        <v>7</v>
      </c>
      <c r="F49" s="222">
        <v>7</v>
      </c>
      <c r="G49" s="222">
        <v>7</v>
      </c>
      <c r="H49" s="222">
        <v>7</v>
      </c>
      <c r="I49" s="170">
        <v>7</v>
      </c>
      <c r="J49" s="70">
        <v>13</v>
      </c>
      <c r="K49" s="11"/>
    </row>
    <row r="50" spans="1:11" ht="15.5">
      <c r="A50" s="221" t="s">
        <v>211</v>
      </c>
      <c r="B50" s="231">
        <v>4</v>
      </c>
      <c r="C50" s="231">
        <v>3</v>
      </c>
      <c r="D50" s="231">
        <v>3</v>
      </c>
      <c r="E50" s="231">
        <v>3</v>
      </c>
      <c r="F50" s="231">
        <v>3</v>
      </c>
      <c r="G50" s="231">
        <v>3</v>
      </c>
      <c r="H50" s="231">
        <v>3</v>
      </c>
      <c r="I50" s="170">
        <v>3</v>
      </c>
      <c r="J50" s="70">
        <v>7</v>
      </c>
      <c r="K50" s="302"/>
    </row>
    <row r="51" spans="1:11" ht="14">
      <c r="A51" s="24"/>
      <c r="B51" s="24"/>
      <c r="C51" s="25"/>
      <c r="D51" s="25"/>
      <c r="E51" s="25"/>
      <c r="G51" s="10"/>
    </row>
    <row r="53" spans="1:11">
      <c r="A53" s="19"/>
      <c r="B53" s="20"/>
      <c r="C53" s="20"/>
    </row>
    <row r="54" spans="1:11" ht="12.75" customHeight="1">
      <c r="A54" s="26"/>
      <c r="B54" s="20"/>
      <c r="C54" s="20"/>
    </row>
    <row r="55" spans="1:11">
      <c r="A55" s="21"/>
      <c r="B55" s="20"/>
      <c r="C55" s="20"/>
    </row>
    <row r="56" spans="1:11">
      <c r="A56" s="19"/>
      <c r="B56" s="20"/>
      <c r="C56" s="20"/>
    </row>
    <row r="57" spans="1:11">
      <c r="A57" s="4"/>
      <c r="B57" s="20"/>
      <c r="C57" s="20"/>
    </row>
    <row r="58" spans="1:11">
      <c r="A58" s="20"/>
      <c r="B58" s="20"/>
      <c r="C58" s="20"/>
    </row>
    <row r="59" spans="1:11">
      <c r="A59" s="21"/>
      <c r="B59" s="20"/>
      <c r="C59" s="20"/>
    </row>
    <row r="60" spans="1:11">
      <c r="A60" s="21"/>
      <c r="B60" s="20"/>
      <c r="C60" s="20"/>
    </row>
    <row r="61" spans="1:11">
      <c r="A61" s="20"/>
      <c r="B61" s="20"/>
      <c r="C61" s="20"/>
    </row>
    <row r="62" spans="1:11">
      <c r="A62" s="20"/>
      <c r="B62" s="20"/>
      <c r="C62" s="20"/>
    </row>
    <row r="63" spans="1:11">
      <c r="A63" s="19"/>
      <c r="B63" s="20"/>
      <c r="C63" s="20"/>
    </row>
    <row r="64" spans="1:11">
      <c r="A64" s="26"/>
      <c r="B64" s="20"/>
      <c r="C64" s="20"/>
    </row>
    <row r="65" spans="1:3">
      <c r="A65" s="26"/>
      <c r="B65" s="20"/>
      <c r="C65" s="20"/>
    </row>
    <row r="66" spans="1:3">
      <c r="A66" s="20"/>
      <c r="B66" s="20"/>
      <c r="C66" s="20"/>
    </row>
    <row r="67" spans="1:3">
      <c r="A67" s="22"/>
      <c r="B67" s="22"/>
      <c r="C67" s="23"/>
    </row>
    <row r="68" spans="1:3">
      <c r="A68" s="20"/>
      <c r="B68" s="20"/>
      <c r="C68" s="20"/>
    </row>
    <row r="69" spans="1:3">
      <c r="A69" s="27"/>
      <c r="B69" s="23"/>
      <c r="C69" s="23"/>
    </row>
    <row r="70" spans="1:3">
      <c r="A70" s="5"/>
      <c r="B70" s="20"/>
      <c r="C70" s="20"/>
    </row>
    <row r="71" spans="1:3">
      <c r="A71" s="20"/>
      <c r="B71" s="20"/>
      <c r="C71" s="20"/>
    </row>
    <row r="72" spans="1:3">
      <c r="A72" s="19"/>
      <c r="B72" s="20"/>
      <c r="C72" s="20"/>
    </row>
    <row r="73" spans="1:3">
      <c r="A73" s="19"/>
      <c r="B73" s="20"/>
      <c r="C73" s="20"/>
    </row>
    <row r="74" spans="1:3">
      <c r="A74" s="19"/>
      <c r="B74" s="28"/>
      <c r="C74" s="28"/>
    </row>
    <row r="75" spans="1:3">
      <c r="A75" s="19"/>
      <c r="B75" s="20"/>
      <c r="C75" s="20"/>
    </row>
    <row r="76" spans="1:3">
      <c r="A76" s="20"/>
      <c r="B76" s="20"/>
      <c r="C76" s="20"/>
    </row>
    <row r="77" spans="1:3">
      <c r="A77" s="20"/>
      <c r="B77" s="20"/>
      <c r="C77" s="20"/>
    </row>
    <row r="78" spans="1:3">
      <c r="A78" s="20"/>
      <c r="B78" s="20"/>
      <c r="C78" s="20"/>
    </row>
    <row r="79" spans="1:3">
      <c r="A79" s="5"/>
      <c r="B79" s="20"/>
      <c r="C79" s="20"/>
    </row>
    <row r="80" spans="1:3">
      <c r="A80" s="19"/>
      <c r="B80" s="20"/>
      <c r="C80" s="20"/>
    </row>
    <row r="81" spans="1:3">
      <c r="A81" s="20"/>
      <c r="B81" s="20"/>
      <c r="C81" s="20"/>
    </row>
    <row r="82" spans="1:3">
      <c r="A82" s="20"/>
      <c r="B82" s="20"/>
      <c r="C82" s="20"/>
    </row>
    <row r="83" spans="1:3">
      <c r="A83" s="20"/>
      <c r="B83" s="20"/>
      <c r="C83" s="20"/>
    </row>
    <row r="84" spans="1:3">
      <c r="A84" s="20"/>
      <c r="B84" s="20"/>
      <c r="C84" s="20"/>
    </row>
    <row r="85" spans="1:3">
      <c r="A85" s="19"/>
      <c r="B85" s="20"/>
      <c r="C85" s="20"/>
    </row>
    <row r="86" spans="1:3">
      <c r="A86" s="20"/>
      <c r="B86" s="20"/>
      <c r="C86" s="20"/>
    </row>
    <row r="87" spans="1:3">
      <c r="A87" s="28"/>
      <c r="B87" s="28"/>
      <c r="C87" s="28"/>
    </row>
  </sheetData>
  <phoneticPr fontId="51" type="noConversion"/>
  <pageMargins left="0.35433070866141736" right="0.31496062992125984" top="0.47244094488188981" bottom="0.59055118110236227" header="0.51181102362204722" footer="0.51181102362204722"/>
  <pageSetup paperSize="9" scale="84"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Contents</vt:lpstr>
      <vt:lpstr>Background Information</vt:lpstr>
      <vt:lpstr>Notes</vt:lpstr>
      <vt:lpstr>Table 1</vt:lpstr>
      <vt:lpstr>Table 2</vt:lpstr>
      <vt:lpstr>Table 3</vt:lpstr>
      <vt:lpstr>Table 4</vt:lpstr>
      <vt:lpstr>Table 5</vt:lpstr>
      <vt:lpstr>Table 6</vt:lpstr>
      <vt:lpstr>Table 7</vt:lpstr>
      <vt:lpstr>Table 8</vt:lpstr>
      <vt:lpstr>Table 9</vt:lpstr>
      <vt:lpstr>'Background Information'!Print_Area</vt:lpstr>
      <vt:lpstr>Contents!Print_Area</vt:lpstr>
      <vt:lpstr>'Table 1'!Print_Area</vt:lpstr>
      <vt:lpstr>'Table 2'!Print_Area</vt:lpstr>
      <vt:lpstr>'Table 3'!Print_Area</vt:lpstr>
      <vt:lpstr>'Table 4'!Print_Area</vt:lpstr>
      <vt:lpstr>'Table 5'!Print_Area</vt:lpstr>
      <vt:lpstr>'Table 6'!Print_Area</vt:lpstr>
      <vt:lpstr>'Table 7'!Print_Area</vt:lpstr>
      <vt:lpstr>'Table 8'!Print_Area</vt:lpstr>
      <vt:lpstr>'Table 9'!Print_Area</vt:lpstr>
    </vt:vector>
  </TitlesOfParts>
  <Company>DASA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flecknoe</dc:creator>
  <cp:lastModifiedBy>Edwards, Julia  (Analysis-Publications-Hd)</cp:lastModifiedBy>
  <cp:lastPrinted>2019-07-23T12:05:56Z</cp:lastPrinted>
  <dcterms:created xsi:type="dcterms:W3CDTF">2013-05-20T10:30:34Z</dcterms:created>
  <dcterms:modified xsi:type="dcterms:W3CDTF">2025-02-18T16:51:10Z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8a60473-494b-4586-a1bb-b0e663054676_Enabled">
    <vt:lpwstr>true</vt:lpwstr>
  </property>
  <property fmtid="{D5CDD505-2E9C-101B-9397-08002B2CF9AE}" pid="3" name="MSIP_Label_d8a60473-494b-4586-a1bb-b0e663054676_SetDate">
    <vt:lpwstr>2022-09-22T11:28:16Z</vt:lpwstr>
  </property>
  <property fmtid="{D5CDD505-2E9C-101B-9397-08002B2CF9AE}" pid="4" name="MSIP_Label_d8a60473-494b-4586-a1bb-b0e663054676_Method">
    <vt:lpwstr>Privileged</vt:lpwstr>
  </property>
  <property fmtid="{D5CDD505-2E9C-101B-9397-08002B2CF9AE}" pid="5" name="MSIP_Label_d8a60473-494b-4586-a1bb-b0e663054676_Name">
    <vt:lpwstr>MOD-1-O-‘UNMARKED’</vt:lpwstr>
  </property>
  <property fmtid="{D5CDD505-2E9C-101B-9397-08002B2CF9AE}" pid="6" name="MSIP_Label_d8a60473-494b-4586-a1bb-b0e663054676_SiteId">
    <vt:lpwstr>be7760ed-5953-484b-ae95-d0a16dfa09e5</vt:lpwstr>
  </property>
  <property fmtid="{D5CDD505-2E9C-101B-9397-08002B2CF9AE}" pid="7" name="MSIP_Label_d8a60473-494b-4586-a1bb-b0e663054676_ActionId">
    <vt:lpwstr>20527d6c-4fa4-41c6-884c-79e446eb93d7</vt:lpwstr>
  </property>
  <property fmtid="{D5CDD505-2E9C-101B-9397-08002B2CF9AE}" pid="8" name="MSIP_Label_d8a60473-494b-4586-a1bb-b0e663054676_ContentBits">
    <vt:lpwstr>0</vt:lpwstr>
  </property>
</Properties>
</file>