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/Desktop/mRNA-translation/"/>
    </mc:Choice>
  </mc:AlternateContent>
  <xr:revisionPtr revIDLastSave="0" documentId="13_ncr:1_{328D2DB0-C5A1-064E-946C-13F9B4EEFC39}" xr6:coauthVersionLast="45" xr6:coauthVersionMax="45" xr10:uidLastSave="{00000000-0000-0000-0000-000000000000}"/>
  <bookViews>
    <workbookView xWindow="0" yWindow="460" windowWidth="12760" windowHeight="16400" xr2:uid="{19D62B64-19D9-CD46-9C45-6D56B1F4E253}"/>
  </bookViews>
  <sheets>
    <sheet name="Sheet1" sheetId="1" r:id="rId1"/>
  </sheets>
  <definedNames>
    <definedName name="gene_data" localSheetId="0">Sheet1!$A$1:$E$58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3" i="1" l="1"/>
  <c r="D18" i="1"/>
  <c r="D53" i="1"/>
  <c r="D52" i="1"/>
  <c r="D63" i="1"/>
  <c r="D31" i="1"/>
  <c r="D20" i="1"/>
  <c r="D9" i="1"/>
  <c r="D62" i="1"/>
  <c r="D72" i="1"/>
  <c r="D59" i="1"/>
  <c r="D87" i="1"/>
  <c r="D67" i="1"/>
  <c r="D94" i="1"/>
  <c r="D81" i="1"/>
  <c r="D75" i="1"/>
  <c r="D103" i="1"/>
  <c r="D5" i="1"/>
  <c r="D92" i="1"/>
  <c r="D95" i="1"/>
  <c r="D93" i="1"/>
  <c r="D56" i="1"/>
  <c r="D80" i="1"/>
  <c r="D88" i="1"/>
  <c r="D13" i="1"/>
  <c r="D16" i="1"/>
  <c r="D23" i="1"/>
  <c r="D91" i="1"/>
  <c r="D97" i="1"/>
  <c r="D77" i="1"/>
  <c r="D35" i="1"/>
  <c r="D57" i="1"/>
  <c r="D83" i="1"/>
  <c r="D38" i="1"/>
  <c r="D89" i="1"/>
  <c r="D28" i="1"/>
  <c r="D41" i="1"/>
  <c r="D98" i="1"/>
  <c r="D79" i="1"/>
  <c r="D25" i="1"/>
  <c r="D82" i="1"/>
  <c r="D70" i="1"/>
  <c r="D90" i="1"/>
  <c r="D49" i="1"/>
  <c r="D76" i="1"/>
  <c r="D100" i="1"/>
  <c r="D101" i="1"/>
  <c r="D66" i="1"/>
  <c r="D43" i="1"/>
  <c r="D46" i="1"/>
  <c r="D78" i="1"/>
  <c r="D12" i="1"/>
  <c r="D54" i="1"/>
  <c r="D42" i="1"/>
  <c r="D32" i="1"/>
  <c r="D45" i="1"/>
  <c r="D30" i="1"/>
  <c r="D34" i="1"/>
  <c r="D50" i="1"/>
  <c r="D44" i="1"/>
  <c r="D51" i="1"/>
  <c r="D58" i="1"/>
  <c r="D40" i="1"/>
  <c r="D8" i="1"/>
  <c r="D7" i="1"/>
  <c r="D48" i="1"/>
  <c r="D14" i="1"/>
  <c r="D2" i="1"/>
  <c r="D68" i="1"/>
  <c r="D61" i="1"/>
  <c r="D24" i="1"/>
  <c r="D29" i="1"/>
  <c r="D26" i="1"/>
  <c r="D99" i="1"/>
  <c r="D10" i="1"/>
  <c r="D64" i="1"/>
  <c r="D19" i="1"/>
  <c r="D84" i="1"/>
  <c r="D15" i="1"/>
  <c r="D27" i="1"/>
  <c r="D96" i="1"/>
  <c r="D37" i="1"/>
  <c r="D69" i="1"/>
  <c r="D85" i="1"/>
  <c r="D60" i="1"/>
  <c r="D4" i="1"/>
  <c r="D102" i="1"/>
  <c r="D17" i="1"/>
  <c r="D22" i="1"/>
  <c r="D86" i="1"/>
  <c r="D47" i="1"/>
  <c r="D11" i="1"/>
  <c r="D21" i="1"/>
  <c r="D71" i="1"/>
  <c r="D65" i="1"/>
  <c r="D55" i="1"/>
  <c r="D33" i="1"/>
  <c r="D39" i="1"/>
  <c r="D6" i="1"/>
  <c r="D36" i="1"/>
  <c r="D3" i="1"/>
  <c r="D74" i="1"/>
  <c r="F73" i="1" l="1"/>
  <c r="F18" i="1"/>
  <c r="F53" i="1"/>
  <c r="F52" i="1"/>
  <c r="F63" i="1"/>
  <c r="F31" i="1"/>
  <c r="F20" i="1"/>
  <c r="F9" i="1"/>
  <c r="F62" i="1"/>
  <c r="F72" i="1"/>
  <c r="F59" i="1"/>
  <c r="F87" i="1"/>
  <c r="F67" i="1"/>
  <c r="F94" i="1"/>
  <c r="F81" i="1"/>
  <c r="F75" i="1"/>
  <c r="F103" i="1"/>
  <c r="F5" i="1"/>
  <c r="F92" i="1"/>
  <c r="F95" i="1"/>
  <c r="F93" i="1"/>
  <c r="F56" i="1"/>
  <c r="F80" i="1"/>
  <c r="F88" i="1"/>
  <c r="F13" i="1"/>
  <c r="F16" i="1"/>
  <c r="F23" i="1"/>
  <c r="F91" i="1"/>
  <c r="F97" i="1"/>
  <c r="F77" i="1"/>
  <c r="F35" i="1"/>
  <c r="F57" i="1"/>
  <c r="F83" i="1"/>
  <c r="F38" i="1"/>
  <c r="F89" i="1"/>
  <c r="F28" i="1"/>
  <c r="F41" i="1"/>
  <c r="F98" i="1"/>
  <c r="F79" i="1"/>
  <c r="F25" i="1"/>
  <c r="F82" i="1"/>
  <c r="F70" i="1"/>
  <c r="F90" i="1"/>
  <c r="F49" i="1"/>
  <c r="F76" i="1"/>
  <c r="F100" i="1"/>
  <c r="F101" i="1"/>
  <c r="F66" i="1"/>
  <c r="F43" i="1"/>
  <c r="F46" i="1"/>
  <c r="F78" i="1"/>
  <c r="F12" i="1"/>
  <c r="F54" i="1"/>
  <c r="F42" i="1"/>
  <c r="F32" i="1"/>
  <c r="F45" i="1"/>
  <c r="F30" i="1"/>
  <c r="F34" i="1"/>
  <c r="F50" i="1"/>
  <c r="F44" i="1"/>
  <c r="F51" i="1"/>
  <c r="F58" i="1"/>
  <c r="F40" i="1"/>
  <c r="F8" i="1"/>
  <c r="F7" i="1"/>
  <c r="F48" i="1"/>
  <c r="F14" i="1"/>
  <c r="F2" i="1"/>
  <c r="F68" i="1"/>
  <c r="F61" i="1"/>
  <c r="F24" i="1"/>
  <c r="F29" i="1"/>
  <c r="F26" i="1"/>
  <c r="F99" i="1"/>
  <c r="F10" i="1"/>
  <c r="F64" i="1"/>
  <c r="F19" i="1"/>
  <c r="F84" i="1"/>
  <c r="F15" i="1"/>
  <c r="F27" i="1"/>
  <c r="F96" i="1"/>
  <c r="F37" i="1"/>
  <c r="F69" i="1"/>
  <c r="F85" i="1"/>
  <c r="F60" i="1"/>
  <c r="F4" i="1"/>
  <c r="F102" i="1"/>
  <c r="F17" i="1"/>
  <c r="F22" i="1"/>
  <c r="F86" i="1"/>
  <c r="F47" i="1"/>
  <c r="F11" i="1"/>
  <c r="F21" i="1"/>
  <c r="F71" i="1"/>
  <c r="F65" i="1"/>
  <c r="F55" i="1"/>
  <c r="F33" i="1"/>
  <c r="F39" i="1"/>
  <c r="F6" i="1"/>
  <c r="F36" i="1"/>
  <c r="F3" i="1"/>
  <c r="F7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189E6-2EF1-B841-991B-528068307C05}" name="gene_data" type="6" refreshedVersion="6" background="1" saveData="1">
    <textPr sourceFile="/Users/callum/Desktop/mRNA-translation/gene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<sst xmlns="http://schemas.openxmlformats.org/spreadsheetml/2006/main" count="109" uniqueCount="109">
  <si>
    <t>Gene</t>
  </si>
  <si>
    <t>T1_ana</t>
  </si>
  <si>
    <t>lambda</t>
  </si>
  <si>
    <t>Half-life</t>
  </si>
  <si>
    <t>yaaA</t>
  </si>
  <si>
    <t>talB</t>
  </si>
  <si>
    <t>dnaK</t>
  </si>
  <si>
    <t>dnaJ</t>
  </si>
  <si>
    <t>nhaA</t>
  </si>
  <si>
    <t>araC</t>
  </si>
  <si>
    <t>araE</t>
  </si>
  <si>
    <t>asnB</t>
  </si>
  <si>
    <t>mutS</t>
  </si>
  <si>
    <t>mglB</t>
  </si>
  <si>
    <t>yeiE</t>
  </si>
  <si>
    <t>yeiH</t>
  </si>
  <si>
    <t>yeiP</t>
  </si>
  <si>
    <t>menA</t>
  </si>
  <si>
    <t>ygiW</t>
  </si>
  <si>
    <t>ygiM</t>
  </si>
  <si>
    <t>dapB</t>
  </si>
  <si>
    <t>leuL</t>
  </si>
  <si>
    <t>secA</t>
  </si>
  <si>
    <t>yhaH</t>
  </si>
  <si>
    <t>rpsL</t>
  </si>
  <si>
    <t>yacC</t>
  </si>
  <si>
    <t>queA</t>
  </si>
  <si>
    <t>phoB</t>
  </si>
  <si>
    <t>ahpC</t>
  </si>
  <si>
    <t>cstA</t>
  </si>
  <si>
    <t>nagE</t>
  </si>
  <si>
    <t>glnS</t>
  </si>
  <si>
    <t>fldA</t>
  </si>
  <si>
    <t>ybfE</t>
  </si>
  <si>
    <t>ybfF</t>
  </si>
  <si>
    <t>gltA</t>
  </si>
  <si>
    <t>aroG</t>
  </si>
  <si>
    <t>gpmA</t>
  </si>
  <si>
    <t>ybhC</t>
  </si>
  <si>
    <t>ybhB</t>
  </si>
  <si>
    <t>bioA</t>
  </si>
  <si>
    <t>ybiC</t>
  </si>
  <si>
    <t>ybiJ</t>
  </si>
  <si>
    <t>glnH</t>
  </si>
  <si>
    <t>ybiT</t>
  </si>
  <si>
    <t>ybjG</t>
  </si>
  <si>
    <t>rimK</t>
  </si>
  <si>
    <t>ybjN</t>
  </si>
  <si>
    <t>potF</t>
  </si>
  <si>
    <t>artJ</t>
  </si>
  <si>
    <t>cspD</t>
  </si>
  <si>
    <t>infA</t>
  </si>
  <si>
    <t>trxB</t>
  </si>
  <si>
    <t>serS</t>
  </si>
  <si>
    <t>ycaD</t>
  </si>
  <si>
    <t>pflA</t>
  </si>
  <si>
    <t>pflB</t>
  </si>
  <si>
    <t>serC</t>
  </si>
  <si>
    <t>aroA</t>
  </si>
  <si>
    <t>rpsA</t>
  </si>
  <si>
    <t>aspC</t>
  </si>
  <si>
    <t>ilvC</t>
  </si>
  <si>
    <t>asnS</t>
  </si>
  <si>
    <t>fabB</t>
  </si>
  <si>
    <t>serA</t>
  </si>
  <si>
    <t>metK</t>
  </si>
  <si>
    <t>aroB</t>
  </si>
  <si>
    <t>tyrS</t>
  </si>
  <si>
    <t>alaS</t>
  </si>
  <si>
    <t>acnB</t>
  </si>
  <si>
    <t>clpX</t>
  </si>
  <si>
    <t>metG</t>
  </si>
  <si>
    <t xml:space="preserve">purL </t>
  </si>
  <si>
    <t>metF</t>
  </si>
  <si>
    <t>metA</t>
  </si>
  <si>
    <t>ydgA</t>
  </si>
  <si>
    <t>gdhA</t>
  </si>
  <si>
    <t>guaA</t>
  </si>
  <si>
    <t>rpsT</t>
  </si>
  <si>
    <t>nrdA</t>
  </si>
  <si>
    <t>cysK</t>
  </si>
  <si>
    <t>rpoD</t>
  </si>
  <si>
    <t>clpP</t>
  </si>
  <si>
    <t>dnaX</t>
  </si>
  <si>
    <t>ahpF</t>
  </si>
  <si>
    <t>yhbY</t>
  </si>
  <si>
    <t>damX</t>
  </si>
  <si>
    <t>nadC</t>
  </si>
  <si>
    <t>yccA</t>
  </si>
  <si>
    <t>ychF</t>
  </si>
  <si>
    <t>acnA</t>
  </si>
  <si>
    <t>rpsU</t>
  </si>
  <si>
    <t>yicH</t>
  </si>
  <si>
    <t>proS</t>
  </si>
  <si>
    <t>ribA</t>
  </si>
  <si>
    <t>nupC</t>
  </si>
  <si>
    <t>yhgF</t>
  </si>
  <si>
    <t>glmS</t>
  </si>
  <si>
    <t>cysM</t>
  </si>
  <si>
    <t>ydgH</t>
  </si>
  <si>
    <t>yhhX</t>
  </si>
  <si>
    <t>pmbA</t>
  </si>
  <si>
    <t>pncB</t>
  </si>
  <si>
    <t>topA</t>
  </si>
  <si>
    <t>metC</t>
  </si>
  <si>
    <t>polA</t>
  </si>
  <si>
    <t>T1_exp</t>
  </si>
  <si>
    <t>total_time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</si>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</sst>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data" connectionId="1" xr16:uid="{95494503-1264-E54C-BFFE-9B788D4BA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3FAC-570A-884F-AB4F-54ACBDCDA38C}">
  <dimension ref="A1:G103"/>
  <sheetViews>
    <sheetView tabSelected="1" topLeftCell="A78" workbookViewId="0">
      <selection activeCell="I85" sqref="I85"/>
    </sheetView>
  </sheetViews>
  <sheetFormatPr baseColWidth="10" defaultRowHeight="16" x14ac:dyDescent="0.2"/>
  <cols>
    <col min="1" max="1" width="6" bestFit="1" customWidth="1"/>
    <col min="2" max="3" width="9.83203125" bestFit="1" customWidth="1"/>
    <col min="4" max="4" width="8.1640625" bestFit="1" customWidth="1"/>
    <col min="5" max="5" width="7.33203125" bestFit="1" customWidth="1"/>
    <col min="6" max="6" width="9.83203125" bestFit="1" customWidth="1"/>
  </cols>
  <sheetData>
    <row r="1" spans="1:7" x14ac:dyDescent="0.2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107</v>
      </c>
      <c r="G1" t="s">
        <v>108</v>
      </c>
    </row>
    <row r="2" spans="1:7" x14ac:dyDescent="0.2">
      <c r="A2" t="s">
        <v>72</v>
      </c>
      <c r="B2">
        <v>61.8874</v>
      </c>
      <c r="C2">
        <v>61.9163</v>
      </c>
      <c r="D2">
        <f xml:space="preserve"> 1 /G2</f>
        <v>5.6204348579909462</v>
      </c>
      <c r="E2">
        <v>126</v>
      </c>
      <c r="F2">
        <f>B2+D2</f>
        <v>67.507834857990943</v>
      </c>
      <c r="G2" s="1">
        <v>0.17792217599999999</v>
      </c>
    </row>
    <row r="3" spans="1:7" x14ac:dyDescent="0.2">
      <c r="A3" t="s">
        <v>105</v>
      </c>
      <c r="B3">
        <v>44.804400000000001</v>
      </c>
      <c r="C3">
        <v>44.941499999999998</v>
      </c>
      <c r="D3">
        <f xml:space="preserve"> 1 /G3</f>
        <v>5.028482020462965</v>
      </c>
      <c r="E3">
        <v>180</v>
      </c>
      <c r="F3">
        <f>B3+D3</f>
        <v>49.832882020462968</v>
      </c>
      <c r="G3" s="1">
        <v>0.198867172226248</v>
      </c>
    </row>
    <row r="4" spans="1:7" x14ac:dyDescent="0.2">
      <c r="A4" t="s">
        <v>90</v>
      </c>
      <c r="B4">
        <v>43.910800000000002</v>
      </c>
      <c r="C4">
        <v>43.998600000000003</v>
      </c>
      <c r="D4">
        <f xml:space="preserve"> 1 /G4</f>
        <v>6.3105925360311126</v>
      </c>
      <c r="E4">
        <v>162</v>
      </c>
      <c r="F4">
        <f>B4+D4</f>
        <v>50.221392536031118</v>
      </c>
      <c r="G4" s="1">
        <v>0.15846372496566299</v>
      </c>
    </row>
    <row r="5" spans="1:7" x14ac:dyDescent="0.2">
      <c r="A5" t="s">
        <v>22</v>
      </c>
      <c r="B5">
        <v>41.877299999999998</v>
      </c>
      <c r="C5">
        <v>41.915599999999998</v>
      </c>
      <c r="D5">
        <f xml:space="preserve"> 1 /G5</f>
        <v>4.0564820997870097</v>
      </c>
      <c r="E5">
        <v>156</v>
      </c>
      <c r="F5">
        <f>B5+D5</f>
        <v>45.93378209978701</v>
      </c>
      <c r="G5" s="1">
        <v>0.246519022</v>
      </c>
    </row>
    <row r="6" spans="1:7" x14ac:dyDescent="0.2">
      <c r="A6" t="s">
        <v>103</v>
      </c>
      <c r="B6">
        <v>41.857799999999997</v>
      </c>
      <c r="C6">
        <v>41.976799999999997</v>
      </c>
      <c r="D6">
        <f xml:space="preserve"> 1 /G6</f>
        <v>13.667546391957732</v>
      </c>
      <c r="E6">
        <v>180</v>
      </c>
      <c r="F6">
        <f>B6+D6</f>
        <v>55.525346391957726</v>
      </c>
      <c r="G6" s="1">
        <v>7.3166021999999997E-2</v>
      </c>
    </row>
    <row r="7" spans="1:7" x14ac:dyDescent="0.2">
      <c r="A7" t="s">
        <v>69</v>
      </c>
      <c r="B7">
        <v>40.721899999999998</v>
      </c>
      <c r="C7">
        <v>40.741199999999999</v>
      </c>
      <c r="D7">
        <f xml:space="preserve"> 1 /G7</f>
        <v>4.8567088755140526</v>
      </c>
      <c r="E7">
        <v>126</v>
      </c>
      <c r="F7">
        <f>B7+D7</f>
        <v>45.57860887551405</v>
      </c>
      <c r="G7" s="1">
        <v>0.20590074999999999</v>
      </c>
    </row>
    <row r="8" spans="1:7" x14ac:dyDescent="0.2">
      <c r="A8" t="s">
        <v>68</v>
      </c>
      <c r="B8">
        <v>39.610399999999998</v>
      </c>
      <c r="C8">
        <v>39.752699999999997</v>
      </c>
      <c r="D8">
        <f xml:space="preserve"> 1 /G8</f>
        <v>13.923488331801904</v>
      </c>
      <c r="E8">
        <v>120</v>
      </c>
      <c r="F8">
        <f>B8+D8</f>
        <v>53.533888331801904</v>
      </c>
      <c r="G8" s="1">
        <v>7.1821082200783898E-2</v>
      </c>
    </row>
    <row r="9" spans="1:7" x14ac:dyDescent="0.2">
      <c r="A9" t="s">
        <v>12</v>
      </c>
      <c r="B9">
        <v>39.459800000000001</v>
      </c>
      <c r="C9">
        <v>39.505000000000003</v>
      </c>
      <c r="D9">
        <f xml:space="preserve"> 1 /G9</f>
        <v>9.962003484919693</v>
      </c>
      <c r="E9">
        <v>330</v>
      </c>
      <c r="F9">
        <f>B9+D9</f>
        <v>49.421803484919693</v>
      </c>
      <c r="G9" s="1">
        <v>0.100381414392575</v>
      </c>
    </row>
    <row r="10" spans="1:7" x14ac:dyDescent="0.2">
      <c r="A10" t="s">
        <v>79</v>
      </c>
      <c r="B10">
        <v>36.631599999999999</v>
      </c>
      <c r="C10">
        <v>36.633400000000002</v>
      </c>
      <c r="D10">
        <f xml:space="preserve"> 1 /G10</f>
        <v>1.0073445825940646</v>
      </c>
      <c r="E10">
        <v>144</v>
      </c>
      <c r="F10">
        <f>B10+D10</f>
        <v>37.638944582594064</v>
      </c>
      <c r="G10" s="1">
        <v>0.992708967</v>
      </c>
    </row>
    <row r="11" spans="1:7" x14ac:dyDescent="0.2">
      <c r="A11" t="s">
        <v>96</v>
      </c>
      <c r="B11">
        <v>36.228400000000001</v>
      </c>
      <c r="C11">
        <v>36.295499999999997</v>
      </c>
      <c r="D11">
        <f xml:space="preserve"> 1 /G11</f>
        <v>7.1521771135583965</v>
      </c>
      <c r="E11">
        <v>168</v>
      </c>
      <c r="F11">
        <f>B11+D11</f>
        <v>43.380577113558395</v>
      </c>
      <c r="G11" s="1">
        <v>0.13981756661259101</v>
      </c>
    </row>
    <row r="12" spans="1:7" x14ac:dyDescent="0.2">
      <c r="A12" t="s">
        <v>56</v>
      </c>
      <c r="B12">
        <v>35.694400000000002</v>
      </c>
      <c r="C12">
        <v>35.807299999999998</v>
      </c>
      <c r="D12">
        <f xml:space="preserve"> 1 /G12</f>
        <v>4.3284005451593197</v>
      </c>
      <c r="E12">
        <v>348</v>
      </c>
      <c r="F12">
        <f>B12+D12</f>
        <v>40.022800545159321</v>
      </c>
      <c r="G12" s="1">
        <v>0.23103222300402701</v>
      </c>
    </row>
    <row r="13" spans="1:7" x14ac:dyDescent="0.2">
      <c r="A13" t="s">
        <v>29</v>
      </c>
      <c r="B13">
        <v>33.6417</v>
      </c>
      <c r="C13">
        <v>33.864100000000001</v>
      </c>
      <c r="D13">
        <f xml:space="preserve"> 1 /G13</f>
        <v>28.185904332268223</v>
      </c>
      <c r="E13">
        <v>276</v>
      </c>
      <c r="F13">
        <f>B13+D13</f>
        <v>61.827604332268223</v>
      </c>
      <c r="G13" s="1">
        <v>3.5478726820738E-2</v>
      </c>
    </row>
    <row r="14" spans="1:7" x14ac:dyDescent="0.2">
      <c r="A14" t="s">
        <v>71</v>
      </c>
      <c r="B14">
        <v>33.161999999999999</v>
      </c>
      <c r="C14">
        <v>33.243400000000001</v>
      </c>
      <c r="D14">
        <f xml:space="preserve"> 1 /G14</f>
        <v>3.7706747184396296</v>
      </c>
      <c r="E14">
        <v>126</v>
      </c>
      <c r="F14">
        <f>B14+D14</f>
        <v>36.932674718439628</v>
      </c>
      <c r="G14" s="1">
        <v>0.265204525627662</v>
      </c>
    </row>
    <row r="15" spans="1:7" x14ac:dyDescent="0.2">
      <c r="A15" t="s">
        <v>83</v>
      </c>
      <c r="B15">
        <v>32.201900000000002</v>
      </c>
      <c r="C15">
        <v>32.305300000000003</v>
      </c>
      <c r="D15">
        <f xml:space="preserve"> 1 /G15</f>
        <v>16.99103296437341</v>
      </c>
      <c r="E15">
        <v>150</v>
      </c>
      <c r="F15">
        <f>B15+D15</f>
        <v>49.192932964373412</v>
      </c>
      <c r="G15" s="1">
        <v>5.8854573591657897E-2</v>
      </c>
    </row>
    <row r="16" spans="1:7" x14ac:dyDescent="0.2">
      <c r="A16" t="s">
        <v>30</v>
      </c>
      <c r="B16">
        <v>30.7684</v>
      </c>
      <c r="C16">
        <v>30.9129</v>
      </c>
      <c r="D16">
        <f xml:space="preserve"> 1 /G16</f>
        <v>12.356060423603381</v>
      </c>
      <c r="E16">
        <v>552</v>
      </c>
      <c r="F16">
        <f>B16+D16</f>
        <v>43.124460423603381</v>
      </c>
      <c r="G16" s="1">
        <v>8.0931944787978896E-2</v>
      </c>
    </row>
    <row r="17" spans="1:7" x14ac:dyDescent="0.2">
      <c r="A17" t="s">
        <v>92</v>
      </c>
      <c r="B17">
        <v>29.421500000000002</v>
      </c>
      <c r="C17">
        <v>29.572500000000002</v>
      </c>
      <c r="D17">
        <f xml:space="preserve"> 1 /G17</f>
        <v>9.13655189875319</v>
      </c>
      <c r="E17">
        <v>162</v>
      </c>
      <c r="F17">
        <f>B17+D17</f>
        <v>38.558051898753192</v>
      </c>
      <c r="G17" s="1">
        <v>0.109450481</v>
      </c>
    </row>
    <row r="18" spans="1:7" x14ac:dyDescent="0.2">
      <c r="A18" t="s">
        <v>6</v>
      </c>
      <c r="B18">
        <v>28.351199999999999</v>
      </c>
      <c r="C18">
        <v>28.452400000000001</v>
      </c>
      <c r="D18">
        <f xml:space="preserve"> 1 /G18</f>
        <v>5.5894144155188759</v>
      </c>
      <c r="E18">
        <v>144</v>
      </c>
      <c r="F18">
        <f>B18+D18</f>
        <v>33.940614415518873</v>
      </c>
      <c r="G18" s="1">
        <v>0.178909618371385</v>
      </c>
    </row>
    <row r="19" spans="1:7" x14ac:dyDescent="0.2">
      <c r="A19" t="s">
        <v>81</v>
      </c>
      <c r="B19">
        <v>27.5883</v>
      </c>
      <c r="C19">
        <v>27.668199999999999</v>
      </c>
      <c r="D19">
        <f xml:space="preserve"> 1 /G19</f>
        <v>8.8475973486758939</v>
      </c>
      <c r="E19">
        <v>144</v>
      </c>
      <c r="F19">
        <f>B19+D19</f>
        <v>36.435897348675894</v>
      </c>
      <c r="G19" s="1">
        <v>0.113025035</v>
      </c>
    </row>
    <row r="20" spans="1:7" x14ac:dyDescent="0.2">
      <c r="A20" t="s">
        <v>11</v>
      </c>
      <c r="B20">
        <v>27.1312</v>
      </c>
      <c r="C20">
        <v>27.2119</v>
      </c>
      <c r="D20">
        <f xml:space="preserve"> 1 /G20</f>
        <v>3.2401282387691066</v>
      </c>
      <c r="E20">
        <v>192</v>
      </c>
      <c r="F20">
        <f>B20+D20</f>
        <v>30.371328238769106</v>
      </c>
      <c r="G20" s="1">
        <v>0.30862975978379498</v>
      </c>
    </row>
    <row r="21" spans="1:7" x14ac:dyDescent="0.2">
      <c r="A21" t="s">
        <v>97</v>
      </c>
      <c r="B21">
        <v>26.9864</v>
      </c>
      <c r="C21">
        <v>27.0502</v>
      </c>
      <c r="D21">
        <f xml:space="preserve"> 1 /G21</f>
        <v>5.5719071839279097</v>
      </c>
      <c r="E21">
        <v>168</v>
      </c>
      <c r="F21">
        <f>B21+D21</f>
        <v>32.558307183927909</v>
      </c>
      <c r="G21" s="1">
        <v>0.17947176200000001</v>
      </c>
    </row>
    <row r="22" spans="1:7" x14ac:dyDescent="0.2">
      <c r="A22" t="s">
        <v>93</v>
      </c>
      <c r="B22">
        <v>26.183199999999999</v>
      </c>
      <c r="C22">
        <v>26.315300000000001</v>
      </c>
      <c r="D22">
        <f xml:space="preserve"> 1 /G22</f>
        <v>13.224118760881616</v>
      </c>
      <c r="E22">
        <v>168</v>
      </c>
      <c r="F22">
        <f>B22+D22</f>
        <v>39.407318760881616</v>
      </c>
      <c r="G22" s="1">
        <v>7.5619405578699797E-2</v>
      </c>
    </row>
    <row r="23" spans="1:7" x14ac:dyDescent="0.2">
      <c r="A23" t="s">
        <v>31</v>
      </c>
      <c r="B23">
        <v>26.0016</v>
      </c>
      <c r="C23">
        <v>26.078399999999998</v>
      </c>
      <c r="D23">
        <f xml:space="preserve"> 1 /G23</f>
        <v>8.050187455844652</v>
      </c>
      <c r="E23">
        <v>144</v>
      </c>
      <c r="F23">
        <f>B23+D23</f>
        <v>34.051787455844654</v>
      </c>
      <c r="G23" s="1">
        <v>0.12422070982632499</v>
      </c>
    </row>
    <row r="24" spans="1:7" x14ac:dyDescent="0.2">
      <c r="A24" t="s">
        <v>75</v>
      </c>
      <c r="B24">
        <v>25.606999999999999</v>
      </c>
      <c r="C24">
        <v>25.726099999999999</v>
      </c>
      <c r="D24">
        <f xml:space="preserve"> 1 /G24</f>
        <v>6.8254793929671891</v>
      </c>
      <c r="E24">
        <v>132</v>
      </c>
      <c r="F24">
        <f>B24+D24</f>
        <v>32.432479392967188</v>
      </c>
      <c r="G24" s="1">
        <v>0.146509855561263</v>
      </c>
    </row>
    <row r="25" spans="1:7" x14ac:dyDescent="0.2">
      <c r="A25" t="s">
        <v>44</v>
      </c>
      <c r="B25">
        <v>24.872</v>
      </c>
      <c r="C25">
        <v>24.915299999999998</v>
      </c>
      <c r="D25">
        <f xml:space="preserve"> 1 /G25</f>
        <v>5.5627445684986547</v>
      </c>
      <c r="E25">
        <v>306</v>
      </c>
      <c r="F25">
        <f>B25+D25</f>
        <v>30.434744568498655</v>
      </c>
      <c r="G25" s="1">
        <v>0.17976737700000001</v>
      </c>
    </row>
    <row r="26" spans="1:7" x14ac:dyDescent="0.2">
      <c r="A26" t="s">
        <v>77</v>
      </c>
      <c r="B26">
        <v>24.024100000000001</v>
      </c>
      <c r="C26">
        <v>24.066700000000001</v>
      </c>
      <c r="D26">
        <f xml:space="preserve"> 1 /G26</f>
        <v>6.6131688214642583</v>
      </c>
      <c r="E26">
        <v>138</v>
      </c>
      <c r="F26">
        <f>B26+D26</f>
        <v>30.637268821464261</v>
      </c>
      <c r="G26" s="1">
        <v>0.151213438972602</v>
      </c>
    </row>
    <row r="27" spans="1:7" x14ac:dyDescent="0.2">
      <c r="A27" t="s">
        <v>84</v>
      </c>
      <c r="B27">
        <v>23.392099999999999</v>
      </c>
      <c r="C27">
        <v>23.4665</v>
      </c>
      <c r="D27">
        <f xml:space="preserve"> 1 /G27</f>
        <v>5.6215060653352129</v>
      </c>
      <c r="E27">
        <v>150</v>
      </c>
      <c r="F27">
        <f>B27+D27</f>
        <v>29.01360606533521</v>
      </c>
      <c r="G27" s="1">
        <v>0.17788827199999999</v>
      </c>
    </row>
    <row r="28" spans="1:7" x14ac:dyDescent="0.2">
      <c r="A28" t="s">
        <v>40</v>
      </c>
      <c r="B28">
        <v>22.6312</v>
      </c>
      <c r="C28">
        <v>22.7728</v>
      </c>
      <c r="D28">
        <f xml:space="preserve"> 1 /G28</f>
        <v>8.3851641583529268</v>
      </c>
      <c r="E28">
        <v>132</v>
      </c>
      <c r="F28">
        <f>B28+D28</f>
        <v>31.016364158352928</v>
      </c>
      <c r="G28" s="1">
        <v>0.11925824958403999</v>
      </c>
    </row>
    <row r="29" spans="1:7" x14ac:dyDescent="0.2">
      <c r="A29" t="s">
        <v>76</v>
      </c>
      <c r="B29">
        <v>22.602599999999999</v>
      </c>
      <c r="C29">
        <v>22.6252</v>
      </c>
      <c r="D29">
        <f xml:space="preserve"> 1 /G29</f>
        <v>3.1665529600843971</v>
      </c>
      <c r="E29">
        <v>138</v>
      </c>
      <c r="F29">
        <f>B29+D29</f>
        <v>25.769152960084398</v>
      </c>
      <c r="G29" s="1">
        <v>0.31580081325194298</v>
      </c>
    </row>
    <row r="30" spans="1:7" x14ac:dyDescent="0.2">
      <c r="A30" t="s">
        <v>61</v>
      </c>
      <c r="B30">
        <v>22.5962</v>
      </c>
      <c r="C30">
        <v>22.635000000000002</v>
      </c>
      <c r="D30">
        <f xml:space="preserve"> 1 /G30</f>
        <v>2.288277458551085</v>
      </c>
      <c r="E30">
        <v>84</v>
      </c>
      <c r="F30">
        <f>B30+D30</f>
        <v>24.884477458551086</v>
      </c>
      <c r="G30" s="1">
        <v>0.43700994224415002</v>
      </c>
    </row>
    <row r="31" spans="1:7" x14ac:dyDescent="0.2">
      <c r="A31" t="s">
        <v>10</v>
      </c>
      <c r="B31">
        <v>22.5185</v>
      </c>
      <c r="C31">
        <v>22.706</v>
      </c>
      <c r="D31">
        <f xml:space="preserve"> 1 /G31</f>
        <v>47.375733291289315</v>
      </c>
      <c r="E31">
        <v>498</v>
      </c>
      <c r="F31">
        <f>B31+D31</f>
        <v>69.894233291289311</v>
      </c>
      <c r="G31" s="1">
        <v>2.1107852702806899E-2</v>
      </c>
    </row>
    <row r="32" spans="1:7" x14ac:dyDescent="0.2">
      <c r="A32" t="s">
        <v>59</v>
      </c>
      <c r="B32">
        <v>22.382400000000001</v>
      </c>
      <c r="C32">
        <v>22.479199999999999</v>
      </c>
      <c r="D32">
        <f xml:space="preserve"> 1 /G32</f>
        <v>7.9299472268356013</v>
      </c>
      <c r="E32">
        <v>252</v>
      </c>
      <c r="F32">
        <f>B32+D32</f>
        <v>30.312347226835602</v>
      </c>
      <c r="G32" s="1">
        <v>0.126104244</v>
      </c>
    </row>
    <row r="33" spans="1:7" x14ac:dyDescent="0.2">
      <c r="A33" t="s">
        <v>101</v>
      </c>
      <c r="B33">
        <v>21.8733</v>
      </c>
      <c r="C33">
        <v>21.9742</v>
      </c>
      <c r="D33">
        <f xml:space="preserve"> 1 /G33</f>
        <v>4.2804938076964021</v>
      </c>
      <c r="E33">
        <v>174</v>
      </c>
      <c r="F33">
        <f>B33+D33</f>
        <v>26.153793807696402</v>
      </c>
      <c r="G33" s="1">
        <v>0.23361790599999999</v>
      </c>
    </row>
    <row r="34" spans="1:7" x14ac:dyDescent="0.2">
      <c r="A34" t="s">
        <v>62</v>
      </c>
      <c r="B34">
        <v>21.553999999999998</v>
      </c>
      <c r="C34">
        <v>21.7194</v>
      </c>
      <c r="D34">
        <f xml:space="preserve"> 1 /G34</f>
        <v>5.983435337941736</v>
      </c>
      <c r="E34">
        <v>102</v>
      </c>
      <c r="F34">
        <f>B34+D34</f>
        <v>27.537435337941734</v>
      </c>
      <c r="G34" s="1">
        <v>0.16712806999999999</v>
      </c>
    </row>
    <row r="35" spans="1:7" x14ac:dyDescent="0.2">
      <c r="A35" t="s">
        <v>35</v>
      </c>
      <c r="B35">
        <v>21.4255</v>
      </c>
      <c r="C35">
        <v>21.440799999999999</v>
      </c>
      <c r="D35">
        <f xml:space="preserve"> 1 /G35</f>
        <v>1.3517888106849618</v>
      </c>
      <c r="E35">
        <v>138</v>
      </c>
      <c r="F35">
        <f>B35+D35</f>
        <v>22.777288810684961</v>
      </c>
      <c r="G35" s="1">
        <v>0.73976052479180698</v>
      </c>
    </row>
    <row r="36" spans="1:7" x14ac:dyDescent="0.2">
      <c r="A36" t="s">
        <v>104</v>
      </c>
      <c r="B36">
        <v>20.632000000000001</v>
      </c>
      <c r="C36">
        <v>20.653700000000001</v>
      </c>
      <c r="D36">
        <f xml:space="preserve"> 1 /G36</f>
        <v>1.8884758473268197</v>
      </c>
      <c r="E36">
        <v>180</v>
      </c>
      <c r="F36">
        <f>B36+D36</f>
        <v>22.520475847326821</v>
      </c>
      <c r="G36" s="1">
        <v>0.52952755600000001</v>
      </c>
    </row>
    <row r="37" spans="1:7" x14ac:dyDescent="0.2">
      <c r="A37" t="s">
        <v>86</v>
      </c>
      <c r="B37">
        <v>20.616299999999999</v>
      </c>
      <c r="C37">
        <v>20.843</v>
      </c>
      <c r="D37">
        <f xml:space="preserve"> 1 /G37</f>
        <v>19.169004119054776</v>
      </c>
      <c r="E37">
        <v>150</v>
      </c>
      <c r="F37">
        <f>B37+D37</f>
        <v>39.785304119054771</v>
      </c>
      <c r="G37" s="1">
        <v>5.2167551E-2</v>
      </c>
    </row>
    <row r="38" spans="1:7" x14ac:dyDescent="0.2">
      <c r="A38" t="s">
        <v>38</v>
      </c>
      <c r="B38">
        <v>20.455100000000002</v>
      </c>
      <c r="C38">
        <v>20.621400000000001</v>
      </c>
      <c r="D38">
        <f xml:space="preserve"> 1 /G38</f>
        <v>11.206497078746374</v>
      </c>
      <c r="E38">
        <v>384</v>
      </c>
      <c r="F38">
        <f>B38+D38</f>
        <v>31.661597078746375</v>
      </c>
      <c r="G38" s="1">
        <v>8.9233950000000006E-2</v>
      </c>
    </row>
    <row r="39" spans="1:7" x14ac:dyDescent="0.2">
      <c r="A39" t="s">
        <v>102</v>
      </c>
      <c r="B39">
        <v>20.2455</v>
      </c>
      <c r="C39">
        <v>20.3629</v>
      </c>
      <c r="D39">
        <f xml:space="preserve"> 1 /G39</f>
        <v>5.8251649666330474</v>
      </c>
      <c r="E39">
        <v>180</v>
      </c>
      <c r="F39">
        <f>B39+D39</f>
        <v>26.070664966633046</v>
      </c>
      <c r="G39" s="1">
        <v>0.17166895800000001</v>
      </c>
    </row>
    <row r="40" spans="1:7" x14ac:dyDescent="0.2">
      <c r="A40" t="s">
        <v>67</v>
      </c>
      <c r="B40">
        <v>20.170999999999999</v>
      </c>
      <c r="C40">
        <v>20.308</v>
      </c>
      <c r="D40">
        <f xml:space="preserve"> 1 /G40</f>
        <v>9.0141150585443341</v>
      </c>
      <c r="E40">
        <v>120</v>
      </c>
      <c r="F40">
        <f>B40+D40</f>
        <v>29.185115058544334</v>
      </c>
      <c r="G40" s="1">
        <v>0.110937124</v>
      </c>
    </row>
    <row r="41" spans="1:7" x14ac:dyDescent="0.2">
      <c r="A41" t="s">
        <v>41</v>
      </c>
      <c r="B41">
        <v>19.858699999999999</v>
      </c>
      <c r="C41">
        <v>19.943100000000001</v>
      </c>
      <c r="D41">
        <f xml:space="preserve"> 1 /G41</f>
        <v>3.6184473644402537</v>
      </c>
      <c r="E41">
        <v>228</v>
      </c>
      <c r="F41">
        <f>B41+D41</f>
        <v>23.477147364440253</v>
      </c>
      <c r="G41" s="1">
        <v>0.27636162676493498</v>
      </c>
    </row>
    <row r="42" spans="1:7" x14ac:dyDescent="0.2">
      <c r="A42" t="s">
        <v>58</v>
      </c>
      <c r="B42">
        <v>19.486599999999999</v>
      </c>
      <c r="C42">
        <v>19.618600000000001</v>
      </c>
      <c r="D42">
        <f xml:space="preserve"> 1 /G42</f>
        <v>3.9979314542738331</v>
      </c>
      <c r="E42">
        <v>114</v>
      </c>
      <c r="F42">
        <f>B42+D42</f>
        <v>23.484531454273831</v>
      </c>
      <c r="G42" s="1">
        <v>0.250129351</v>
      </c>
    </row>
    <row r="43" spans="1:7" x14ac:dyDescent="0.2">
      <c r="A43" t="s">
        <v>53</v>
      </c>
      <c r="B43">
        <v>19.395199999999999</v>
      </c>
      <c r="C43">
        <v>19.485299999999999</v>
      </c>
      <c r="D43">
        <f xml:space="preserve"> 1 /G43</f>
        <v>7.8630832467582179</v>
      </c>
      <c r="E43">
        <v>156</v>
      </c>
      <c r="F43">
        <f>B43+D43</f>
        <v>27.258283246758218</v>
      </c>
      <c r="G43" s="1">
        <v>0.127176575475311</v>
      </c>
    </row>
    <row r="44" spans="1:7" x14ac:dyDescent="0.2">
      <c r="A44" t="s">
        <v>64</v>
      </c>
      <c r="B44">
        <v>19.252300000000002</v>
      </c>
      <c r="C44">
        <v>19.291399999999999</v>
      </c>
      <c r="D44">
        <f xml:space="preserve"> 1 /G44</f>
        <v>2.823825747360782</v>
      </c>
      <c r="E44">
        <v>102</v>
      </c>
      <c r="F44">
        <f>B44+D44</f>
        <v>22.076125747360784</v>
      </c>
      <c r="G44" s="1">
        <v>0.35412949999999999</v>
      </c>
    </row>
    <row r="45" spans="1:7" x14ac:dyDescent="0.2">
      <c r="A45" t="s">
        <v>60</v>
      </c>
      <c r="B45">
        <v>19.026599999999998</v>
      </c>
      <c r="C45">
        <v>19.0304</v>
      </c>
      <c r="D45">
        <f xml:space="preserve"> 1 /G45</f>
        <v>1.779513608677284</v>
      </c>
      <c r="E45">
        <v>258</v>
      </c>
      <c r="F45">
        <f>B45+D45</f>
        <v>20.806113608677283</v>
      </c>
      <c r="G45" s="1">
        <v>0.56195130800000004</v>
      </c>
    </row>
    <row r="46" spans="1:7" x14ac:dyDescent="0.2">
      <c r="A46" t="s">
        <v>54</v>
      </c>
      <c r="B46">
        <v>18.9344</v>
      </c>
      <c r="C46">
        <v>19.0654</v>
      </c>
      <c r="D46">
        <f xml:space="preserve"> 1 /G46</f>
        <v>16.701308870764052</v>
      </c>
      <c r="E46">
        <v>324</v>
      </c>
      <c r="F46">
        <f>B46+D46</f>
        <v>35.635708870764049</v>
      </c>
      <c r="G46" s="1">
        <v>5.9875546745352302E-2</v>
      </c>
    </row>
    <row r="47" spans="1:7" x14ac:dyDescent="0.2">
      <c r="A47" t="s">
        <v>95</v>
      </c>
      <c r="B47">
        <v>18.904699999999998</v>
      </c>
      <c r="C47">
        <v>18.921900000000001</v>
      </c>
      <c r="D47">
        <f xml:space="preserve"> 1 /G47</f>
        <v>3.1361134344091903</v>
      </c>
      <c r="E47">
        <v>168</v>
      </c>
      <c r="F47">
        <f>B47+D47</f>
        <v>22.040813434409188</v>
      </c>
      <c r="G47" s="1">
        <v>0.31886601709876899</v>
      </c>
    </row>
    <row r="48" spans="1:7" x14ac:dyDescent="0.2">
      <c r="A48" t="s">
        <v>70</v>
      </c>
      <c r="B48">
        <v>18.603300000000001</v>
      </c>
      <c r="C48">
        <v>18.695799999999998</v>
      </c>
      <c r="D48">
        <f xml:space="preserve"> 1 /G48</f>
        <v>11.871305034049454</v>
      </c>
      <c r="E48">
        <v>126</v>
      </c>
      <c r="F48">
        <f>B48+D48</f>
        <v>30.474605034049453</v>
      </c>
      <c r="G48" s="1">
        <v>8.4236737000000006E-2</v>
      </c>
    </row>
    <row r="49" spans="1:7" x14ac:dyDescent="0.2">
      <c r="A49" t="s">
        <v>48</v>
      </c>
      <c r="B49">
        <v>18.456</v>
      </c>
      <c r="C49">
        <v>18.5763</v>
      </c>
      <c r="D49">
        <f xml:space="preserve"> 1 /G49</f>
        <v>5.2494624162219328</v>
      </c>
      <c r="E49">
        <v>252</v>
      </c>
      <c r="F49">
        <f>B49+D49</f>
        <v>23.705462416221934</v>
      </c>
      <c r="G49" s="1">
        <v>0.19049569664691601</v>
      </c>
    </row>
    <row r="50" spans="1:7" x14ac:dyDescent="0.2">
      <c r="A50" t="s">
        <v>63</v>
      </c>
      <c r="B50">
        <v>18.2636</v>
      </c>
      <c r="C50">
        <v>18.344200000000001</v>
      </c>
      <c r="D50">
        <f xml:space="preserve"> 1 /G50</f>
        <v>6.2240420878688605</v>
      </c>
      <c r="E50">
        <v>102</v>
      </c>
      <c r="F50">
        <f>B50+D50</f>
        <v>24.48764208786886</v>
      </c>
      <c r="G50" s="1">
        <v>0.16066729399999999</v>
      </c>
    </row>
    <row r="51" spans="1:7" x14ac:dyDescent="0.2">
      <c r="A51" t="s">
        <v>65</v>
      </c>
      <c r="B51">
        <v>18.015999999999998</v>
      </c>
      <c r="C51">
        <v>18.096599999999999</v>
      </c>
      <c r="D51">
        <f xml:space="preserve"> 1 /G51</f>
        <v>3.2476730571046666</v>
      </c>
      <c r="E51">
        <v>102</v>
      </c>
      <c r="F51">
        <f>B51+D51</f>
        <v>21.263673057104665</v>
      </c>
      <c r="G51" s="1">
        <v>0.30791276782383697</v>
      </c>
    </row>
    <row r="52" spans="1:7" x14ac:dyDescent="0.2">
      <c r="A52" t="s">
        <v>8</v>
      </c>
      <c r="B52">
        <v>17.902100000000001</v>
      </c>
      <c r="C52">
        <v>18.015799999999999</v>
      </c>
      <c r="D52">
        <f xml:space="preserve"> 1 /G52</f>
        <v>8.6376068336902794</v>
      </c>
      <c r="E52">
        <v>396</v>
      </c>
      <c r="F52">
        <f>B52+D52</f>
        <v>26.539706833690282</v>
      </c>
      <c r="G52" s="1">
        <v>0.115772808285228</v>
      </c>
    </row>
    <row r="53" spans="1:7" x14ac:dyDescent="0.2">
      <c r="A53" t="s">
        <v>7</v>
      </c>
      <c r="B53">
        <v>17.802199999999999</v>
      </c>
      <c r="C53">
        <v>17.855</v>
      </c>
      <c r="D53">
        <f xml:space="preserve"> 1 /G53</f>
        <v>4.1874635037854366</v>
      </c>
      <c r="E53">
        <v>150</v>
      </c>
      <c r="F53">
        <f>B53+D53</f>
        <v>21.989663503785437</v>
      </c>
      <c r="G53" s="1">
        <v>0.23880805148415199</v>
      </c>
    </row>
    <row r="54" spans="1:7" x14ac:dyDescent="0.2">
      <c r="A54" t="s">
        <v>57</v>
      </c>
      <c r="B54">
        <v>17.6632</v>
      </c>
      <c r="C54">
        <v>17.722799999999999</v>
      </c>
      <c r="D54">
        <f xml:space="preserve"> 1 /G54</f>
        <v>4.3029209903378334</v>
      </c>
      <c r="E54">
        <v>120</v>
      </c>
      <c r="F54">
        <f>B54+D54</f>
        <v>21.966120990337835</v>
      </c>
      <c r="G54" s="1">
        <v>0.23240027001320501</v>
      </c>
    </row>
    <row r="55" spans="1:7" x14ac:dyDescent="0.2">
      <c r="A55" t="s">
        <v>100</v>
      </c>
      <c r="B55">
        <v>17.249700000000001</v>
      </c>
      <c r="C55">
        <v>17.355499999999999</v>
      </c>
      <c r="D55">
        <f xml:space="preserve"> 1 /G55</f>
        <v>3.2447625145214265</v>
      </c>
      <c r="E55">
        <v>174</v>
      </c>
      <c r="F55">
        <f>B55+D55</f>
        <v>20.494462514521427</v>
      </c>
      <c r="G55" s="1">
        <v>0.308188964685291</v>
      </c>
    </row>
    <row r="56" spans="1:7" x14ac:dyDescent="0.2">
      <c r="A56" t="s">
        <v>26</v>
      </c>
      <c r="B56">
        <v>17.2075</v>
      </c>
      <c r="C56">
        <v>17.311399999999999</v>
      </c>
      <c r="D56">
        <f xml:space="preserve"> 1 /G56</f>
        <v>6.3954473099057605</v>
      </c>
      <c r="E56">
        <v>954</v>
      </c>
      <c r="F56">
        <f>B56+D56</f>
        <v>23.602947309905758</v>
      </c>
      <c r="G56" s="1">
        <v>0.15636122878396999</v>
      </c>
    </row>
    <row r="57" spans="1:7" x14ac:dyDescent="0.2">
      <c r="A57" t="s">
        <v>36</v>
      </c>
      <c r="B57">
        <v>16.994199999999999</v>
      </c>
      <c r="C57">
        <v>17.072800000000001</v>
      </c>
      <c r="D57">
        <f xml:space="preserve"> 1 /G57</f>
        <v>4.9045276635769746</v>
      </c>
      <c r="E57">
        <v>156</v>
      </c>
      <c r="F57">
        <f>B57+D57</f>
        <v>21.898727663576974</v>
      </c>
      <c r="G57" s="1">
        <v>0.20389323266059001</v>
      </c>
    </row>
    <row r="58" spans="1:7" x14ac:dyDescent="0.2">
      <c r="A58" t="s">
        <v>66</v>
      </c>
      <c r="B58">
        <v>16.873799999999999</v>
      </c>
      <c r="C58">
        <v>16.999099999999999</v>
      </c>
      <c r="D58">
        <f xml:space="preserve"> 1 /G58</f>
        <v>11.42015705685194</v>
      </c>
      <c r="E58">
        <v>102</v>
      </c>
      <c r="F58">
        <f>B58+D58</f>
        <v>28.293957056851937</v>
      </c>
      <c r="G58" s="1">
        <v>8.7564470000000005E-2</v>
      </c>
    </row>
    <row r="59" spans="1:7" x14ac:dyDescent="0.2">
      <c r="A59" t="s">
        <v>15</v>
      </c>
      <c r="B59">
        <v>16.77</v>
      </c>
      <c r="C59">
        <v>16.893999999999998</v>
      </c>
      <c r="D59">
        <f xml:space="preserve"> 1 /G59</f>
        <v>17.994350409458743</v>
      </c>
      <c r="E59">
        <v>396</v>
      </c>
      <c r="F59">
        <f>B59+D59</f>
        <v>34.764350409458743</v>
      </c>
      <c r="G59" s="1">
        <v>5.5572998038003599E-2</v>
      </c>
    </row>
    <row r="60" spans="1:7" x14ac:dyDescent="0.2">
      <c r="A60" t="s">
        <v>89</v>
      </c>
      <c r="B60">
        <v>16.729099999999999</v>
      </c>
      <c r="C60">
        <v>16.809200000000001</v>
      </c>
      <c r="D60">
        <f xml:space="preserve"> 1 /G60</f>
        <v>3.2179867029019982</v>
      </c>
      <c r="E60">
        <v>162</v>
      </c>
      <c r="F60">
        <f>B60+D60</f>
        <v>19.947086702901998</v>
      </c>
      <c r="G60" s="1">
        <v>0.310753303951876</v>
      </c>
    </row>
    <row r="61" spans="1:7" x14ac:dyDescent="0.2">
      <c r="A61" t="s">
        <v>74</v>
      </c>
      <c r="B61">
        <v>15.7812</v>
      </c>
      <c r="C61">
        <v>15.822900000000001</v>
      </c>
      <c r="D61">
        <f xml:space="preserve"> 1 /G61</f>
        <v>2.0480689947657083</v>
      </c>
      <c r="E61">
        <v>126</v>
      </c>
      <c r="F61">
        <f>B61+D61</f>
        <v>17.829268994765709</v>
      </c>
      <c r="G61" s="1">
        <v>0.48826480092014501</v>
      </c>
    </row>
    <row r="62" spans="1:7" x14ac:dyDescent="0.2">
      <c r="A62" t="s">
        <v>13</v>
      </c>
      <c r="B62">
        <v>15.757999999999999</v>
      </c>
      <c r="C62">
        <v>15.8855</v>
      </c>
      <c r="D62">
        <f xml:space="preserve"> 1 /G62</f>
        <v>5.223762122869644</v>
      </c>
      <c r="E62">
        <v>624</v>
      </c>
      <c r="F62">
        <f>B62+D62</f>
        <v>20.981762122869643</v>
      </c>
      <c r="G62" s="1">
        <v>0.19143291300000001</v>
      </c>
    </row>
    <row r="63" spans="1:7" x14ac:dyDescent="0.2">
      <c r="A63" t="s">
        <v>9</v>
      </c>
      <c r="B63">
        <v>15.702500000000001</v>
      </c>
      <c r="C63">
        <v>15.874599999999999</v>
      </c>
      <c r="D63">
        <f xml:space="preserve"> 1 /G63</f>
        <v>22.008853719406662</v>
      </c>
      <c r="E63">
        <v>294</v>
      </c>
      <c r="F63">
        <f>B63+D63</f>
        <v>37.711353719406659</v>
      </c>
      <c r="G63" s="1">
        <v>4.5436260004683197E-2</v>
      </c>
    </row>
    <row r="64" spans="1:7" x14ac:dyDescent="0.2">
      <c r="A64" t="s">
        <v>80</v>
      </c>
      <c r="B64">
        <v>15.3355</v>
      </c>
      <c r="C64">
        <v>15.4171</v>
      </c>
      <c r="D64">
        <f xml:space="preserve"> 1 /G64</f>
        <v>2.0691145163181628</v>
      </c>
      <c r="E64">
        <v>144</v>
      </c>
      <c r="F64">
        <f>B64+D64</f>
        <v>17.404614516318162</v>
      </c>
      <c r="G64" s="1">
        <v>0.48329852800000001</v>
      </c>
    </row>
    <row r="65" spans="1:7" x14ac:dyDescent="0.2">
      <c r="A65" t="s">
        <v>99</v>
      </c>
      <c r="B65">
        <v>14.890700000000001</v>
      </c>
      <c r="C65">
        <v>15.0023</v>
      </c>
      <c r="D65">
        <f xml:space="preserve"> 1 /G65</f>
        <v>2.7630669908230274</v>
      </c>
      <c r="E65">
        <v>174</v>
      </c>
      <c r="F65">
        <f>B65+D65</f>
        <v>17.65376699082303</v>
      </c>
      <c r="G65" s="1">
        <v>0.36191666844173498</v>
      </c>
    </row>
    <row r="66" spans="1:7" x14ac:dyDescent="0.2">
      <c r="A66" t="s">
        <v>52</v>
      </c>
      <c r="B66">
        <v>14.7066</v>
      </c>
      <c r="C66">
        <v>14.8329</v>
      </c>
      <c r="D66">
        <f xml:space="preserve"> 1 /G66</f>
        <v>7.8305142421816765</v>
      </c>
      <c r="E66">
        <v>234</v>
      </c>
      <c r="F66">
        <f>B66+D66</f>
        <v>22.537114242181676</v>
      </c>
      <c r="G66" s="1">
        <v>0.12770553364339299</v>
      </c>
    </row>
    <row r="67" spans="1:7" x14ac:dyDescent="0.2">
      <c r="A67" t="s">
        <v>17</v>
      </c>
      <c r="B67">
        <v>14.6747</v>
      </c>
      <c r="C67">
        <v>14.8095</v>
      </c>
      <c r="D67">
        <f xml:space="preserve"> 1 /G67</f>
        <v>15.895010305612196</v>
      </c>
      <c r="E67">
        <v>1146</v>
      </c>
      <c r="F67">
        <f>B67+D67</f>
        <v>30.569710305612197</v>
      </c>
      <c r="G67" s="1">
        <v>6.2912824891149702E-2</v>
      </c>
    </row>
    <row r="68" spans="1:7" x14ac:dyDescent="0.2">
      <c r="A68" t="s">
        <v>73</v>
      </c>
      <c r="B68">
        <v>14.434100000000001</v>
      </c>
      <c r="C68">
        <v>13.523</v>
      </c>
      <c r="D68">
        <f xml:space="preserve"> 1 /G68</f>
        <v>2.4925310070330364</v>
      </c>
      <c r="E68">
        <v>126</v>
      </c>
      <c r="F68">
        <f>B68+D68</f>
        <v>16.926631007033038</v>
      </c>
      <c r="G68" s="1">
        <v>0.40119861986805999</v>
      </c>
    </row>
    <row r="69" spans="1:7" x14ac:dyDescent="0.2">
      <c r="A69" t="s">
        <v>87</v>
      </c>
      <c r="B69">
        <v>14.152799999999999</v>
      </c>
      <c r="C69">
        <v>14.2225</v>
      </c>
      <c r="D69">
        <f xml:space="preserve"> 1 /G69</f>
        <v>4.0132770925001537</v>
      </c>
      <c r="E69">
        <v>156</v>
      </c>
      <c r="F69">
        <f>B69+D69</f>
        <v>18.166077092500153</v>
      </c>
      <c r="G69" s="1">
        <v>0.249172926999922</v>
      </c>
    </row>
    <row r="70" spans="1:7" x14ac:dyDescent="0.2">
      <c r="A70" t="s">
        <v>46</v>
      </c>
      <c r="B70">
        <v>13.85</v>
      </c>
      <c r="C70">
        <v>14.025499999999999</v>
      </c>
      <c r="D70">
        <f xml:space="preserve"> 1 /G70</f>
        <v>30.523556524224016</v>
      </c>
      <c r="E70">
        <v>264</v>
      </c>
      <c r="F70">
        <f>B70+D70</f>
        <v>44.373556524224014</v>
      </c>
      <c r="G70" s="1">
        <v>3.2761581999999997E-2</v>
      </c>
    </row>
    <row r="71" spans="1:7" x14ac:dyDescent="0.2">
      <c r="A71" t="s">
        <v>98</v>
      </c>
      <c r="B71">
        <v>13.841200000000001</v>
      </c>
      <c r="C71">
        <v>13.959099999999999</v>
      </c>
      <c r="D71">
        <f xml:space="preserve"> 1 /G71</f>
        <v>8.6120810832080039</v>
      </c>
      <c r="E71">
        <v>174</v>
      </c>
      <c r="F71">
        <f>B71+D71</f>
        <v>22.453281083208005</v>
      </c>
      <c r="G71" s="1">
        <v>0.116115952734098</v>
      </c>
    </row>
    <row r="72" spans="1:7" x14ac:dyDescent="0.2">
      <c r="A72" t="s">
        <v>14</v>
      </c>
      <c r="B72">
        <v>13.6846</v>
      </c>
      <c r="C72">
        <v>13.7827</v>
      </c>
      <c r="D72">
        <f xml:space="preserve"> 1 /G72</f>
        <v>6.0870690954057212</v>
      </c>
      <c r="E72">
        <v>324</v>
      </c>
      <c r="F72">
        <f>B72+D72</f>
        <v>19.77166909540572</v>
      </c>
      <c r="G72" s="1">
        <v>0.164282676001618</v>
      </c>
    </row>
    <row r="73" spans="1:7" x14ac:dyDescent="0.2">
      <c r="A73" t="s">
        <v>5</v>
      </c>
      <c r="B73">
        <v>13.4016</v>
      </c>
      <c r="C73">
        <v>13.4269</v>
      </c>
      <c r="D73">
        <f xml:space="preserve"> 1 /G73</f>
        <v>2.0062967644992318</v>
      </c>
      <c r="E73">
        <v>204</v>
      </c>
      <c r="F73">
        <f>B73+D73</f>
        <v>15.407896764499231</v>
      </c>
      <c r="G73" s="1">
        <v>0.498430749475688</v>
      </c>
    </row>
    <row r="74" spans="1:7" x14ac:dyDescent="0.2">
      <c r="A74" t="s">
        <v>4</v>
      </c>
      <c r="B74">
        <v>13.061500000000001</v>
      </c>
      <c r="C74">
        <v>13.202400000000001</v>
      </c>
      <c r="D74">
        <f xml:space="preserve"> 1 /G74</f>
        <v>2.4308437568933767</v>
      </c>
      <c r="E74">
        <v>228</v>
      </c>
      <c r="F74">
        <f>B74+D74</f>
        <v>15.492343756893376</v>
      </c>
      <c r="G74" s="1">
        <v>0.41137979237217698</v>
      </c>
    </row>
    <row r="75" spans="1:7" x14ac:dyDescent="0.2">
      <c r="A75" t="s">
        <v>20</v>
      </c>
      <c r="B75">
        <v>12.9617</v>
      </c>
      <c r="C75">
        <v>13.0669</v>
      </c>
      <c r="D75">
        <f xml:space="preserve"> 1 /G75</f>
        <v>5.7721445879237683</v>
      </c>
      <c r="E75">
        <v>210</v>
      </c>
      <c r="F75">
        <f>B75+D75</f>
        <v>18.73384458792377</v>
      </c>
      <c r="G75" s="1">
        <v>0.17324583346234201</v>
      </c>
    </row>
    <row r="76" spans="1:7" x14ac:dyDescent="0.2">
      <c r="A76" t="s">
        <v>49</v>
      </c>
      <c r="B76">
        <v>12.913500000000001</v>
      </c>
      <c r="C76">
        <v>13.022399999999999</v>
      </c>
      <c r="D76">
        <f xml:space="preserve"> 1 /G76</f>
        <v>1.5950658335588903</v>
      </c>
      <c r="E76">
        <v>246</v>
      </c>
      <c r="F76">
        <f>B76+D76</f>
        <v>14.50856583355889</v>
      </c>
      <c r="G76" s="1">
        <v>0.62693337100000002</v>
      </c>
    </row>
    <row r="77" spans="1:7" x14ac:dyDescent="0.2">
      <c r="A77" t="s">
        <v>34</v>
      </c>
      <c r="B77">
        <v>12.7569</v>
      </c>
      <c r="C77">
        <v>12.8428</v>
      </c>
      <c r="D77">
        <f xml:space="preserve"> 1 /G77</f>
        <v>3.2484827714536886</v>
      </c>
      <c r="E77">
        <v>180</v>
      </c>
      <c r="F77">
        <f>B77+D77</f>
        <v>16.005382771453689</v>
      </c>
      <c r="G77" s="1">
        <v>0.30783601772112901</v>
      </c>
    </row>
    <row r="78" spans="1:7" x14ac:dyDescent="0.2">
      <c r="A78" t="s">
        <v>55</v>
      </c>
      <c r="B78">
        <v>12.0992</v>
      </c>
      <c r="C78">
        <v>12.2681</v>
      </c>
      <c r="D78">
        <f xml:space="preserve"> 1 /G78</f>
        <v>4.3342963176653484</v>
      </c>
      <c r="E78">
        <v>258</v>
      </c>
      <c r="F78">
        <f>B78+D78</f>
        <v>16.433496317665348</v>
      </c>
      <c r="G78" s="1">
        <v>0.23071795897393699</v>
      </c>
    </row>
    <row r="79" spans="1:7" x14ac:dyDescent="0.2">
      <c r="A79" t="s">
        <v>43</v>
      </c>
      <c r="B79">
        <v>11.6479</v>
      </c>
      <c r="C79">
        <v>11.747199999999999</v>
      </c>
      <c r="D79">
        <f xml:space="preserve"> 1 /G79</f>
        <v>3.3026228295059656</v>
      </c>
      <c r="E79">
        <v>342</v>
      </c>
      <c r="F79">
        <f>B79+D79</f>
        <v>14.950522829505966</v>
      </c>
      <c r="G79" s="1">
        <v>0.302789646781915</v>
      </c>
    </row>
    <row r="80" spans="1:7" x14ac:dyDescent="0.2">
      <c r="A80" t="s">
        <v>27</v>
      </c>
      <c r="B80">
        <v>11.0314</v>
      </c>
      <c r="C80">
        <v>11.2784</v>
      </c>
      <c r="D80">
        <f xml:space="preserve"> 1 /G80</f>
        <v>11.596904540323813</v>
      </c>
      <c r="E80">
        <v>294</v>
      </c>
      <c r="F80">
        <f>B80+D80</f>
        <v>22.628304540323811</v>
      </c>
      <c r="G80" s="1">
        <v>8.6229906999999995E-2</v>
      </c>
    </row>
    <row r="81" spans="1:7" x14ac:dyDescent="0.2">
      <c r="A81" t="s">
        <v>19</v>
      </c>
      <c r="B81">
        <v>10.622</v>
      </c>
      <c r="C81">
        <v>10.721399999999999</v>
      </c>
      <c r="D81">
        <f xml:space="preserve"> 1 /G81</f>
        <v>2.2326774821429431</v>
      </c>
      <c r="E81">
        <v>228</v>
      </c>
      <c r="F81">
        <f>B81+D81</f>
        <v>12.854677482142943</v>
      </c>
      <c r="G81" s="1">
        <v>0.44789272431779598</v>
      </c>
    </row>
    <row r="82" spans="1:7" x14ac:dyDescent="0.2">
      <c r="A82" t="s">
        <v>45</v>
      </c>
      <c r="B82">
        <v>10.44</v>
      </c>
      <c r="C82">
        <v>10.545400000000001</v>
      </c>
      <c r="D82">
        <f xml:space="preserve"> 1 /G82</f>
        <v>3.1915277489386482</v>
      </c>
      <c r="E82">
        <v>492</v>
      </c>
      <c r="F82">
        <f>B82+D82</f>
        <v>13.631527748938648</v>
      </c>
      <c r="G82" s="1">
        <v>0.31332956460508699</v>
      </c>
    </row>
    <row r="83" spans="1:7" x14ac:dyDescent="0.2">
      <c r="A83" t="s">
        <v>37</v>
      </c>
      <c r="B83">
        <v>10.367599999999999</v>
      </c>
      <c r="C83">
        <v>10.465400000000001</v>
      </c>
      <c r="D83">
        <f xml:space="preserve"> 1 /G83</f>
        <v>1.7223770885141969</v>
      </c>
      <c r="E83">
        <v>174</v>
      </c>
      <c r="F83">
        <f>B83+D83</f>
        <v>12.089977088514196</v>
      </c>
      <c r="G83" s="1">
        <v>0.58059295300000002</v>
      </c>
    </row>
    <row r="84" spans="1:7" x14ac:dyDescent="0.2">
      <c r="A84" t="s">
        <v>82</v>
      </c>
      <c r="B84">
        <v>10.012</v>
      </c>
      <c r="C84">
        <v>10.168900000000001</v>
      </c>
      <c r="D84">
        <f xml:space="preserve"> 1 /G84</f>
        <v>4.7889693943910006</v>
      </c>
      <c r="E84">
        <v>150</v>
      </c>
      <c r="F84">
        <f>B84+D84</f>
        <v>14.800969394391</v>
      </c>
      <c r="G84" s="1">
        <v>0.20881319500000001</v>
      </c>
    </row>
    <row r="85" spans="1:7" x14ac:dyDescent="0.2">
      <c r="A85" t="s">
        <v>88</v>
      </c>
      <c r="B85">
        <v>9.9796999999999993</v>
      </c>
      <c r="C85">
        <v>10.063800000000001</v>
      </c>
      <c r="D85">
        <f xml:space="preserve"> 1 /G85</f>
        <v>2.8760137388635525</v>
      </c>
      <c r="E85">
        <v>156</v>
      </c>
      <c r="F85">
        <f>B85+D85</f>
        <v>12.855713738863551</v>
      </c>
      <c r="G85" s="1">
        <v>0.34770348503103699</v>
      </c>
    </row>
    <row r="86" spans="1:7" x14ac:dyDescent="0.2">
      <c r="A86" t="s">
        <v>94</v>
      </c>
      <c r="B86">
        <v>9.7411999999999992</v>
      </c>
      <c r="C86">
        <v>9.8919999999999995</v>
      </c>
      <c r="D86">
        <f xml:space="preserve"> 1 /G86</f>
        <v>3.7336651590687064</v>
      </c>
      <c r="E86">
        <v>168</v>
      </c>
      <c r="F86">
        <f>B86+D86</f>
        <v>13.474865159068706</v>
      </c>
      <c r="G86" s="1">
        <v>0.26783333732300502</v>
      </c>
    </row>
    <row r="87" spans="1:7" x14ac:dyDescent="0.2">
      <c r="A87" t="s">
        <v>16</v>
      </c>
      <c r="B87">
        <v>8.9339999999999993</v>
      </c>
      <c r="C87">
        <v>9.0845000000000002</v>
      </c>
      <c r="D87">
        <f xml:space="preserve"> 1 /G87</f>
        <v>6.7508651699733147</v>
      </c>
      <c r="E87">
        <v>228</v>
      </c>
      <c r="F87">
        <f>B87+D87</f>
        <v>15.684865169973314</v>
      </c>
      <c r="G87" s="1">
        <v>0.148129161940284</v>
      </c>
    </row>
    <row r="88" spans="1:7" x14ac:dyDescent="0.2">
      <c r="A88" t="s">
        <v>28</v>
      </c>
      <c r="B88">
        <v>8.7284000000000006</v>
      </c>
      <c r="C88">
        <v>8.7535000000000007</v>
      </c>
      <c r="D88">
        <f xml:space="preserve"> 1 /G88</f>
        <v>0.39469488373058859</v>
      </c>
      <c r="E88">
        <v>1086</v>
      </c>
      <c r="F88">
        <f>B88+D88</f>
        <v>9.1230948837305892</v>
      </c>
      <c r="G88" s="1">
        <v>2.5336026414838999</v>
      </c>
    </row>
    <row r="89" spans="1:7" x14ac:dyDescent="0.2">
      <c r="A89" t="s">
        <v>39</v>
      </c>
      <c r="B89">
        <v>8.3192000000000004</v>
      </c>
      <c r="C89">
        <v>8.4314999999999998</v>
      </c>
      <c r="D89">
        <f xml:space="preserve"> 1 /G89</f>
        <v>3.2412657417590252</v>
      </c>
      <c r="E89">
        <v>324</v>
      </c>
      <c r="F89">
        <f>B89+D89</f>
        <v>11.560465741759025</v>
      </c>
      <c r="G89" s="1">
        <v>0.30852144799991099</v>
      </c>
    </row>
    <row r="90" spans="1:7" x14ac:dyDescent="0.2">
      <c r="A90" t="s">
        <v>47</v>
      </c>
      <c r="B90">
        <v>8.0676000000000005</v>
      </c>
      <c r="C90">
        <v>8.2828999999999997</v>
      </c>
      <c r="D90">
        <f xml:space="preserve"> 1 /G90</f>
        <v>5.6960609232448949</v>
      </c>
      <c r="E90">
        <v>342</v>
      </c>
      <c r="F90">
        <f>B90+D90</f>
        <v>13.763660923244895</v>
      </c>
      <c r="G90" s="1">
        <v>0.17555992000000001</v>
      </c>
    </row>
    <row r="91" spans="1:7" x14ac:dyDescent="0.2">
      <c r="A91" t="s">
        <v>32</v>
      </c>
      <c r="B91">
        <v>7.9518000000000004</v>
      </c>
      <c r="C91">
        <v>8.1319999999999997</v>
      </c>
      <c r="D91">
        <f xml:space="preserve"> 1 /G91</f>
        <v>4.6578428522725499</v>
      </c>
      <c r="E91">
        <v>162</v>
      </c>
      <c r="F91">
        <f>B91+D91</f>
        <v>12.60964285227255</v>
      </c>
      <c r="G91" s="1">
        <v>0.21469165700000001</v>
      </c>
    </row>
    <row r="92" spans="1:7" x14ac:dyDescent="0.2">
      <c r="A92" t="s">
        <v>23</v>
      </c>
      <c r="B92">
        <v>5.9120999999999997</v>
      </c>
      <c r="C92">
        <v>6.0929000000000002</v>
      </c>
      <c r="D92">
        <f xml:space="preserve"> 1 /G92</f>
        <v>7.1793830762501596</v>
      </c>
      <c r="E92">
        <v>384</v>
      </c>
      <c r="F92">
        <f>B92+D92</f>
        <v>13.09148307625016</v>
      </c>
      <c r="G92" s="1">
        <v>0.13928773397091199</v>
      </c>
    </row>
    <row r="93" spans="1:7" x14ac:dyDescent="0.2">
      <c r="A93" t="s">
        <v>25</v>
      </c>
      <c r="B93">
        <v>5.8334999999999999</v>
      </c>
      <c r="C93">
        <v>6.0255999999999998</v>
      </c>
      <c r="D93">
        <f xml:space="preserve"> 1 /G93</f>
        <v>9.8988107984639964</v>
      </c>
      <c r="E93">
        <v>414</v>
      </c>
      <c r="F93">
        <f>B93+D93</f>
        <v>15.732310798463995</v>
      </c>
      <c r="G93" s="1">
        <v>0.10102223593920701</v>
      </c>
    </row>
    <row r="94" spans="1:7" x14ac:dyDescent="0.2">
      <c r="A94" t="s">
        <v>18</v>
      </c>
      <c r="B94">
        <v>5.8231999999999999</v>
      </c>
      <c r="C94">
        <v>6.0202999999999998</v>
      </c>
      <c r="D94">
        <f xml:space="preserve"> 1 /G94</f>
        <v>9.651758136563366</v>
      </c>
      <c r="E94">
        <v>954</v>
      </c>
      <c r="F94">
        <f>B94+D94</f>
        <v>15.474958136563366</v>
      </c>
      <c r="G94" s="1">
        <v>0.103608066618634</v>
      </c>
    </row>
    <row r="95" spans="1:7" x14ac:dyDescent="0.2">
      <c r="A95" t="s">
        <v>24</v>
      </c>
      <c r="B95">
        <v>5.2771999999999997</v>
      </c>
      <c r="C95">
        <v>5.3821000000000003</v>
      </c>
      <c r="D95">
        <f xml:space="preserve"> 1 /G95</f>
        <v>1.9436498629401948</v>
      </c>
      <c r="E95">
        <v>480</v>
      </c>
      <c r="F95">
        <f>B95+D95</f>
        <v>7.2208498629401943</v>
      </c>
      <c r="G95" s="1">
        <v>0.51449595890037603</v>
      </c>
    </row>
    <row r="96" spans="1:7" x14ac:dyDescent="0.2">
      <c r="A96" t="s">
        <v>85</v>
      </c>
      <c r="B96">
        <v>4.6833</v>
      </c>
      <c r="C96">
        <v>4.8253000000000004</v>
      </c>
      <c r="D96">
        <f xml:space="preserve"> 1 /G96</f>
        <v>9.2838283953392793</v>
      </c>
      <c r="E96">
        <v>150</v>
      </c>
      <c r="F96">
        <f>B96+D96</f>
        <v>13.96712839533928</v>
      </c>
      <c r="G96" s="1">
        <v>0.107714184</v>
      </c>
    </row>
    <row r="97" spans="1:7" x14ac:dyDescent="0.2">
      <c r="A97" t="s">
        <v>33</v>
      </c>
      <c r="B97">
        <v>4.0720000000000001</v>
      </c>
      <c r="C97">
        <v>4.1962000000000002</v>
      </c>
      <c r="D97">
        <f xml:space="preserve"> 1 /G97</f>
        <v>5.6416032893216643</v>
      </c>
      <c r="E97">
        <v>264</v>
      </c>
      <c r="F97">
        <f>B97+D97</f>
        <v>9.7136032893216644</v>
      </c>
      <c r="G97" s="1">
        <v>0.177254576175674</v>
      </c>
    </row>
    <row r="98" spans="1:7" x14ac:dyDescent="0.2">
      <c r="A98" t="s">
        <v>42</v>
      </c>
      <c r="B98">
        <v>4.0434999999999999</v>
      </c>
      <c r="C98">
        <v>4.1471</v>
      </c>
      <c r="D98">
        <f xml:space="preserve"> 1 /G98</f>
        <v>0.73443017653401521</v>
      </c>
      <c r="E98">
        <v>228</v>
      </c>
      <c r="F98">
        <f>B98+D98</f>
        <v>4.7779301765340154</v>
      </c>
      <c r="G98" s="1">
        <v>1.36159982521318</v>
      </c>
    </row>
    <row r="99" spans="1:7" x14ac:dyDescent="0.2">
      <c r="A99" t="s">
        <v>78</v>
      </c>
      <c r="B99">
        <v>4.0087999999999999</v>
      </c>
      <c r="C99">
        <v>4.1406999999999998</v>
      </c>
      <c r="D99">
        <f xml:space="preserve"> 1 /G99</f>
        <v>4.3541301859497477</v>
      </c>
      <c r="E99">
        <v>144</v>
      </c>
      <c r="F99">
        <f>B99+D99</f>
        <v>8.3629301859497467</v>
      </c>
      <c r="G99" s="1">
        <v>0.22966699600000001</v>
      </c>
    </row>
    <row r="100" spans="1:7" x14ac:dyDescent="0.2">
      <c r="A100" t="s">
        <v>50</v>
      </c>
      <c r="B100">
        <v>3.8309000000000002</v>
      </c>
      <c r="C100">
        <v>3.9998999999999998</v>
      </c>
      <c r="D100">
        <f xml:space="preserve"> 1 /G100</f>
        <v>5.2331044239141962</v>
      </c>
      <c r="E100">
        <v>924</v>
      </c>
      <c r="F100">
        <f>B100+D100</f>
        <v>9.0640044239141968</v>
      </c>
      <c r="G100" s="1">
        <v>0.19109116100000001</v>
      </c>
    </row>
    <row r="101" spans="1:7" x14ac:dyDescent="0.2">
      <c r="A101" t="s">
        <v>51</v>
      </c>
      <c r="B101">
        <v>3.1867999999999999</v>
      </c>
      <c r="C101">
        <v>3.2837999999999998</v>
      </c>
      <c r="D101">
        <f xml:space="preserve"> 1 /G101</f>
        <v>1.451299769851141</v>
      </c>
      <c r="E101">
        <v>204</v>
      </c>
      <c r="F101">
        <f>B101+D101</f>
        <v>4.6380997698511406</v>
      </c>
      <c r="G101" s="1">
        <v>0.68903752399999996</v>
      </c>
    </row>
    <row r="102" spans="1:7" x14ac:dyDescent="0.2">
      <c r="A102" t="s">
        <v>91</v>
      </c>
      <c r="B102">
        <v>2.6772999999999998</v>
      </c>
      <c r="C102">
        <v>2.7627999999999999</v>
      </c>
      <c r="D102">
        <f xml:space="preserve"> 1 /G102</f>
        <v>0.71704152978511282</v>
      </c>
      <c r="E102">
        <v>162</v>
      </c>
      <c r="F102">
        <f>B102+D102</f>
        <v>3.3943415297851125</v>
      </c>
      <c r="G102" s="1">
        <v>1.3946193608893001</v>
      </c>
    </row>
    <row r="103" spans="1:7" x14ac:dyDescent="0.2">
      <c r="A103" t="s">
        <v>21</v>
      </c>
      <c r="B103">
        <v>1.1462000000000001</v>
      </c>
      <c r="C103">
        <v>1.3545</v>
      </c>
      <c r="D103">
        <f xml:space="preserve"> 1 /G103</f>
        <v>2.6342550239365883</v>
      </c>
      <c r="E103">
        <v>420</v>
      </c>
      <c r="F103">
        <f>B103+D103</f>
        <v>3.7804550239365886</v>
      </c>
      <c r="G103" s="1">
        <v>0.37961396710391998</v>
      </c>
    </row>
  </sheetData>
  <sortState xmlns:xlrd2="http://schemas.microsoft.com/office/spreadsheetml/2017/richdata2" ref="A2:G10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Callum</dc:creator>
  <cp:lastModifiedBy>ABBOTT Callum</cp:lastModifiedBy>
  <dcterms:created xsi:type="dcterms:W3CDTF">2020-03-08T15:13:10Z</dcterms:created>
  <dcterms:modified xsi:type="dcterms:W3CDTF">2020-03-16T11:16:59Z</dcterms:modified>
</cp:coreProperties>
</file>