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Research Paper\"/>
    </mc:Choice>
  </mc:AlternateContent>
  <xr:revisionPtr revIDLastSave="0" documentId="13_ncr:1_{40D86A26-E449-4F1B-A8F5-648C0077B3D4}" xr6:coauthVersionLast="47" xr6:coauthVersionMax="47" xr10:uidLastSave="{00000000-0000-0000-0000-000000000000}"/>
  <bookViews>
    <workbookView xWindow="-108" yWindow="-108" windowWidth="23256" windowHeight="12456" tabRatio="723" xr2:uid="{00000000-000D-0000-FFFF-FFFF00000000}"/>
  </bookViews>
  <sheets>
    <sheet name="Contents" sheetId="3" r:id="rId1"/>
    <sheet name="1 - Chinese Launch Vehicles" sheetId="2" r:id="rId2"/>
    <sheet name="2 - Chinese Orbital Launches" sheetId="1" r:id="rId3"/>
    <sheet name="3 - Chinese Launch Charts" sheetId="5" r:id="rId4"/>
    <sheet name="4 - Pivot Table" sheetId="4" r:id="rId5"/>
  </sheets>
  <definedNames>
    <definedName name="_xlnm._FilterDatabase" localSheetId="1" hidden="1">'1 - Chinese Launch Vehicles'!$B$4:$L$27</definedName>
    <definedName name="_xlnm._FilterDatabase" localSheetId="2" hidden="1">'2 - Chinese Orbital Launches'!$B$4:$L$509</definedName>
  </definedNames>
  <calcPr calcId="181029"/>
  <pivotCaches>
    <pivotCache cacheId="6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8" i="5" l="1"/>
  <c r="CM9" i="5" s="1"/>
  <c r="CM10" i="5" s="1"/>
  <c r="CM11" i="5" s="1"/>
  <c r="CM12" i="5" s="1"/>
  <c r="CM13" i="5" s="1"/>
  <c r="CM14" i="5" s="1"/>
  <c r="CM15" i="5" s="1"/>
  <c r="CM16" i="5" s="1"/>
  <c r="CM17" i="5" s="1"/>
  <c r="CM18" i="5" s="1"/>
  <c r="CM19" i="5" s="1"/>
  <c r="CM20" i="5" s="1"/>
  <c r="CM21" i="5" s="1"/>
  <c r="CM22" i="5" s="1"/>
  <c r="CM23" i="5" s="1"/>
  <c r="CM24" i="5" s="1"/>
  <c r="CM25" i="5" s="1"/>
  <c r="CM26" i="5" s="1"/>
  <c r="CM27" i="5" s="1"/>
  <c r="BX8" i="5"/>
  <c r="BX9" i="5" s="1"/>
  <c r="BX10" i="5" s="1"/>
  <c r="BX11" i="5" s="1"/>
  <c r="BX12" i="5" s="1"/>
  <c r="BX13" i="5" s="1"/>
  <c r="BX14" i="5" s="1"/>
  <c r="BX15" i="5" s="1"/>
  <c r="BX16" i="5" s="1"/>
  <c r="BX17" i="5" s="1"/>
  <c r="BX18" i="5" s="1"/>
  <c r="BX19" i="5" s="1"/>
  <c r="BX20" i="5" s="1"/>
  <c r="BX21" i="5" s="1"/>
  <c r="BX22" i="5" s="1"/>
  <c r="BX23" i="5" s="1"/>
  <c r="BX24" i="5" s="1"/>
  <c r="BX25" i="5" s="1"/>
  <c r="BX26" i="5" s="1"/>
  <c r="BX27" i="5" s="1"/>
  <c r="C60" i="5"/>
  <c r="D60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</calcChain>
</file>

<file path=xl/sharedStrings.xml><?xml version="1.0" encoding="utf-8"?>
<sst xmlns="http://schemas.openxmlformats.org/spreadsheetml/2006/main" count="5441" uniqueCount="980">
  <si>
    <t>LV Success/Failure</t>
  </si>
  <si>
    <t>Launch Site</t>
  </si>
  <si>
    <t>Launch Pad</t>
  </si>
  <si>
    <t>LV - Specific</t>
  </si>
  <si>
    <t>LV - Family</t>
  </si>
  <si>
    <t>1970-034</t>
  </si>
  <si>
    <t>Success</t>
  </si>
  <si>
    <t>Jiuquan Satellite Launch Center</t>
  </si>
  <si>
    <t>LA-2A</t>
  </si>
  <si>
    <t>Long March 1</t>
  </si>
  <si>
    <t xml:space="preserve">Long March 1 </t>
  </si>
  <si>
    <t>1971-018</t>
  </si>
  <si>
    <t>LA-2B</t>
  </si>
  <si>
    <t>Feng Bao 1</t>
  </si>
  <si>
    <t>Feng Bao</t>
  </si>
  <si>
    <t>Failure</t>
  </si>
  <si>
    <t>Long March 2</t>
  </si>
  <si>
    <t>1975-070</t>
  </si>
  <si>
    <t>1975-111</t>
  </si>
  <si>
    <t>Long March 2A</t>
  </si>
  <si>
    <t>1975-119</t>
  </si>
  <si>
    <t>1976-087</t>
  </si>
  <si>
    <t>1976-117</t>
  </si>
  <si>
    <t>1978-011</t>
  </si>
  <si>
    <t>1981-093</t>
  </si>
  <si>
    <t>1982-090</t>
  </si>
  <si>
    <t>Long March 2C</t>
  </si>
  <si>
    <t>1983-086</t>
  </si>
  <si>
    <t>Xichang Satellite Launch Center</t>
  </si>
  <si>
    <t>LA-3</t>
  </si>
  <si>
    <t>Long March 3</t>
  </si>
  <si>
    <t>1984-035</t>
  </si>
  <si>
    <t>1984-098</t>
  </si>
  <si>
    <t>1985-096</t>
  </si>
  <si>
    <t>1986-010</t>
  </si>
  <si>
    <t>1986-076</t>
  </si>
  <si>
    <t>1987-067</t>
  </si>
  <si>
    <t>1987-075</t>
  </si>
  <si>
    <t>1988-014</t>
  </si>
  <si>
    <t>1988-067</t>
  </si>
  <si>
    <t>1988-080</t>
  </si>
  <si>
    <t>Taiyuan Satellite Launch Center</t>
  </si>
  <si>
    <t>LA-7</t>
  </si>
  <si>
    <t>Long March 4A</t>
  </si>
  <si>
    <t>Long March 4</t>
  </si>
  <si>
    <t>1988-111</t>
  </si>
  <si>
    <t>1990-011</t>
  </si>
  <si>
    <t>1990-030</t>
  </si>
  <si>
    <t>1990-059</t>
  </si>
  <si>
    <t>LA-2</t>
  </si>
  <si>
    <t>Long March 2E</t>
  </si>
  <si>
    <t>1990-081</t>
  </si>
  <si>
    <t>1990-089</t>
  </si>
  <si>
    <t>1992-051</t>
  </si>
  <si>
    <t>Long March 2D</t>
  </si>
  <si>
    <t>1992-054</t>
  </si>
  <si>
    <t>1992-064</t>
  </si>
  <si>
    <t>1993-063</t>
  </si>
  <si>
    <t>1994-010</t>
  </si>
  <si>
    <t>Long March 3A</t>
  </si>
  <si>
    <t>1994-037</t>
  </si>
  <si>
    <t>1994-043</t>
  </si>
  <si>
    <t>1994-055</t>
  </si>
  <si>
    <t>1994-080</t>
  </si>
  <si>
    <t>1995-064</t>
  </si>
  <si>
    <t>1995-073</t>
  </si>
  <si>
    <t>Long March 3B</t>
  </si>
  <si>
    <t>1996-039</t>
  </si>
  <si>
    <t>1996-059</t>
  </si>
  <si>
    <t>1997-021</t>
  </si>
  <si>
    <t>1997-029</t>
  </si>
  <si>
    <t>1997-042</t>
  </si>
  <si>
    <t>1997-048</t>
  </si>
  <si>
    <t>1997-062</t>
  </si>
  <si>
    <t>1997-077</t>
  </si>
  <si>
    <t>1998-018</t>
  </si>
  <si>
    <t>1998-026</t>
  </si>
  <si>
    <t>1998-033</t>
  </si>
  <si>
    <t>1998-044</t>
  </si>
  <si>
    <t>1998-048</t>
  </si>
  <si>
    <t>1998-074</t>
  </si>
  <si>
    <t>1999-025</t>
  </si>
  <si>
    <t>Long March 4B</t>
  </si>
  <si>
    <t>1999-032</t>
  </si>
  <si>
    <t>1999-057</t>
  </si>
  <si>
    <t>1999-061</t>
  </si>
  <si>
    <t>LA-4 / SLS-1</t>
  </si>
  <si>
    <t>Long March 2F</t>
  </si>
  <si>
    <t>2000-003</t>
  </si>
  <si>
    <t>2000-032</t>
  </si>
  <si>
    <t>2000-050</t>
  </si>
  <si>
    <t>2000-069</t>
  </si>
  <si>
    <t>2000-082</t>
  </si>
  <si>
    <t>2001-001</t>
  </si>
  <si>
    <t>2002-014</t>
  </si>
  <si>
    <t>2002-024</t>
  </si>
  <si>
    <t>Kaituozhe 1</t>
  </si>
  <si>
    <t>Kaituozhe</t>
  </si>
  <si>
    <t>Solid</t>
  </si>
  <si>
    <t>2002-049</t>
  </si>
  <si>
    <t>2002-061</t>
  </si>
  <si>
    <t>2003-021</t>
  </si>
  <si>
    <t>2003-045</t>
  </si>
  <si>
    <t>2003-049</t>
  </si>
  <si>
    <t>2003-051</t>
  </si>
  <si>
    <t>LA-4 / SLS-2</t>
  </si>
  <si>
    <t>2003-052</t>
  </si>
  <si>
    <t>2003-061</t>
  </si>
  <si>
    <t>2004-012</t>
  </si>
  <si>
    <t>2004-029</t>
  </si>
  <si>
    <t>2004-033</t>
  </si>
  <si>
    <t>2004-035</t>
  </si>
  <si>
    <t>2004-039</t>
  </si>
  <si>
    <t>2004-042</t>
  </si>
  <si>
    <t>2004-044</t>
  </si>
  <si>
    <t>2004-046</t>
  </si>
  <si>
    <t>2005-012</t>
  </si>
  <si>
    <t>2005-024</t>
  </si>
  <si>
    <t>2005-027</t>
  </si>
  <si>
    <t>2005-033</t>
  </si>
  <si>
    <t>2005-040</t>
  </si>
  <si>
    <t>2006-015</t>
  </si>
  <si>
    <t>Long March 4C</t>
  </si>
  <si>
    <t>2006-035</t>
  </si>
  <si>
    <t>2006-038</t>
  </si>
  <si>
    <t>2006-046</t>
  </si>
  <si>
    <t>2006-048</t>
  </si>
  <si>
    <t>2006-053</t>
  </si>
  <si>
    <t>2007-003</t>
  </si>
  <si>
    <t>2007-010</t>
  </si>
  <si>
    <t>2007-011</t>
  </si>
  <si>
    <t>2007-018</t>
  </si>
  <si>
    <t>Long March 3B/E</t>
  </si>
  <si>
    <t>2007-019</t>
  </si>
  <si>
    <t>2007-021</t>
  </si>
  <si>
    <t>2007-031</t>
  </si>
  <si>
    <t>2007-042</t>
  </si>
  <si>
    <t>2007-051</t>
  </si>
  <si>
    <t>2007-055</t>
  </si>
  <si>
    <t>2008-019</t>
  </si>
  <si>
    <t>Long March 3C</t>
  </si>
  <si>
    <t>2008-026</t>
  </si>
  <si>
    <t>2008-028</t>
  </si>
  <si>
    <t>2008-041</t>
  </si>
  <si>
    <t>2008-047</t>
  </si>
  <si>
    <t>2008-053</t>
  </si>
  <si>
    <t>LA-9</t>
  </si>
  <si>
    <t>2008-055</t>
  </si>
  <si>
    <t>2008-056</t>
  </si>
  <si>
    <t>2008-061</t>
  </si>
  <si>
    <t>2008-064</t>
  </si>
  <si>
    <t>2008-066</t>
  </si>
  <si>
    <t>2009-018</t>
  </si>
  <si>
    <t>2009-021</t>
  </si>
  <si>
    <t>2009-046</t>
  </si>
  <si>
    <t>2009-061</t>
  </si>
  <si>
    <t>2009-069</t>
  </si>
  <si>
    <t>2009-072</t>
  </si>
  <si>
    <t>2010-001</t>
  </si>
  <si>
    <t>2010-009</t>
  </si>
  <si>
    <t>2010-024</t>
  </si>
  <si>
    <t>2010-027</t>
  </si>
  <si>
    <t>2010-036</t>
  </si>
  <si>
    <t>2010-038</t>
  </si>
  <si>
    <t>2010-040</t>
  </si>
  <si>
    <t>2010-042</t>
  </si>
  <si>
    <t>2010-047</t>
  </si>
  <si>
    <t>2010-050</t>
  </si>
  <si>
    <t>2010-051</t>
  </si>
  <si>
    <t>2010-057</t>
  </si>
  <si>
    <t>2010-059</t>
  </si>
  <si>
    <t>2010-064</t>
  </si>
  <si>
    <t>2010-068</t>
  </si>
  <si>
    <t>2011-013</t>
  </si>
  <si>
    <t>2011-026</t>
  </si>
  <si>
    <t>2011-030</t>
  </si>
  <si>
    <t>2011-032</t>
  </si>
  <si>
    <t>2011-038</t>
  </si>
  <si>
    <t>2011-039</t>
  </si>
  <si>
    <t>2011-042</t>
  </si>
  <si>
    <t>2011-043</t>
  </si>
  <si>
    <t>2011-047</t>
  </si>
  <si>
    <t>2011-053</t>
  </si>
  <si>
    <t>2011-057</t>
  </si>
  <si>
    <t>2011-063</t>
  </si>
  <si>
    <t>2011-066</t>
  </si>
  <si>
    <t>2011-068</t>
  </si>
  <si>
    <t>2011-072</t>
  </si>
  <si>
    <t>2011-073</t>
  </si>
  <si>
    <t>2011-077</t>
  </si>
  <si>
    <t>2011-079</t>
  </si>
  <si>
    <t>2012-001</t>
  </si>
  <si>
    <t>2012-002</t>
  </si>
  <si>
    <t>2012-008</t>
  </si>
  <si>
    <t>2012-013</t>
  </si>
  <si>
    <t>2012-018</t>
  </si>
  <si>
    <t>2012-020</t>
  </si>
  <si>
    <t>2012-021</t>
  </si>
  <si>
    <t>2012-028</t>
  </si>
  <si>
    <t>2012-029</t>
  </si>
  <si>
    <t>2012-032</t>
  </si>
  <si>
    <t>2012-040</t>
  </si>
  <si>
    <t>2012-050</t>
  </si>
  <si>
    <t>2012-052</t>
  </si>
  <si>
    <t>2012-056</t>
  </si>
  <si>
    <t>2012-059</t>
  </si>
  <si>
    <t>2012-064</t>
  </si>
  <si>
    <t>2012-066</t>
  </si>
  <si>
    <t>2012-067</t>
  </si>
  <si>
    <t>2012-073</t>
  </si>
  <si>
    <t>2013-018</t>
  </si>
  <si>
    <t>2013-020</t>
  </si>
  <si>
    <t>2013-029</t>
  </si>
  <si>
    <t>2013-035</t>
  </si>
  <si>
    <t>2013-037</t>
  </si>
  <si>
    <t>2013-046</t>
  </si>
  <si>
    <t>2013-052</t>
  </si>
  <si>
    <t>2013-053</t>
  </si>
  <si>
    <t>Kuaizhou 1</t>
  </si>
  <si>
    <t>Kuaizhou</t>
  </si>
  <si>
    <t>2013-057</t>
  </si>
  <si>
    <t>2013-059</t>
  </si>
  <si>
    <t>2013-065</t>
  </si>
  <si>
    <t>2013-068</t>
  </si>
  <si>
    <t>2013-070</t>
  </si>
  <si>
    <t>2013-075</t>
  </si>
  <si>
    <t>2014-014</t>
  </si>
  <si>
    <t>2014-047</t>
  </si>
  <si>
    <t>2014-049</t>
  </si>
  <si>
    <t>2014-051</t>
  </si>
  <si>
    <t>2014-053</t>
  </si>
  <si>
    <t>2014-059</t>
  </si>
  <si>
    <t>2014-063</t>
  </si>
  <si>
    <t>2014-065</t>
  </si>
  <si>
    <t>Long March 3C/E</t>
  </si>
  <si>
    <t>2014-066</t>
  </si>
  <si>
    <t>2014-071</t>
  </si>
  <si>
    <t>2014-072</t>
  </si>
  <si>
    <t>2014-073</t>
  </si>
  <si>
    <t>2014-079</t>
  </si>
  <si>
    <t>2014-080</t>
  </si>
  <si>
    <t>2014-088</t>
  </si>
  <si>
    <t>2014-090</t>
  </si>
  <si>
    <t>2015-019</t>
  </si>
  <si>
    <t>2015-030</t>
  </si>
  <si>
    <t>2015-037</t>
  </si>
  <si>
    <t>2015-040</t>
  </si>
  <si>
    <t>2015-046</t>
  </si>
  <si>
    <t>2015-047</t>
  </si>
  <si>
    <t>2015-049</t>
  </si>
  <si>
    <t>LA-16</t>
  </si>
  <si>
    <t>Long March 6</t>
  </si>
  <si>
    <t>2015-051</t>
  </si>
  <si>
    <t>Long March 11</t>
  </si>
  <si>
    <t>2015-053</t>
  </si>
  <si>
    <t>2015-057</t>
  </si>
  <si>
    <t>2015-059</t>
  </si>
  <si>
    <t>2015-061</t>
  </si>
  <si>
    <t>2015-063</t>
  </si>
  <si>
    <t>2015-064</t>
  </si>
  <si>
    <t>2015-067</t>
  </si>
  <si>
    <t>2015-069</t>
  </si>
  <si>
    <t>2015-073</t>
  </si>
  <si>
    <t>2015-078</t>
  </si>
  <si>
    <t>2015-083</t>
  </si>
  <si>
    <t>2016-001</t>
  </si>
  <si>
    <t>2016-006</t>
  </si>
  <si>
    <t>2016-021</t>
  </si>
  <si>
    <t>2016-023</t>
  </si>
  <si>
    <t>2016-029</t>
  </si>
  <si>
    <t>2016-033</t>
  </si>
  <si>
    <t>2016-037</t>
  </si>
  <si>
    <t>2016-042</t>
  </si>
  <si>
    <t>Wenchang Satellite Launch Center</t>
  </si>
  <si>
    <t>Long March 7</t>
  </si>
  <si>
    <t>2016-043</t>
  </si>
  <si>
    <t>2016-048</t>
  </si>
  <si>
    <t>2016-049</t>
  </si>
  <si>
    <t>2016-051</t>
  </si>
  <si>
    <t>2016-057</t>
  </si>
  <si>
    <t>2016-061</t>
  </si>
  <si>
    <t>2016-065</t>
  </si>
  <si>
    <t>LA-1</t>
  </si>
  <si>
    <t>Long March 5</t>
  </si>
  <si>
    <t>2016-066</t>
  </si>
  <si>
    <t>2016-068</t>
  </si>
  <si>
    <t>2016-072</t>
  </si>
  <si>
    <t>2016-077</t>
  </si>
  <si>
    <t>2016-081</t>
  </si>
  <si>
    <t>2016-083</t>
  </si>
  <si>
    <t>2017-001</t>
  </si>
  <si>
    <t>2017-002</t>
  </si>
  <si>
    <t>Kuaizhou 1A</t>
  </si>
  <si>
    <t>2017-012</t>
  </si>
  <si>
    <t>Kaituozhe 2</t>
  </si>
  <si>
    <t>2017-018</t>
  </si>
  <si>
    <t>2017-021</t>
  </si>
  <si>
    <t>Long March 7A</t>
  </si>
  <si>
    <t>2017-034</t>
  </si>
  <si>
    <t>2017-035</t>
  </si>
  <si>
    <t>2017-058</t>
  </si>
  <si>
    <t>2017-060</t>
  </si>
  <si>
    <t>2017-069</t>
  </si>
  <si>
    <t>2017-072</t>
  </si>
  <si>
    <t>2017-074</t>
  </si>
  <si>
    <t>https://www.nasaspaceflight.com/2017/11/long-march-6-launches-jilin-1-trio/</t>
  </si>
  <si>
    <t>2017-075</t>
  </si>
  <si>
    <t>2017-077</t>
  </si>
  <si>
    <t>2017-078</t>
  </si>
  <si>
    <t>2017-084</t>
  </si>
  <si>
    <t>2017-085</t>
  </si>
  <si>
    <t>2018-002</t>
  </si>
  <si>
    <t>2018-003</t>
  </si>
  <si>
    <t>2018-006</t>
  </si>
  <si>
    <t>2018-008</t>
  </si>
  <si>
    <t>2018-011</t>
  </si>
  <si>
    <t>2018-015</t>
  </si>
  <si>
    <t>2018-018</t>
  </si>
  <si>
    <t>2018-025</t>
  </si>
  <si>
    <t>2018-029</t>
  </si>
  <si>
    <t>2018-031</t>
  </si>
  <si>
    <t>2018-034</t>
  </si>
  <si>
    <t>2018-040</t>
  </si>
  <si>
    <t>2018-041</t>
  </si>
  <si>
    <t>2018-043</t>
  </si>
  <si>
    <t>2018-045</t>
  </si>
  <si>
    <t>2018-048</t>
  </si>
  <si>
    <t>2018-050</t>
  </si>
  <si>
    <t>2018-054</t>
  </si>
  <si>
    <t>2018-056</t>
  </si>
  <si>
    <t>2018-057</t>
  </si>
  <si>
    <t>2018-062</t>
  </si>
  <si>
    <t>2018-063</t>
  </si>
  <si>
    <t>2018-067</t>
  </si>
  <si>
    <t>2018-068</t>
  </si>
  <si>
    <t>2018-072</t>
  </si>
  <si>
    <t>2018-075</t>
  </si>
  <si>
    <t>2018-077</t>
  </si>
  <si>
    <t>2018-078</t>
  </si>
  <si>
    <t>2018-081</t>
  </si>
  <si>
    <t>Zhuque 1</t>
  </si>
  <si>
    <t>Zhuque</t>
  </si>
  <si>
    <t>2018-083</t>
  </si>
  <si>
    <t>2018-085</t>
  </si>
  <si>
    <t>2018-093</t>
  </si>
  <si>
    <t>2018-094</t>
  </si>
  <si>
    <t>2018-102</t>
  </si>
  <si>
    <t>2018-103</t>
  </si>
  <si>
    <t>2018-108</t>
  </si>
  <si>
    <t>2018-110</t>
  </si>
  <si>
    <t>2018-112</t>
  </si>
  <si>
    <t>2019-001</t>
  </si>
  <si>
    <t>2019-005</t>
  </si>
  <si>
    <t>2019-012</t>
  </si>
  <si>
    <t>https://www.nasaspaceflight.com/2019/03/china-returns-spring-break-zhongxing-6c-launch/</t>
  </si>
  <si>
    <t>OS-M1</t>
  </si>
  <si>
    <t>OS-M</t>
  </si>
  <si>
    <t>2019-017</t>
  </si>
  <si>
    <t>https://spaceflightnow.com/2019/03/31/china-launches-tracking-and-data-relay-satellite/</t>
  </si>
  <si>
    <t>2019-023</t>
  </si>
  <si>
    <t>https://spaceflightnow.com/2019/04/22/beidou-navigation-satellite-successfully-launched-by-china/</t>
  </si>
  <si>
    <t>2019-024</t>
  </si>
  <si>
    <t>https://spaceflightnow.com/2019/04/30/china-launches-mapping-satellites/</t>
  </si>
  <si>
    <t>2019-027</t>
  </si>
  <si>
    <t>https://spaceflightnow.com/2019/05/17/long-march-3c-rocket-launches-beidou-satellite-toward-geostationary-orbit/</t>
  </si>
  <si>
    <t>2019-032</t>
  </si>
  <si>
    <t>Yellow Sea Launch Platform</t>
  </si>
  <si>
    <t>Long March 11H</t>
  </si>
  <si>
    <t>2019-035</t>
  </si>
  <si>
    <t>https://spaceflightnow.com/2019/06/24/china-adds-to-beidou-fleet-with-long-march-launch/</t>
  </si>
  <si>
    <t>2019-043</t>
  </si>
  <si>
    <t>Hyperbola</t>
  </si>
  <si>
    <t>2019-045</t>
  </si>
  <si>
    <t>https://spaceflightnow.com/2019/07/26/china-launches-three-military-satellites-tests-new-rocket-steering-fins/</t>
  </si>
  <si>
    <t>2019-052</t>
  </si>
  <si>
    <t>Jielong 1</t>
  </si>
  <si>
    <t>Jielong</t>
  </si>
  <si>
    <t>https://www.nasaspaceflight.com/2019/08/china-first-launch-smart-dragon-1-small-satellite-vehicle/</t>
  </si>
  <si>
    <t>2019-053</t>
  </si>
  <si>
    <t>2019-058</t>
  </si>
  <si>
    <t>2019-059</t>
  </si>
  <si>
    <t>https://spaceflightnow.com/2019/09/12/china-launches-earth-observing-satellites-solar-sail-experiment/</t>
  </si>
  <si>
    <t>2019-060</t>
  </si>
  <si>
    <t>2019-061</t>
  </si>
  <si>
    <t>2019-063</t>
  </si>
  <si>
    <t>2019-066</t>
  </si>
  <si>
    <t>https://spaceflightnow.com/2019/10/06/china-launches-new-gaofen-earth-imaging-satellite/</t>
  </si>
  <si>
    <t>2019-070</t>
  </si>
  <si>
    <t>https://spaceflightnow.com/2019/10/18/china-launches-mysterious-geostationary-satellite/</t>
  </si>
  <si>
    <t>2019-072</t>
  </si>
  <si>
    <t>https://spaceflightnow.com/2019/11/03/chinese-mapping-satellite-launches-on-long-march-4b-rocket/</t>
  </si>
  <si>
    <t>2019-073</t>
  </si>
  <si>
    <t>https://spaceflightnow.com/2019/11/04/another-beidou-satellite-launched-by-china/</t>
  </si>
  <si>
    <t>2019-075</t>
  </si>
  <si>
    <t>2019-076</t>
  </si>
  <si>
    <t>2019-077</t>
  </si>
  <si>
    <t>2019-078</t>
  </si>
  <si>
    <t>https://spaceflightnow.com/2019/11/23/china-launches-two-more-beidou-navigation-satellites-2/</t>
  </si>
  <si>
    <t>2019-082</t>
  </si>
  <si>
    <t>https://spaceflightnow.com/2019/11/28/china-launches-radar-observation-satellite/</t>
  </si>
  <si>
    <t>2019-086</t>
  </si>
  <si>
    <t>2019-087</t>
  </si>
  <si>
    <t>2019-090</t>
  </si>
  <si>
    <t>https://spaceflightnow.com/2019/12/16/china-completes-core-of-beidou-global-satellite-navigation-system/</t>
  </si>
  <si>
    <t>2019-093</t>
  </si>
  <si>
    <t>2019-097</t>
  </si>
  <si>
    <t>https://spaceflightnow.com/2019/12/27/successful-long-march-5-launch-paves-way-for-new-chinese-space-missions/</t>
  </si>
  <si>
    <t>2020-002</t>
  </si>
  <si>
    <t>https://spaceflightnow.com/2020/01/07/chinas-first-launch-of-2020-lofts-mystery-payload/</t>
  </si>
  <si>
    <t>2020-003</t>
  </si>
  <si>
    <t>https://spaceflightnow.com/2020/01/15/argentine-satellites-hitch-ride-with-chinese-payloads-on-long-march-2d-rocket/</t>
  </si>
  <si>
    <t>2020-004</t>
  </si>
  <si>
    <t>2020-014</t>
  </si>
  <si>
    <t>2020-017</t>
  </si>
  <si>
    <t>2020-021</t>
  </si>
  <si>
    <t>2020-027</t>
  </si>
  <si>
    <t>Long March 5B</t>
  </si>
  <si>
    <t>2020-028</t>
  </si>
  <si>
    <t>https://www.nasaspaceflight.com/2020/05/kuhaizhou-1a-satellites-tribute-wuhan/</t>
  </si>
  <si>
    <t>2020-032</t>
  </si>
  <si>
    <t>https://spaceflightnow.com/2020/06/01/two-chinese-launches-deploy-satellites-for-earth-imaging-tech-demonstrations/</t>
  </si>
  <si>
    <t>2020-034</t>
  </si>
  <si>
    <t>2020-036</t>
  </si>
  <si>
    <t>https://spaceflightnow.com/2020/06/10/china-launches-ocean-monitoring-satellite/</t>
  </si>
  <si>
    <t>2020-039</t>
  </si>
  <si>
    <t>https://spaceflightnow.com/2020/06/17/china-launches-earth-observation-satellite/</t>
  </si>
  <si>
    <t>2020-040</t>
  </si>
  <si>
    <t>https://spaceflightnow.com/2020/06/23/china-launches-final-beidou-navigation-satellite/</t>
  </si>
  <si>
    <t>2020-042</t>
  </si>
  <si>
    <t>2020-043</t>
  </si>
  <si>
    <t>https://spaceflightnow.com/2020/07/06/chinese-launches-loft-satellites-to-study-space-environment-and-observe-earth/</t>
  </si>
  <si>
    <t>2020-045</t>
  </si>
  <si>
    <t>https://spaceflightnow.com/2020/07/09/commercial-high-throughput-communications-satellite-launched-from-china/</t>
  </si>
  <si>
    <t>Kuaizhou 11</t>
  </si>
  <si>
    <t>2020-049</t>
  </si>
  <si>
    <t>2020-051</t>
  </si>
  <si>
    <t>https://spaceflightnow.com/2020/07/25/china-launches-high-resolution-mapping-satellite/</t>
  </si>
  <si>
    <t>2020-054</t>
  </si>
  <si>
    <t>https://spaceflightnow.com/2020/08/06/earth-observation-and-research-satellites-ride-chinese-rocket-into-orbit/</t>
  </si>
  <si>
    <t>2020-058</t>
  </si>
  <si>
    <t>https://spaceflightnow.com/2020/08/24/china-launches-another-gaofen-earth-observation-satellite/</t>
  </si>
  <si>
    <t>2020-063</t>
  </si>
  <si>
    <t>2020-064</t>
  </si>
  <si>
    <t>https://spaceflightnow.com/2020/09/08/china-launches-another-gaofen-earth-observation-satellite-2/</t>
  </si>
  <si>
    <t>2020-065</t>
  </si>
  <si>
    <t>2020-066</t>
  </si>
  <si>
    <t>https://spaceflightnow.com/2020/09/22/china-launches-haiyang-oceanography-satellite/</t>
  </si>
  <si>
    <t>2020-067</t>
  </si>
  <si>
    <t>https://spaceflightnow.com/2020/09/28/china-launches-environmental-monitoring-satellites/</t>
  </si>
  <si>
    <t>2020-071</t>
  </si>
  <si>
    <t>https://spaceflightnow.com/2020/10/12/china-launches-geosynchronous-earth-observation-satellite/</t>
  </si>
  <si>
    <t>2020-076</t>
  </si>
  <si>
    <t>https://spaceflightnow.com/2020/10/26/china-launches-three-military-spy-satellites/</t>
  </si>
  <si>
    <t>2020-079</t>
  </si>
  <si>
    <t>2020-080</t>
  </si>
  <si>
    <t>Ceres 1</t>
  </si>
  <si>
    <t>Ceres</t>
  </si>
  <si>
    <t>2020-082</t>
  </si>
  <si>
    <t>https://spaceflightnow.com/2020/11/14/china-launches-mobile-telecom-satellite/</t>
  </si>
  <si>
    <t>2020-087</t>
  </si>
  <si>
    <t>2020-092</t>
  </si>
  <si>
    <t>https://spaceflightnow.com/2020/12/06/china-launches-earth-observation-satellite-for-stereo-mapping/</t>
  </si>
  <si>
    <t>2020-094</t>
  </si>
  <si>
    <t>2020-102</t>
  </si>
  <si>
    <t>Long March 8</t>
  </si>
  <si>
    <t>2020-103</t>
  </si>
  <si>
    <t>https://spaceflightnow.com/2020/12/27/china-launches-secret-military-spy-payload/</t>
  </si>
  <si>
    <t>2021-003</t>
  </si>
  <si>
    <t>https://spaceflightnow.com/2021/01/20/chinas-first-launch-of-2021-orbits-communications-satellite/</t>
  </si>
  <si>
    <t>2021-007</t>
  </si>
  <si>
    <t>https://spaceflightnow.com/2021/01/29/china-launches-military-spy-satellite-trio-into-orbit/</t>
  </si>
  <si>
    <t>2021-010</t>
  </si>
  <si>
    <t>https://spaceflightnow.com/2021/02/07/china-launches-military-satellite-toward-geostationary-orbit/</t>
  </si>
  <si>
    <t>2021-014</t>
  </si>
  <si>
    <t>https://spaceflightnow.com/2021/02/27/another-trio-of-chinese-military-satellites-successfully-deployed/</t>
  </si>
  <si>
    <t>2021-019</t>
  </si>
  <si>
    <t>2021-020</t>
  </si>
  <si>
    <t>https://spaceflightnow.com/2021/03/14/china-launches-spy-satellite-triplet-for-third-time-this-year/</t>
  </si>
  <si>
    <t>2021-026</t>
  </si>
  <si>
    <t>https://spaceflightnow.com/2021/03/30/china-launches-gaofen-earth-observation-satellite/</t>
  </si>
  <si>
    <t>2021-028</t>
  </si>
  <si>
    <t>https://spaceflightnow.com/2021/04/13/china-launches-experimental-shiyan-satellite/</t>
  </si>
  <si>
    <t>2021-033</t>
  </si>
  <si>
    <t>2021-035</t>
  </si>
  <si>
    <t>2021-037</t>
  </si>
  <si>
    <t>2021-039</t>
  </si>
  <si>
    <t>https://spaceflightnow.com/2021/05/06/china-launches-four-satellites-on-long-march-2c-rocket/</t>
  </si>
  <si>
    <t>2021-043</t>
  </si>
  <si>
    <t>https://spaceflightnow.com/2021/05/19/chinese-long-march-rocket-launches-oceanography-satellite/</t>
  </si>
  <si>
    <t>2021-046</t>
  </si>
  <si>
    <t>2021-047</t>
  </si>
  <si>
    <t>https://spaceflightnow.com/2021/06/06/china-launches-fengyun-4b-meteorological-satellite/</t>
  </si>
  <si>
    <t>2021-050</t>
  </si>
  <si>
    <t>2021-053</t>
  </si>
  <si>
    <t>2021-055</t>
  </si>
  <si>
    <t>https://spaceflightnow.com/2021/06/21/chinese-military-payloads-deployed-on-long-march-2c-rocket-launch/</t>
  </si>
  <si>
    <t>2021-061</t>
  </si>
  <si>
    <t>https://spaceflightnow.com/2021/07/05/china-launches-five-earth-observation-satellites-on-long-march-2d-rocket/</t>
  </si>
  <si>
    <t>2021-062</t>
  </si>
  <si>
    <t>https://spaceflightnow.com/2021/07/05/china-launches-fengyun-weather-satellite-into-polar-orbit/</t>
  </si>
  <si>
    <t>2021-063</t>
  </si>
  <si>
    <t>https://spaceflightnow.com/2021/07/11/china-launches-satellite-to-link-mission-control-with-space-station/</t>
  </si>
  <si>
    <t>2021-064</t>
  </si>
  <si>
    <t>2021-065</t>
  </si>
  <si>
    <t>https://spaceflightnow.com/2021/07/25/china-launches-three-more-yaogan-spysats/</t>
  </si>
  <si>
    <t>2021-067</t>
  </si>
  <si>
    <t>https://spaceflightnow.com/2021/08/03/china-launches-tianhui-mapping-satellilte/</t>
  </si>
  <si>
    <t>2021-070</t>
  </si>
  <si>
    <t>https://spaceflightnow.com/2021/08/05/chinese-rocket-launches-two-small-satellites-to-test-communications-technology/</t>
  </si>
  <si>
    <t>2021-071</t>
  </si>
  <si>
    <t>https://spaceflightnow.com/2021/08/05/keeping-up-busy-launch-schedule-china-launches-military-telecom-satellite/</t>
  </si>
  <si>
    <t>2021-074</t>
  </si>
  <si>
    <t>https://spaceflightnow.com/2021/08/19/china-launches-two-radar-mapping-satellites/</t>
  </si>
  <si>
    <t>2021-076</t>
  </si>
  <si>
    <t>2021-077</t>
  </si>
  <si>
    <t>https://spaceflightnow.com/2021/08/25/china-launches-another-geostationary-military-satellite/</t>
  </si>
  <si>
    <t>2021-079</t>
  </si>
  <si>
    <t>https://spaceflightnow.com/2021/09/08/china-launches-gaofen-environmental-monitoring-satellite/</t>
  </si>
  <si>
    <t>2021-080</t>
  </si>
  <si>
    <t>https://spaceflightnow.com/2021/09/10/china-successfully-launches-tv-broadcasting-satellite/</t>
  </si>
  <si>
    <t>2021-085</t>
  </si>
  <si>
    <t>2021-086</t>
  </si>
  <si>
    <t>2021-087</t>
  </si>
  <si>
    <t>2021-091</t>
  </si>
  <si>
    <t>2021-092</t>
  </si>
  <si>
    <t>2021-094</t>
  </si>
  <si>
    <t>https://spaceflightnow.com/2021/10/25/china-says-it-has-launched-a-space-debris-mitigation-tech-demo-satellite/</t>
  </si>
  <si>
    <t>2021-097</t>
  </si>
  <si>
    <t>2021-099</t>
  </si>
  <si>
    <t>https://spaceflightnow.com/2021/11/03/china-launches-two-classified-military-satellites/</t>
  </si>
  <si>
    <t>2021-100</t>
  </si>
  <si>
    <t>2021-101</t>
  </si>
  <si>
    <t>2021-107</t>
  </si>
  <si>
    <t>https://spaceflightnow.com/2021/11/30/china-launches-four-rockets-to-orbit-in-one-week/</t>
  </si>
  <si>
    <t>2021-109</t>
  </si>
  <si>
    <t>2021-112</t>
  </si>
  <si>
    <t xml:space="preserve">Kuaizhou 1A </t>
  </si>
  <si>
    <t>2021-114</t>
  </si>
  <si>
    <t>2021-117</t>
  </si>
  <si>
    <t>2021-122</t>
  </si>
  <si>
    <t>https://spaceflightnow.com/2021/12/14/china-launches-two-satellites-on-400th-long-march-rocket-mission/</t>
  </si>
  <si>
    <t>2021-124</t>
  </si>
  <si>
    <t>2021-129</t>
  </si>
  <si>
    <t>2021-131</t>
  </si>
  <si>
    <t>2021-134</t>
  </si>
  <si>
    <t>2021-135</t>
  </si>
  <si>
    <t>2022-004</t>
  </si>
  <si>
    <t>https://spaceflightnow.com/2022/01/17/first-chinese-space-mission-of-2022-rockets-into-orbit/</t>
  </si>
  <si>
    <t>2022-007</t>
  </si>
  <si>
    <t>2022-018</t>
  </si>
  <si>
    <t>https://spaceflightnow.com/2022/03/07/china-launches-new-variant-of-long-march-8-rocket/</t>
  </si>
  <si>
    <t>2022-019</t>
  </si>
  <si>
    <t>2022-023</t>
  </si>
  <si>
    <t>2022-027</t>
  </si>
  <si>
    <t>https://spaceflightnow.com/2022/03/23/china-launches-military-spy-satellite/</t>
  </si>
  <si>
    <t>2022-031</t>
  </si>
  <si>
    <t>LA-9A</t>
  </si>
  <si>
    <t>Long March 6A</t>
  </si>
  <si>
    <t>2022-032</t>
  </si>
  <si>
    <t>2022-035</t>
  </si>
  <si>
    <t>https://www.nasaspaceflight.com/2022/04/china-gaofen-3-03/</t>
  </si>
  <si>
    <t>2022-038</t>
  </si>
  <si>
    <t>https://spaceflightnow.com/2022/04/18/two-chinese-rockets-deploy-telecom-and-environmental-monitoring-satellites/</t>
  </si>
  <si>
    <t>2022-039</t>
  </si>
  <si>
    <t>2022-043</t>
  </si>
  <si>
    <t>https://spaceflightnow.com/2022/05/03/china-launches-two-more-space-missions/</t>
  </si>
  <si>
    <t>2022-046</t>
  </si>
  <si>
    <t>2022-048</t>
  </si>
  <si>
    <t>2022-050</t>
  </si>
  <si>
    <t>2022-056</t>
  </si>
  <si>
    <t>2022-058</t>
  </si>
  <si>
    <t>2022-060</t>
  </si>
  <si>
    <t>2022-066</t>
  </si>
  <si>
    <t>2022-068</t>
  </si>
  <si>
    <t>2022-069</t>
  </si>
  <si>
    <t>2022-078</t>
  </si>
  <si>
    <t>2022-082</t>
  </si>
  <si>
    <t>2022-085</t>
  </si>
  <si>
    <t>2022-087</t>
  </si>
  <si>
    <t>LA-4 / 130</t>
  </si>
  <si>
    <t>Zhongke 1A</t>
  </si>
  <si>
    <t>Zhongke</t>
  </si>
  <si>
    <t>2022-088</t>
  </si>
  <si>
    <t>2022-090</t>
  </si>
  <si>
    <t>2022-093</t>
  </si>
  <si>
    <t>2022-095</t>
  </si>
  <si>
    <t>2022-098</t>
  </si>
  <si>
    <t>2022-100</t>
  </si>
  <si>
    <t>2022-102</t>
  </si>
  <si>
    <t>2022-103</t>
  </si>
  <si>
    <t>2022-106</t>
  </si>
  <si>
    <t>2022-108</t>
  </si>
  <si>
    <t>2022-109</t>
  </si>
  <si>
    <t>2022-112</t>
  </si>
  <si>
    <t>2022-115</t>
  </si>
  <si>
    <t>2022-118</t>
  </si>
  <si>
    <t>2022-120</t>
  </si>
  <si>
    <t>2022-121</t>
  </si>
  <si>
    <t>2022-126</t>
  </si>
  <si>
    <t>2022-129</t>
  </si>
  <si>
    <t>2022-132</t>
  </si>
  <si>
    <t>2022-133</t>
  </si>
  <si>
    <t>2022-142</t>
  </si>
  <si>
    <t>2022-143</t>
  </si>
  <si>
    <t>2022-148</t>
  </si>
  <si>
    <t>2022-151</t>
  </si>
  <si>
    <t>2022-152</t>
  </si>
  <si>
    <t>2022-154</t>
  </si>
  <si>
    <t>2022-155</t>
  </si>
  <si>
    <t>2022-160</t>
  </si>
  <si>
    <t>2022-162</t>
  </si>
  <si>
    <t>2022-164</t>
  </si>
  <si>
    <t>2022-165</t>
  </si>
  <si>
    <t>2022-167</t>
  </si>
  <si>
    <t>Jielong 3</t>
  </si>
  <si>
    <t>2022-169</t>
  </si>
  <si>
    <t>LA-4 / 96</t>
  </si>
  <si>
    <t>Zhuque 2</t>
  </si>
  <si>
    <t>2022-171</t>
  </si>
  <si>
    <t>2022-172</t>
  </si>
  <si>
    <t>2022-176</t>
  </si>
  <si>
    <t>2022-178</t>
  </si>
  <si>
    <t>http://www.astronautix.com/f/fengbao1.html</t>
  </si>
  <si>
    <t>https://space.skyrocket.de/doc_lau/fb-1.htm</t>
  </si>
  <si>
    <t>https://www.unoosa.org/oosa/osoindex/</t>
  </si>
  <si>
    <t>http://www.astronautix.com/c/changzheng1.html</t>
  </si>
  <si>
    <t>https://space.skyrocket.de/doc_lau/cz-1.htm</t>
  </si>
  <si>
    <t>http://www.astronautix.com/c/changzheng2.html</t>
  </si>
  <si>
    <t>https://space.skyrocket.de/doc_lau/cz-2.htm</t>
  </si>
  <si>
    <t>http://www.astronautix.com/c/changzheng2c.html</t>
  </si>
  <si>
    <t>http://www.astronautix.com/c/changzheng2d.html</t>
  </si>
  <si>
    <t>http://www.astronautix.com/c/changzheng2e.html</t>
  </si>
  <si>
    <t>http://www.astronautix.com/c/changzheng2f.html</t>
  </si>
  <si>
    <t>http://www.astronautix.com/c/changzheng3.html</t>
  </si>
  <si>
    <t>http://www.astronautix.com/c/changzheng3a.html</t>
  </si>
  <si>
    <t>http://www.astronautix.com/c/changzheng3be.html</t>
  </si>
  <si>
    <t>http://www.astronautix.com/c/changzheng3b.html</t>
  </si>
  <si>
    <t>http://www.astronautix.com/c/changzheng3c.html</t>
  </si>
  <si>
    <t>https://space.skyrocket.de/doc_lau/cz-3.htm</t>
  </si>
  <si>
    <t>http://www.astronautix.com/c/changzheng4.html</t>
  </si>
  <si>
    <t>http://www.astronautix.com/c/changzheng4b.html</t>
  </si>
  <si>
    <t>http://www.astronautix.com/c/changzheng4c.html</t>
  </si>
  <si>
    <t>https://space.skyrocket.de/doc_lau/cz-4.htm</t>
  </si>
  <si>
    <t>https://space.skyrocket.de/doc_lau/cz-5.htm</t>
  </si>
  <si>
    <t>http://www.astronautix.com/c/cz-5.html</t>
  </si>
  <si>
    <t>https://spaceflightnow.com/2017/07/02/launch-of-chinas-heavy-lift-long-march-5-rocket-declared-a-failure/</t>
  </si>
  <si>
    <t>https://spaceflightnow.com/2020/05/05/chinas-first-long-march-5b-rocket-launches-on-crew-capsule-test-flight/</t>
  </si>
  <si>
    <t>https://spaceflightnow.com/2022/07/24/long-march-5b-wentian-launch/</t>
  </si>
  <si>
    <t>https://www.space.com/china-tianwen-1-mars-mission-launch.html</t>
  </si>
  <si>
    <t>https://spacenews.com/china-launches-change-5-moon-sample-return-mission/</t>
  </si>
  <si>
    <t>https://spacenews.com/long-march-5b-falls-into-indian-ocean-after-world-follows-rocket-reentry/</t>
  </si>
  <si>
    <t>https://spacenews.com/long-march-5b-stage-reenters-over-pacific-ocean-after-forcing-airspace-closures-in-europe/</t>
  </si>
  <si>
    <t>http://www.astronautix.com/c/cz-6.html</t>
  </si>
  <si>
    <t>https://space.skyrocket.de/doc_lau/cz-6.htm</t>
  </si>
  <si>
    <t>https://www.nasaspaceflight.com/2022/08/cz6-launches-16-jilin-1/</t>
  </si>
  <si>
    <t>https://www.nasaspaceflight.com/2022/03/cz-6a-debut/</t>
  </si>
  <si>
    <t>https://www.nasaspaceflight.com/2021/11/sdgsat-1-launch/</t>
  </si>
  <si>
    <t>https://www.nasaspaceflight.com/2021/07/long-march-6-five-satellites/</t>
  </si>
  <si>
    <t>https://www.nasaspaceflight.com/2021/04/long-march-6-nine-satellites/</t>
  </si>
  <si>
    <t>https://www.nasaspaceflight.com/2020/11/long-march-6-lofts-ten-argentinian-satellites/</t>
  </si>
  <si>
    <t>https://www.nasaspaceflight.com/2019/11/long-march-6-lofts-five-ningxia-1-satellites/</t>
  </si>
  <si>
    <t>https://www.nasaspaceflight.com/2022/09/china-three-launches-shiyan-yaogan/</t>
  </si>
  <si>
    <t>https://www.nasaspaceflight.com/2022/11/tianzhou-5-and-yunhai-3/</t>
  </si>
  <si>
    <t>https://space.skyrocket.de/doc_lau/cz-7.htm</t>
  </si>
  <si>
    <t>http://www.astronautix.com/c/changzheng7.html</t>
  </si>
  <si>
    <t>https://www.nasaspaceflight.com/2020/03/long-march-7a-fails-xinjishu-yanzheng-6/#more-65639</t>
  </si>
  <si>
    <t>https://www.nasaspaceflight.com/2022/09/chang-zheng-7a-zhongxing-1e/</t>
  </si>
  <si>
    <t>https://www.nasaspaceflight.com/2021/12/experimental-sats-cz-7a/</t>
  </si>
  <si>
    <t>https://www.nasaspaceflight.com/2021/03/china-launches-chang-zheng-7a-rocket-on-its-return-to-flight-mission/</t>
  </si>
  <si>
    <t>https://www.nasaspaceflight.com/2021/05/tianzhou-2-launch/</t>
  </si>
  <si>
    <t>https://www.nasaspaceflight.com/2021/09/tianzhou-3-cargo-launches/</t>
  </si>
  <si>
    <t>https://www.nasaspaceflight.com/2022/05/tianzhou-4-launch/</t>
  </si>
  <si>
    <t>https://www.nasaspaceflight.com/2022/11/tianzhou-5-and-yunhai-3/#more-89834</t>
  </si>
  <si>
    <t>https://space.skyrocket.de/doc_lau/cz-8.htm</t>
  </si>
  <si>
    <t>https://www.nasaspaceflight.com/2020/12/long-march-8-debuts-nine-satellites/</t>
  </si>
  <si>
    <t>https://www.nasaspaceflight.com/2022/02/cz-8-rideshare/</t>
  </si>
  <si>
    <t>https://space.skyrocket.de/doc_lau/os-m.htm</t>
  </si>
  <si>
    <t>https://www.nasaspaceflight.com/2019/03/maiden-launch-of-onespace-os-m-rocket-fails/#more-60765</t>
  </si>
  <si>
    <t>https://space.skyrocket.de/doc_lau/zhongke-1.htm</t>
  </si>
  <si>
    <t>https://www.nasaspaceflight.com/2022/07/zhongke-1a-debut/</t>
  </si>
  <si>
    <t>https://space.skyrocket.de/doc_lau/zhuque-2.htm</t>
  </si>
  <si>
    <t>https://space.skyrocket.de/doc_lau/zhuque-1.htm</t>
  </si>
  <si>
    <t>https://www.nasaspaceflight.com/2022/12/zhuque2-debut/</t>
  </si>
  <si>
    <t>https://www.nasaspaceflight.com/2018/10/chinese-landspace-launches-weilai-1-zhuque-1-rocket/</t>
  </si>
  <si>
    <t>https://space.skyrocket.de/doc_lau/cz-11.htm</t>
  </si>
  <si>
    <t>http://www.astronautix.com/c/changzheng11.html</t>
  </si>
  <si>
    <t>https://www.nasaspaceflight.com/2020/12/chinese-long-march-11-gecam-mission/</t>
  </si>
  <si>
    <t>https://www.nasaspaceflight.com/2020/09/china-bounces-back-long-march-11-nine-satellites/</t>
  </si>
  <si>
    <t>https://www.nasaspaceflight.com/2020/05/long-march-11-launches-out-of-xichang-for-the-first-time/</t>
  </si>
  <si>
    <t>https://www.nasaspaceflight.com/2019/09/long-march-11-zhuhai-1-group-3-satellites/</t>
  </si>
  <si>
    <t>https://www.nasaspaceflight.com/2019/06/china-first-sea-launch-long-march-11-seven-satellites/</t>
  </si>
  <si>
    <t>https://www.nasaspaceflight.com/2022/03/tianping-2-cz-11/</t>
  </si>
  <si>
    <t>https://www.nasaspaceflight.com/2022/04/chang-zheng-11-sea-launch/</t>
  </si>
  <si>
    <t>https://www.nasaspaceflight.com/2022/12/china-doubleheader-xichang/</t>
  </si>
  <si>
    <t>https://www.space.com/china-long-march-11-launch-navigation-satellites</t>
  </si>
  <si>
    <t>https://space.skyrocket.de/doc_lau/jielong-1.htm</t>
  </si>
  <si>
    <t>https://space.skyrocket.de/doc_lau/jielong-3.htm</t>
  </si>
  <si>
    <t>https://www.nasaspaceflight.com/2022/12/jielong-3-debut/#more-90368</t>
  </si>
  <si>
    <t>https://space.skyrocket.de/doc_lau/kuaizhou-1.htm</t>
  </si>
  <si>
    <t>https://space.skyrocket.de/doc_lau/kuaizhou-11.htm</t>
  </si>
  <si>
    <t>http://www.astronautix.com/k/kuaizhou.html</t>
  </si>
  <si>
    <t>https://www.nasaspaceflight.com/2022/08/china-update-24-aug/#more-88117</t>
  </si>
  <si>
    <t>https://www.nasaspaceflight.com/2022/06/kuaizhou-1a-returns-to-flight/</t>
  </si>
  <si>
    <t>https://www.nasaspaceflight.com/2021/12/kuaizhou-1a-second-failure/</t>
  </si>
  <si>
    <t>https://www.nasaspaceflight.com/2020/09/kuaizhou-1a-fails-during-jilin-1-launch/</t>
  </si>
  <si>
    <t>https://www.nasaspaceflight.com/2021/10/jilin-1-gaofen-02f/</t>
  </si>
  <si>
    <t>https://www.nasaspaceflight.com/2021/11/kuaizhou-1a-launches-shiyan-11-technology-development-satellite/</t>
  </si>
  <si>
    <t>https://www.nasaspaceflight.com/2020/07/kuaizhou-11-fails-maiden-launch/</t>
  </si>
  <si>
    <t>https://www.nasaspaceflight.com/2020/01/kuaizhou-1a-yinhe-1-china/</t>
  </si>
  <si>
    <t>https://www.nasaspaceflight.com/2019/11/china-second-kuaizhou-1a-rocket-four-days/</t>
  </si>
  <si>
    <t>https://www.nasaspaceflight.com/2019/12/china-double-kuaizhou-1a-launch-taiyuan/</t>
  </si>
  <si>
    <t>https://www.nasaspaceflight.com/2019/11/kuaizhou-1a-launches-jilin-1-gaofen-2a/</t>
  </si>
  <si>
    <t>https://www.nasaspaceflight.com/2019/08/kuaizhou-1a-two-satellites-china/</t>
  </si>
  <si>
    <t>https://www.nasaspaceflight.com/2021/09/kz-1a-returns-to-flight/</t>
  </si>
  <si>
    <t>https://spacenews.com/china-performs-two-launches-inside-two-hours/</t>
  </si>
  <si>
    <t>https://www.space.com/china-rocket-launch-doubleheader-september-2022</t>
  </si>
  <si>
    <t>https://spacenews.com/china-completes-seventh-space-launch-inside-10-days/</t>
  </si>
  <si>
    <t>https://space.skyrocket.de/doc_lau/ceres-1.htm</t>
  </si>
  <si>
    <t>https://www.nasaspaceflight.com/2022/08/ceres-1-three-earth-observation/</t>
  </si>
  <si>
    <t>https://www.nasaspaceflight.com/2021/12/chinas-galactic-energy-launches-second-ceres-1-rocket-successfully/</t>
  </si>
  <si>
    <t>https://www.nasaspaceflight.com/2020/11/introducing-chinas-new-commercial-rocket-ceres-1/</t>
  </si>
  <si>
    <t>https://www.space.com/china-earth-observation-gaofen-satellite-launch-november-16</t>
  </si>
  <si>
    <t>https://space.skyrocket.de/doc_lau/shian-quxian-1.htm</t>
  </si>
  <si>
    <t>https://www.nasaspaceflight.com/2022/05/hyperbola-1-failure-may-2022/</t>
  </si>
  <si>
    <t>https://www.nasaspaceflight.com/2021/08/chinese-commercial-hyperbola-fails-return/</t>
  </si>
  <si>
    <t>https://www.nasaspaceflight.com/2021/02/chinese-hyperbola-1-rocket-fails-second-launch/</t>
  </si>
  <si>
    <t>https://spacenews.com/chinese-ispace-achieves-orbit-with-historic-private-sector-launch/</t>
  </si>
  <si>
    <t>https://space.skyrocket.de/doc_lau/kaituozhe-1.htm</t>
  </si>
  <si>
    <t>https://space.skyrocket.de/doc_lau/kaituozhe-2.htm</t>
  </si>
  <si>
    <t>https://www.globalsecurity.org/space/world/china/kt-1.htm</t>
  </si>
  <si>
    <t>https://chinaspacereport.wordpress.com/2017/03/03/casic-kt-2-lofts-small-satellite-into-orbit/</t>
  </si>
  <si>
    <t>Unknown (TEL compatible)</t>
  </si>
  <si>
    <t>LA-4 / 95B (TEL compatible)</t>
  </si>
  <si>
    <t>http://www.astronautix.com/c/changzheng2c-iiisd.html</t>
  </si>
  <si>
    <t>http://www.astronautix.com/c/changzheng2ft1.html</t>
  </si>
  <si>
    <t>http://www.astronautix.com/c/changzheng3bg2.html</t>
  </si>
  <si>
    <t>http://www.astronautix.com/c/changzheng3cg2.html</t>
  </si>
  <si>
    <t>http://www.astronautix.com/c/changzheng3cyz1.html</t>
  </si>
  <si>
    <t>https://www.nasaspaceflight.com/2014/11/long-march-2c-surprise-yaogan-23/</t>
  </si>
  <si>
    <t>https://www.nasaspaceflight.com/2016/05/china-yaogan-30-long-march-2d/</t>
  </si>
  <si>
    <t>Hyperbola 1</t>
  </si>
  <si>
    <t>Launch Vehicle Name</t>
  </si>
  <si>
    <t>Chinese orbital-class launch vehicles</t>
  </si>
  <si>
    <t>A complete list of Chinese orbital-class launch vehicles can be found on Gunter's Space Page</t>
  </si>
  <si>
    <t>Krebs, Gunter D. “Launch Vehicles - China”. Gunter's Space Page. Retrieved February 28, 2023, from https://space.skyrocket.de/directories/launcher_china.htm</t>
  </si>
  <si>
    <t xml:space="preserve">1st Stage </t>
  </si>
  <si>
    <t>2nd Stage</t>
  </si>
  <si>
    <t>3rd Stage</t>
  </si>
  <si>
    <t>4th Stage</t>
  </si>
  <si>
    <t>Liquid - N2O4/UDMH</t>
  </si>
  <si>
    <t>Liquid - RFNA/UDMH</t>
  </si>
  <si>
    <t>Generic Fuel Type</t>
  </si>
  <si>
    <t>Liquid</t>
  </si>
  <si>
    <t>Liquid - LOX/LH2</t>
  </si>
  <si>
    <t>https://www.nasaspaceflight.com/2016/11/china-long-march-5-maiden-launch/</t>
  </si>
  <si>
    <t>Liquid - LOX/RP-1</t>
  </si>
  <si>
    <t>Liquid - H2O2/RP-1</t>
  </si>
  <si>
    <t>https://www.nasaspaceflight.com/2016/06/china-debuts-long-march-7-rocket/</t>
  </si>
  <si>
    <t>https://www.nasaspaceflight.com/2022/12/jielong-3-debut/</t>
  </si>
  <si>
    <t>https://www.nasaspaceflight.com/2017/03/experimental-tk-1-lofted-kt-2-launch/</t>
  </si>
  <si>
    <t>Kuaizhou 1/1A</t>
  </si>
  <si>
    <t>Liquid - Propellant Unknown</t>
  </si>
  <si>
    <t>Unknown</t>
  </si>
  <si>
    <t>Liquid - LOX/Methane</t>
  </si>
  <si>
    <t>Sea Platform</t>
  </si>
  <si>
    <t>https://k.sina.cn/article_2459025125_p9291bee502700v4f6.html</t>
  </si>
  <si>
    <t>Unknown - TEL compatible</t>
  </si>
  <si>
    <t>https://www.globalsecurity.org/space/world/china/kz-11.htm</t>
  </si>
  <si>
    <t>https://spacenews.com/chinese-commercial-rocket-smart-dragon-1-reaches-orbit-with-first-launch/</t>
  </si>
  <si>
    <t>Mobile Launch Platform</t>
  </si>
  <si>
    <t>https://www.galactic-energy.cn/index.php/En/List/cid/23</t>
  </si>
  <si>
    <t>http://www.i-space.com.cn/index.php?m=content&amp;c=index&amp;a=show&amp;catid=15&amp;id=5</t>
  </si>
  <si>
    <t>https://m.thepaper.cn/kuaibao_detail.jsp?contid=3474360&amp;from=kuaibao</t>
  </si>
  <si>
    <t>https://www.scmp.com/video/china/3156058/china-tests-its-largest-solid-propellant-carrier-rocket-zk-1a</t>
  </si>
  <si>
    <t>Fixed Platform</t>
  </si>
  <si>
    <t>https://www.thespacereview.com/article/3607/1</t>
  </si>
  <si>
    <t>https://www.globalsecurity.org/space/world/china/cz-11-pics.htm</t>
  </si>
  <si>
    <t>Text</t>
  </si>
  <si>
    <t>Image</t>
  </si>
  <si>
    <t>Video</t>
  </si>
  <si>
    <t>Chinese orbital-class launch vehicles and launches</t>
  </si>
  <si>
    <t>Tab 1</t>
  </si>
  <si>
    <t>Tab 2</t>
  </si>
  <si>
    <t>Includes source websites for each launch vehicle and its fuel type</t>
  </si>
  <si>
    <t>LA-4 / 95A (TEL compatible)</t>
  </si>
  <si>
    <t>LC-16 (TEL compatible)</t>
  </si>
  <si>
    <t>LC-4 (TEL compatible)</t>
  </si>
  <si>
    <t>TEL compatible</t>
  </si>
  <si>
    <t>COSPAR ID</t>
  </si>
  <si>
    <t>Launch Date</t>
  </si>
  <si>
    <t>LA-4 / 95B (via MLP)</t>
  </si>
  <si>
    <t>LA-4 / 95A (via MLP)</t>
  </si>
  <si>
    <t>Chinese Launch Vehicles</t>
  </si>
  <si>
    <t>Chinese Orbital Launches</t>
  </si>
  <si>
    <t>Tab 3</t>
  </si>
  <si>
    <t>Chinese Launch Charts</t>
  </si>
  <si>
    <t>Tab 4</t>
  </si>
  <si>
    <t>Pivot Table</t>
  </si>
  <si>
    <t>Pivot table of Chinese orbital-class launch events</t>
  </si>
  <si>
    <t>Chinese launch charts included in paper</t>
  </si>
  <si>
    <t>Count of COSPAR ID</t>
  </si>
  <si>
    <t>Row Labels</t>
  </si>
  <si>
    <t>Grand Total</t>
  </si>
  <si>
    <t>1970</t>
  </si>
  <si>
    <t>1971</t>
  </si>
  <si>
    <t>1973</t>
  </si>
  <si>
    <t>1974</t>
  </si>
  <si>
    <t>1975</t>
  </si>
  <si>
    <t>1976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</si>
  <si>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</si>
  <si>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</si>
  <si>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</si>
  <si>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</si>
  <si>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</si>
  <si>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</si>
  <si>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</si>
  <si>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</si>
  <si>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</si>
  <si>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</si>
  <si>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</si>
  <si>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</si>
  <si>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</si>
  <si>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</si>
  <si>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</si>
  <si>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</si>
  <si>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</si>
  <si>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</si>
  <si>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</si>
  <si>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</si>
  <si>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</si>
  <si>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</si>
  <si>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</si>
  <si>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</si>
  <si>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</si>
  <si>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</si>
  <si>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</si>
  <si>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</si>
  <si>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</si>
  <si>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</si>
  <si>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</si>
  <si>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</si>
  <si>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</si>
  <si>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</si>
  <si>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</si>
  <si>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</si>
  <si>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</si>
  <si>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</si>
  <si>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</si>
  <si>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</si>
  <si>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</si>
  <si>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</si>
  <si>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</si>
  <si>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(All)</t>
  </si>
  <si>
    <t>Year</t>
  </si>
  <si>
    <t>Liquid Fueled</t>
  </si>
  <si>
    <t>Solid Fueled</t>
  </si>
  <si>
    <t>Total</t>
  </si>
  <si>
    <t>TEL Compatible</t>
  </si>
  <si>
    <t>Not TEL Compatible</t>
  </si>
  <si>
    <t>CALT (CASIC Subsidiary)</t>
  </si>
  <si>
    <t>CASIC</t>
  </si>
  <si>
    <t>ExPace (CASIC Subsidiary)</t>
  </si>
  <si>
    <t>CALT (CASC Subsidiary)</t>
  </si>
  <si>
    <t>https://www.globalsecurity.org/space/world/china/jielong-3.htm</t>
  </si>
  <si>
    <t>Galactic Energy</t>
  </si>
  <si>
    <t>iSpace</t>
  </si>
  <si>
    <t>OneSpace</t>
  </si>
  <si>
    <t>CAS Space (CAS Subsidiary)</t>
  </si>
  <si>
    <t>LandSpace</t>
  </si>
  <si>
    <t>For solid-fuel launch vehicles, includes launch vehicle developer and launch platform type with source website</t>
  </si>
  <si>
    <t>CASC, CASIC, and Subsidiaries</t>
  </si>
  <si>
    <t>Non-CASC/CASIC</t>
  </si>
  <si>
    <t>Developer</t>
  </si>
  <si>
    <t>Platform</t>
  </si>
  <si>
    <t>Launches</t>
  </si>
  <si>
    <r>
      <t xml:space="preserve">ExPace </t>
    </r>
    <r>
      <rPr>
        <sz val="10"/>
        <color theme="1"/>
        <rFont val="Calibri"/>
        <family val="2"/>
        <scheme val="minor"/>
      </rPr>
      <t>(CASIC Sub)</t>
    </r>
  </si>
  <si>
    <r>
      <t xml:space="preserve">CALT </t>
    </r>
    <r>
      <rPr>
        <sz val="10"/>
        <color theme="1"/>
        <rFont val="Calibri"/>
        <family val="2"/>
        <scheme val="minor"/>
      </rPr>
      <t>(CASC Sub)</t>
    </r>
  </si>
  <si>
    <t>TOTAL</t>
  </si>
  <si>
    <t>Source 3 (Additional Source)</t>
  </si>
  <si>
    <t>Source 1 (UNOOSA)</t>
  </si>
  <si>
    <t>Source 2 (Gunter's Space Page)</t>
  </si>
  <si>
    <t>Source for Launch Vehicle Stages and Fuel Type</t>
  </si>
  <si>
    <t xml:space="preserve">Includes failed orbital launch attempts </t>
  </si>
  <si>
    <t>Does not include sub-orbital launch events, even when orbital-class launch vehicles are used</t>
  </si>
  <si>
    <t>https://www.orbitalfocus.uk/Diaries/Launches/Launches.php?year=2019#F04</t>
  </si>
  <si>
    <t>https://www.orbitalfocus.uk/Diaries/Launches/Launches.php?year=2019#053</t>
  </si>
  <si>
    <t>https://www.orbitalfocus.uk/Diaries/Launches/Launches.php?year=2019#061</t>
  </si>
  <si>
    <t>https://www.orbitalfocus.uk/Diaries/Launches/Launches.php?year=2019#063</t>
  </si>
  <si>
    <t>https://www.orbitalfocus.uk/Diaries/Launches/Launches.php?year=2019#093</t>
  </si>
  <si>
    <t>https://www.orbitalfocus.uk/Diaries/Launches/Launches.php?year=2020#014</t>
  </si>
  <si>
    <t>https://www.orbitalfocus.uk/Diaries/Launches/Launches.php?year=2020#017</t>
  </si>
  <si>
    <t>https://www.orbitalfocus.uk/Diaries/Launches/Launches.php?year=2020#021</t>
  </si>
  <si>
    <t>https://www.orbitalfocus.uk/Diaries/Launches/Launches.php?year=2020#F03</t>
  </si>
  <si>
    <t>https://www.orbitalfocus.uk/Diaries/Launches/Launches.php?year=2020#042</t>
  </si>
  <si>
    <t>https://www.orbitalfocus.uk/Diaries/Launches/Launches.php?year=2020#063</t>
  </si>
  <si>
    <t>https://www.orbitalfocus.uk/Diaries/Launches/Launches.php?year=2021#037</t>
  </si>
  <si>
    <t>https://www.orbitalfocus.uk/Diaries/Launches/Launches.php?year=2021#050</t>
  </si>
  <si>
    <t>https://www.orbitalfocus.uk/Diaries/Launches/Launches.php?year=2021#053</t>
  </si>
  <si>
    <t>https://www.orbitalfocus.uk/Diaries/Launches/Launches.php?year=2021#076</t>
  </si>
  <si>
    <t>https://www.orbitalfocus.uk/Diaries/Launches/Launches.php?year=2021#087</t>
  </si>
  <si>
    <t>https://www.orbitalfocus.uk/Diaries/Launches/Launches.php?year=2021#091</t>
  </si>
  <si>
    <t>https://www.orbitalfocus.uk/Diaries/Launches/Launches.php?year=2021#092</t>
  </si>
  <si>
    <t>https://www.orbitalfocus.uk/Diaries/Launches/Launches.php?year=2021#101</t>
  </si>
  <si>
    <t>https://www.orbitalfocus.uk/Diaries/Launches/Launches.php?year=2021#124</t>
  </si>
  <si>
    <t>https://www.orbitalfocus.uk/Diaries/Launches/Launches.php?year=2021#131</t>
  </si>
  <si>
    <t>https://www.orbitalfocus.uk/Diaries/Launches/Launches.php?year=2021#134</t>
  </si>
  <si>
    <t>https://www.orbitalfocus.uk/Diaries/Launches/Launches.php?year=2021#135</t>
  </si>
  <si>
    <t>https://www.orbitalfocus.uk/Diaries/Launches/Launches.php?year=2022#007</t>
  </si>
  <si>
    <t>https://www.orbitalfocus.uk/Diaries/Launches/Launches.php?year=2022#023</t>
  </si>
  <si>
    <t>https://www.orbitalfocus.uk/Diaries/Launches/Launches.php?year=2022#178</t>
  </si>
  <si>
    <t>https://www.orbitalfocus.uk/Diaries/Launches/Launches.php?year=2022#048</t>
  </si>
  <si>
    <t>https://www.orbitalfocus.uk/Diaries/Launches/Launches.php?year=2022#056</t>
  </si>
  <si>
    <t>https://www.orbitalfocus.uk/Diaries/Launches/Launches.php?year=2022#058</t>
  </si>
  <si>
    <t>https://www.orbitalfocus.uk/Diaries/Launches/Launches.php?year=2022#060</t>
  </si>
  <si>
    <t>https://www.orbitalfocus.uk/Diaries/Launches/Launches.php?year=2022#068</t>
  </si>
  <si>
    <t>https://www.orbitalfocus.uk/Diaries/Launches/Launches.php?year=2022#069</t>
  </si>
  <si>
    <t>https://www.orbitalfocus.uk/Diaries/Launches/Launches.php?year=2022#078</t>
  </si>
  <si>
    <t>https://www.orbitalfocus.uk/Diaries/Launches/Launches.php?year=2022#082</t>
  </si>
  <si>
    <t>https://www.orbitalfocus.uk/Diaries/Launches/Launches.php?year=2022#088</t>
  </si>
  <si>
    <t>https://www.orbitalfocus.uk/Diaries/Launches/Launches.php?year=2022#090</t>
  </si>
  <si>
    <t>https://www.orbitalfocus.uk/Diaries/Launches/Launches.php?year=2022#093</t>
  </si>
  <si>
    <t>https://www.orbitalfocus.uk/Diaries/Launches/Launches.php?year=2022#100</t>
  </si>
  <si>
    <t>https://www.orbitalfocus.uk/Diaries/Launches/Launches.php?year=2022#103</t>
  </si>
  <si>
    <t>https://www.orbitalfocus.uk/Diaries/Launches/Launches.php?year=2022#106</t>
  </si>
  <si>
    <t>https://www.orbitalfocus.uk/Diaries/Launches/Launches.php?year=2022#115</t>
  </si>
  <si>
    <t>https://www.orbitalfocus.uk/Diaries/Launches/Launches.php?year=2022#129</t>
  </si>
  <si>
    <t>https://www.orbitalfocus.uk/Diaries/Launches/Launches.php?year=2022#132</t>
  </si>
  <si>
    <t>https://www.orbitalfocus.uk/Diaries/Launches/Launches.php?year=2022#133</t>
  </si>
  <si>
    <t>https://www.orbitalfocus.uk/Diaries/Launches/Launches.php?year=2022#142</t>
  </si>
  <si>
    <t>https://www.orbitalfocus.uk/Diaries/Launches/Launches.php?year=2022#148</t>
  </si>
  <si>
    <t>https://www.orbitalfocus.uk/Diaries/Launches/Launches.php?year=2022#154</t>
  </si>
  <si>
    <t>https://www.orbitalfocus.uk/Diaries/Launches/Launches.php?year=2022#160</t>
  </si>
  <si>
    <t>https://www.orbitalfocus.uk/Diaries/Launches/Launches.php?year=2022#162</t>
  </si>
  <si>
    <t>https://www.orbitalfocus.uk/Diaries/Launches/Launches.php?year=2022#176</t>
  </si>
  <si>
    <t xml:space="preserve"> Zhuque 2*</t>
  </si>
  <si>
    <t xml:space="preserve"> Long March 8</t>
  </si>
  <si>
    <t xml:space="preserve"> Ceres 1</t>
  </si>
  <si>
    <t xml:space="preserve"> Hyperbola 1</t>
  </si>
  <si>
    <t xml:space="preserve"> OS-M1*</t>
  </si>
  <si>
    <t xml:space="preserve"> Zhuque 1*</t>
  </si>
  <si>
    <t xml:space="preserve"> Long March 7</t>
  </si>
  <si>
    <t xml:space="preserve"> Long March 5</t>
  </si>
  <si>
    <t xml:space="preserve"> Long March 6</t>
  </si>
  <si>
    <t xml:space="preserve"> Long March 4</t>
  </si>
  <si>
    <t xml:space="preserve"> Long March 3</t>
  </si>
  <si>
    <t xml:space="preserve"> Long March 2</t>
  </si>
  <si>
    <t xml:space="preserve">Figure 7. China's orbital-class, solid-fuel launches from 2002 to 2022 categorized by launch platform.  </t>
  </si>
  <si>
    <t>Figure 6. China's orbital-class, solid-fuel launches from 2002 to 2022 categorized by success or failure</t>
  </si>
  <si>
    <t>Figure 6. China's orbital-class, solid-fuel launches from 2002 to 2022 categorized by success or failure.</t>
  </si>
  <si>
    <t xml:space="preserve">Figure 5. China's orbital-class launch vehicles by years of operation. </t>
  </si>
  <si>
    <t>Figure 4. Chinese orbital-class space launches.</t>
  </si>
  <si>
    <t>https://www.uscc.gov/sites/default/files/2020-05/China_Space_and_Counterspace_Activities.pdf</t>
  </si>
  <si>
    <t>Figure 4. Chinese orbital-class space launches</t>
  </si>
  <si>
    <t>Figure 5. China's orbital-class launch vehicles by years of operation</t>
  </si>
  <si>
    <t>Figure 7. China's orbital-class, solid-fuel launches from 2002 to 2022 categorized by launch platform</t>
  </si>
  <si>
    <t>Source for Launch Platform (Solid Fuel Only)</t>
  </si>
  <si>
    <t>Type of Source for Launch Platform (Solid Fuel Only)</t>
  </si>
  <si>
    <t>Source for Launch Vehicle Developer (Solid Fuel Only)</t>
  </si>
  <si>
    <t>Launch Platform (Solid Fuel Only)</t>
  </si>
  <si>
    <t>LV Developer (Solid Fuel Only)</t>
  </si>
  <si>
    <t xml:space="preserve">Includes source websites for each launch event </t>
  </si>
  <si>
    <t>Derived from data in Tab 1 and Tab 2 of this spreadsheet</t>
  </si>
  <si>
    <t xml:space="preserve"> Kaituozhe 2</t>
  </si>
  <si>
    <t xml:space="preserve"> Kuaizhou 11</t>
  </si>
  <si>
    <t xml:space="preserve"> Jielong 3</t>
  </si>
  <si>
    <t xml:space="preserve"> Jielong 1</t>
  </si>
  <si>
    <t xml:space="preserve"> Kuaizhou 1</t>
  </si>
  <si>
    <t xml:space="preserve"> Long March 11</t>
  </si>
  <si>
    <t xml:space="preserve"> Zhongke 1</t>
  </si>
  <si>
    <t xml:space="preserve"> Kaituozhe 1*†</t>
  </si>
  <si>
    <t xml:space="preserve"> Feng Bao 1†</t>
  </si>
  <si>
    <t xml:space="preserve"> Long March 1†</t>
  </si>
  <si>
    <t>Table 1. China's fourteen orbital-class, solid-fuel launch vehicle variants from 2002 to 2022 by developer</t>
  </si>
  <si>
    <t>Table 1. China's fourteen orbital-class, solid-fuel launch vehicle variants from 2002 to 2022 by developer.</t>
  </si>
  <si>
    <t>Zhongke 1</t>
  </si>
  <si>
    <t>CAS Space</t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</si>
  <si>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Chinese orbital-class launch events and launch site information</t>
    </r>
  </si>
  <si>
    <r>
      <t xml:space="preserve">Lists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Chinese orbital-class launch vehicles that have attempted an orbital launch</t>
    </r>
  </si>
  <si>
    <t>Used to consolidate data for Chinese launch charts and other points in paper</t>
  </si>
  <si>
    <t>Chinese orbital-class launches (complete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</si>
</sst>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3" borderId="6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5" xfId="0" applyFill="1" applyBorder="1"/>
    <xf numFmtId="0" fontId="0" fillId="0" borderId="8" xfId="0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0" fontId="0" fillId="2" borderId="5" xfId="0" applyFill="1" applyBorder="1"/>
    <xf numFmtId="0" fontId="0" fillId="0" borderId="6" xfId="0" applyBorder="1"/>
    <xf numFmtId="0" fontId="5" fillId="0" borderId="0" xfId="0" applyFont="1" applyAlignment="1">
      <alignment horizontal="center" vertical="center"/>
    </xf>
    <xf numFmtId="0" fontId="6" fillId="0" borderId="9" xfId="0" applyFont="1" applyBorder="1" applyAlignment="1">
      <alignment vertical="center" textRotation="180"/>
    </xf>
    <xf numFmtId="0" fontId="6" fillId="0" borderId="0" xfId="0" applyFont="1" applyAlignment="1">
      <alignment vertical="center" textRotation="180"/>
    </xf>
    <xf numFmtId="0" fontId="6" fillId="0" borderId="0" xfId="0" applyFont="1" applyAlignment="1">
      <alignment horizontal="center" vertical="center" textRotation="180"/>
    </xf>
    <xf numFmtId="0" fontId="0" fillId="3" borderId="1" xfId="0" applyFill="1" applyBorder="1"/>
    <xf numFmtId="0" fontId="0" fillId="0" borderId="10" xfId="0" applyBorder="1"/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indent="1"/>
    </xf>
    <xf numFmtId="0" fontId="6" fillId="0" borderId="9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 textRotation="180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Solid Fueled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'3 - Chinese Launch Charts'!$B$7:$B$59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'3 - Chinese Launch Charts'!$D$7:$D$59</c:f>
              <c:numCache>
                <c:formatCode>General</c:formatCode>
                <c:ptCount val="53"/>
                <c:pt idx="32">
                  <c:v>1</c:v>
                </c:pt>
                <c:pt idx="33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11</c:v>
                </c:pt>
                <c:pt idx="50">
                  <c:v>8</c:v>
                </c:pt>
                <c:pt idx="51">
                  <c:v>7</c:v>
                </c:pt>
                <c:pt idx="5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5-4E1D-8162-249B3B365181}"/>
            </c:ext>
          </c:extLst>
        </c:ser>
        <c:ser>
          <c:idx val="0"/>
          <c:order val="1"/>
          <c:tx>
            <c:v>Liquid Fueled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'3 - Chinese Launch Charts'!$B$7:$B$59</c:f>
              <c:numCache>
                <c:formatCode>General</c:formatCod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numCache>
            </c:numRef>
          </c:cat>
          <c:val>
            <c:numRef>
              <c:f>'3 - Chinese Launch Charts'!$C$7:$C$59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6</c:v>
                </c:pt>
                <c:pt idx="40">
                  <c:v>15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15</c:v>
                </c:pt>
                <c:pt idx="45">
                  <c:v>18</c:v>
                </c:pt>
                <c:pt idx="46">
                  <c:v>21</c:v>
                </c:pt>
                <c:pt idx="47">
                  <c:v>16</c:v>
                </c:pt>
                <c:pt idx="48">
                  <c:v>34</c:v>
                </c:pt>
                <c:pt idx="49">
                  <c:v>23</c:v>
                </c:pt>
                <c:pt idx="50">
                  <c:v>31</c:v>
                </c:pt>
                <c:pt idx="51">
                  <c:v>48</c:v>
                </c:pt>
                <c:pt idx="5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5-4E1D-8162-249B3B36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tickLblSkip val="4"/>
        <c:noMultiLvlLbl val="0"/>
      </c:catAx>
      <c:valAx>
        <c:axId val="1582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Space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Failure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'3 - Chinese Launch Charts'!$BX$7:$BX$27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Charts'!$BZ$7:$BZ$27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A66-8609-1FC70BE87686}"/>
            </c:ext>
          </c:extLst>
        </c:ser>
        <c:ser>
          <c:idx val="1"/>
          <c:order val="1"/>
          <c:tx>
            <c:v>Success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'3 - Chinese Launch Charts'!$BX$7:$BX$27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Charts'!$BY$7:$BY$27</c:f>
              <c:numCache>
                <c:formatCode>General</c:formatCode>
                <c:ptCount val="21"/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B-4A66-8609-1FC70BE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noMultiLvlLbl val="0"/>
      </c:catAx>
      <c:valAx>
        <c:axId val="15822923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Solid-Fuel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26011171680456E-2"/>
          <c:y val="5.0925925925925923E-2"/>
          <c:w val="0.70805050810956327"/>
          <c:h val="0.79685914260717405"/>
        </c:manualLayout>
      </c:layout>
      <c:barChart>
        <c:barDir val="col"/>
        <c:grouping val="stacked"/>
        <c:varyColors val="0"/>
        <c:ser>
          <c:idx val="1"/>
          <c:order val="0"/>
          <c:tx>
            <c:v>Not TEL Compatible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'3 - Chinese Launch Charts'!$CM$7:$CM$27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Charts'!$CO$7:$CO$27</c:f>
              <c:numCache>
                <c:formatCode>General</c:formatCode>
                <c:ptCount val="21"/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B42-B629-38645C3CE304}"/>
            </c:ext>
          </c:extLst>
        </c:ser>
        <c:ser>
          <c:idx val="0"/>
          <c:order val="1"/>
          <c:tx>
            <c:v>TEL Compatible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'3 - Chinese Launch Charts'!$CM$7:$CM$27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'3 - Chinese Launch Charts'!$CN$7:$CN$27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B42-B629-38645C3CE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82307280"/>
        <c:axId val="1582292304"/>
      </c:barChart>
      <c:catAx>
        <c:axId val="15823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92304"/>
        <c:crosses val="autoZero"/>
        <c:auto val="1"/>
        <c:lblAlgn val="ctr"/>
        <c:lblOffset val="100"/>
        <c:noMultiLvlLbl val="0"/>
      </c:catAx>
      <c:valAx>
        <c:axId val="15822923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Solid-Fuel Launches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5904165825431"/>
          <c:y val="0.42187445319335082"/>
          <c:w val="0.15432044552123292"/>
          <c:h val="0.2256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30480</xdr:rowOff>
    </xdr:from>
    <xdr:to>
      <xdr:col>14</xdr:col>
      <xdr:colOff>472440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7478C-B028-44A9-AF86-751DF7DD8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0</xdr:colOff>
      <xdr:row>6</xdr:row>
      <xdr:rowOff>0</xdr:rowOff>
    </xdr:from>
    <xdr:to>
      <xdr:col>88</xdr:col>
      <xdr:colOff>457200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053D-EF9A-4E07-BC11-D48353F8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5</xdr:row>
      <xdr:rowOff>175260</xdr:rowOff>
    </xdr:from>
    <xdr:to>
      <xdr:col>103</xdr:col>
      <xdr:colOff>457200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DCD055-D396-45B3-B710-BB7C7DEFD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ey" refreshedDate="44986.462332986113" createdVersion="8" refreshedVersion="8" minRefreshableVersion="3" recordCount="505" xr:uid="{201D5570-BDAB-4515-BCB0-CFEBB6C7E70F}">
  <cacheSource type="worksheet">
    <worksheetSource ref="B4:I509" sheet="2 - Chinese Orbital Launches"/>
  </cacheSource>
  <cacheFields count="10">
    <cacheField name="COSPAR ID" numFmtId="0">
      <sharedItems/>
    </cacheField>
    <cacheField name="Launch Date" numFmtId="164">
      <sharedItems containsSemiMixedTypes="0" containsNonDate="0" containsDate="1" containsString="0" minDate="1970-04-24T00:00:00" maxDate="2022-12-30T00:00:00" count="492">
        <d v="1970-04-24T00:00:00"/>
        <d v="1971-03-03T00:00:00"/>
        <d v="1973-09-18T00:00:00"/>
        <d v="1974-07-12T00:00:00"/>
        <d v="1974-11-05T00:00:00"/>
        <d v="1975-07-26T00:00:00"/>
        <d v="1975-11-26T00:00:00"/>
        <d v="1975-12-16T00:00:00"/>
        <d v="1976-08-30T00:00:00"/>
        <d v="1976-11-10T00:00:00"/>
        <d v="1976-12-07T00:00:00"/>
        <d v="1978-01-26T00:00:00"/>
        <d v="1979-07-27T00:00:00"/>
        <d v="1981-09-19T00:00:00"/>
        <d v="1982-09-09T00:00:00"/>
        <d v="1983-08-19T00:00:00"/>
        <d v="1984-01-29T00:00:00"/>
        <d v="1984-04-08T00:00:00"/>
        <d v="1984-09-12T00:00:00"/>
        <d v="1985-10-21T00:00:00"/>
        <d v="1986-02-01T00:00:00"/>
        <d v="1986-10-06T00:00:00"/>
        <d v="1987-08-05T00:00:00"/>
        <d v="1987-09-09T00:00:00"/>
        <d v="1988-03-07T00:00:00"/>
        <d v="1988-08-05T00:00:00"/>
        <d v="1988-09-06T00:00:00"/>
        <d v="1988-12-22T00:00:00"/>
        <d v="1990-02-04T00:00:00"/>
        <d v="1990-04-07T00:00:00"/>
        <d v="1990-07-16T00:00:00"/>
        <d v="1990-09-03T00:00:00"/>
        <d v="1990-10-05T00:00:00"/>
        <d v="1991-12-28T00:00:00"/>
        <d v="1992-08-09T00:00:00"/>
        <d v="1992-08-13T00:00:00"/>
        <d v="1992-10-06T00:00:00"/>
        <d v="1992-12-21T00:00:00"/>
        <d v="1993-10-08T00:00:00"/>
        <d v="1994-02-08T00:00:00"/>
        <d v="1994-07-03T00:00:00"/>
        <d v="1994-07-21T00:00:00"/>
        <d v="1994-08-27T00:00:00"/>
        <d v="1994-11-30T00:00:00"/>
        <d v="1995-01-25T00:00:00"/>
        <d v="1995-11-28T00:00:00"/>
        <d v="1995-12-28T00:00:00"/>
        <d v="1996-02-14T00:00:00"/>
        <d v="1996-07-03T00:00:00"/>
        <d v="1996-08-18T00:00:00"/>
        <d v="1996-10-20T00:00:00"/>
        <d v="1997-05-12T00:00:00"/>
        <d v="1997-06-10T00:00:00"/>
        <d v="1997-08-19T00:00:00"/>
        <d v="1997-09-01T00:00:00"/>
        <d v="1997-10-16T00:00:00"/>
        <d v="1997-12-08T00:00:00"/>
        <d v="1998-03-25T00:00:00"/>
        <d v="1998-05-02T00:00:00"/>
        <d v="1998-05-30T00:00:00"/>
        <d v="1998-07-18T00:00:00"/>
        <d v="1998-08-20T00:00:00"/>
        <d v="1998-12-19T00:00:00"/>
        <d v="1999-05-10T00:00:00"/>
        <d v="1999-06-11T00:00:00"/>
        <d v="1999-10-14T00:00:00"/>
        <d v="1999-11-19T00:00:00"/>
        <d v="2000-01-26T00:00:00"/>
        <d v="2000-06-25T00:00:00"/>
        <d v="2000-09-01T00:00:00"/>
        <d v="2000-10-31T00:00:00"/>
        <d v="2000-12-21T00:00:00"/>
        <d v="2001-01-09T00:00:00"/>
        <d v="2002-03-25T00:00:00"/>
        <d v="2002-05-15T00:00:00"/>
        <d v="2002-09-15T00:00:00"/>
        <d v="2002-10-27T00:00:00"/>
        <d v="2002-12-29T00:00:00"/>
        <d v="2003-05-24T00:00:00"/>
        <d v="2003-09-16T00:00:00"/>
        <d v="2003-10-15T00:00:00"/>
        <d v="2003-10-21T00:00:00"/>
        <d v="2003-11-03T00:00:00"/>
        <d v="2003-11-14T00:00:00"/>
        <d v="2003-12-29T00:00:00"/>
        <d v="2004-04-18T00:00:00"/>
        <d v="2004-07-25T00:00:00"/>
        <d v="2004-08-29T00:00:00"/>
        <d v="2004-09-08T00:00:00"/>
        <d v="2004-09-27T00:00:00"/>
        <d v="2004-10-19T00:00:00"/>
        <d v="2004-11-06T00:00:00"/>
        <d v="2004-11-18T00:00:00"/>
        <d v="2005-04-12T00:00:00"/>
        <d v="2005-07-05T00:00:00"/>
        <d v="2005-08-02T00:00:00"/>
        <d v="2005-08-29T00:00:00"/>
        <d v="2005-10-12T00:00:00"/>
        <d v="2006-04-26T00:00:00"/>
        <d v="2006-09-09T00:00:00"/>
        <d v="2006-09-13T00:00:00"/>
        <d v="2006-10-23T00:00:00"/>
        <d v="2006-10-29T00:00:00"/>
        <d v="2006-12-08T00:00:00"/>
        <d v="2007-02-03T00:00:00"/>
        <d v="2007-04-11T00:00:00"/>
        <d v="2007-04-14T00:00:00"/>
        <d v="2007-05-14T00:00:00"/>
        <d v="2007-05-25T00:00:00"/>
        <d v="2007-06-01T00:00:00"/>
        <d v="2007-07-06T00:00:00"/>
        <d v="2007-09-19T00:00:00"/>
        <d v="2007-10-24T00:00:00"/>
        <d v="2007-11-12T00:00:00"/>
        <d v="2008-04-25T00:00:00"/>
        <d v="2008-05-27T00:00:00"/>
        <d v="2008-06-09T00:00:00"/>
        <d v="2008-09-05T00:00:00"/>
        <d v="2008-09-25T00:00:00"/>
        <d v="2008-10-25T00:00:00"/>
        <d v="2008-10-29T00:00:00"/>
        <d v="2008-11-05T00:00:00"/>
        <d v="2008-12-01T00:00:00"/>
        <d v="2008-12-15T00:00:00"/>
        <d v="2008-12-23T00:00:00"/>
        <d v="2009-04-14T00:00:00"/>
        <d v="2009-04-22T00:00:00"/>
        <d v="2009-08-31T00:00:00"/>
        <d v="2009-11-12T00:00:00"/>
        <d v="2009-12-09T00:00:00"/>
        <d v="2009-12-15T00:00:00"/>
        <d v="2010-01-16T00:00:00"/>
        <d v="2010-03-05T00:00:00"/>
        <d v="2010-06-02T00:00:00"/>
        <d v="2010-06-15T00:00:00"/>
        <d v="2010-07-31T00:00:00"/>
        <d v="2010-08-09T00:00:00"/>
        <d v="2010-08-24T00:00:00"/>
        <d v="2010-09-04T00:00:00"/>
        <d v="2010-09-22T00:00:00"/>
        <d v="2010-10-01T00:00:00"/>
        <d v="2010-10-06T00:00:00"/>
        <d v="2010-10-31T00:00:00"/>
        <d v="2010-11-04T00:00:00"/>
        <d v="2010-11-24T00:00:00"/>
        <d v="2010-12-17T00:00:00"/>
        <d v="2011-04-09T00:00:00"/>
        <d v="2011-06-20T00:00:00"/>
        <d v="2011-07-06T00:00:00"/>
        <d v="2011-07-11T00:00:00"/>
        <d v="2011-07-26T00:00:00"/>
        <d v="2011-07-29T00:00:00"/>
        <d v="2011-08-11T00:00:00"/>
        <d v="2011-08-15T00:00:00"/>
        <d v="2011-08-18T00:00:00"/>
        <d v="2011-09-18T00:00:00"/>
        <d v="2011-09-29T00:00:00"/>
        <d v="2011-10-07T00:00:00"/>
        <d v="2011-10-31T00:00:00"/>
        <d v="2011-11-09T00:00:00"/>
        <d v="2011-11-20T00:00:00"/>
        <d v="2011-11-29T00:00:00"/>
        <d v="2011-12-01T00:00:00"/>
        <d v="2011-12-19T00:00:00"/>
        <d v="2011-12-22T00:00:00"/>
        <d v="2012-01-09T00:00:00"/>
        <d v="2012-01-12T00:00:00"/>
        <d v="2012-02-24T00:00:00"/>
        <d v="2012-03-31T00:00:00"/>
        <d v="2012-04-28T00:00:00"/>
        <d v="2012-05-06T00:00:00"/>
        <d v="2012-05-10T00:00:00"/>
        <d v="2012-05-26T00:00:00"/>
        <d v="2012-05-29T00:00:00"/>
        <d v="2012-06-16T00:00:00"/>
        <d v="2012-07-25T00:00:00"/>
        <d v="2012-09-18T00:00:00"/>
        <d v="2012-09-28T00:00:00"/>
        <d v="2012-10-14T00:00:00"/>
        <d v="2012-10-25T00:00:00"/>
        <d v="2012-11-18T00:00:00"/>
        <d v="2012-11-25T00:00:00"/>
        <d v="2012-11-27T00:00:00"/>
        <d v="2012-12-18T00:00:00"/>
        <d v="2013-04-26T00:00:00"/>
        <d v="2013-05-01T00:00:00"/>
        <d v="2013-06-11T00:00:00"/>
        <d v="2013-07-15T00:00:00"/>
        <d v="2013-07-19T00:00:00"/>
        <d v="2013-09-01T00:00:00"/>
        <d v="2013-09-23T00:00:00"/>
        <d v="2013-09-25T00:00:00"/>
        <d v="2013-10-25T00:00:00"/>
        <d v="2013-10-29T00:00:00"/>
        <d v="2013-11-20T00:00:00"/>
        <d v="2013-11-25T00:00:00"/>
        <d v="2013-12-01T00:00:00"/>
        <d v="2013-12-09T00:00:00"/>
        <d v="2013-12-20T00:00:00"/>
        <d v="2014-03-31T00:00:00"/>
        <d v="2014-08-09T00:00:00"/>
        <d v="2014-08-19T00:00:00"/>
        <d v="2014-09-04T00:00:00"/>
        <d v="2014-09-08T00:00:00"/>
        <d v="2014-09-28T00:00:00"/>
        <d v="2014-10-20T00:00:00"/>
        <d v="2014-10-23T00:00:00"/>
        <d v="2014-10-27T00:00:00"/>
        <d v="2014-11-14T00:00:00"/>
        <d v="2014-11-20T00:00:00"/>
        <d v="2014-11-21T00:00:00"/>
        <d v="2014-12-07T00:00:00"/>
        <d v="2014-12-10T00:00:00"/>
        <d v="2014-12-27T00:00:00"/>
        <d v="2014-12-31T00:00:00"/>
        <d v="2015-03-30T00:00:00"/>
        <d v="2015-06-26T00:00:00"/>
        <d v="2015-07-25T00:00:00"/>
        <d v="2015-08-27T00:00:00"/>
        <d v="2015-09-12T00:00:00"/>
        <d v="2015-09-14T00:00:00"/>
        <d v="2015-09-19T00:00:00"/>
        <d v="2015-09-25T00:00:00"/>
        <d v="2015-09-29T00:00:00"/>
        <d v="2015-10-07T00:00:00"/>
        <d v="2015-10-16T00:00:00"/>
        <d v="2015-10-26T00:00:00"/>
        <d v="2015-11-03T00:00:00"/>
        <d v="2015-11-08T00:00:00"/>
        <d v="2015-11-20T00:00:00"/>
        <d v="2015-11-26T00:00:00"/>
        <d v="2015-12-09T00:00:00"/>
        <d v="2015-12-17T00:00:00"/>
        <d v="2015-12-28T00:00:00"/>
        <d v="2016-01-15T00:00:00"/>
        <d v="2016-02-01T00:00:00"/>
        <d v="2016-03-29T00:00:00"/>
        <d v="2016-04-05T00:00:00"/>
        <d v="2016-05-15T00:00:00"/>
        <d v="2016-05-30T00:00:00"/>
        <d v="2016-06-12T00:00:00"/>
        <d v="2016-06-25T00:00:00"/>
        <d v="2016-06-29T00:00:00"/>
        <d v="2016-08-05T00:00:00"/>
        <d v="2016-08-09T00:00:00"/>
        <d v="2016-08-15T00:00:00"/>
        <d v="2016-08-31T00:00:00"/>
        <d v="2016-09-15T00:00:00"/>
        <d v="2016-10-16T00:00:00"/>
        <d v="2016-11-03T00:00:00"/>
        <d v="2016-11-09T00:00:00"/>
        <d v="2016-11-11T00:00:00"/>
        <d v="2016-11-22T00:00:00"/>
        <d v="2016-12-10T00:00:00"/>
        <d v="2016-12-21T00:00:00"/>
        <d v="2016-12-28T00:00:00"/>
        <d v="2017-01-05T00:00:00"/>
        <d v="2017-01-09T00:00:00"/>
        <d v="2017-03-02T00:00:00"/>
        <d v="2017-04-12T00:00:00"/>
        <d v="2017-04-20T00:00:00"/>
        <d v="2017-06-15T00:00:00"/>
        <d v="2017-06-18T00:00:00"/>
        <d v="2017-07-02T00:00:00"/>
        <d v="2017-09-29T00:00:00"/>
        <d v="2017-10-09T00:00:00"/>
        <d v="2017-11-05T00:00:00"/>
        <d v="2017-11-14T00:00:00"/>
        <d v="2017-11-21T00:00:00"/>
        <d v="2017-11-24T00:00:00"/>
        <d v="2017-12-03T00:00:00"/>
        <d v="2017-12-10T00:00:00"/>
        <d v="2017-12-23T00:00:00"/>
        <d v="2017-12-25T00:00:00"/>
        <d v="2018-01-09T00:00:00"/>
        <d v="2018-01-11T00:00:00"/>
        <d v="2018-01-13T00:00:00"/>
        <d v="2018-01-19T00:00:00"/>
        <d v="2018-01-25T00:00:00"/>
        <d v="2018-02-02T00:00:00"/>
        <d v="2018-02-12T00:00:00"/>
        <d v="2018-03-17T00:00:00"/>
        <d v="2018-03-29T00:00:00"/>
        <d v="2018-03-31T00:00:00"/>
        <d v="2018-04-10T00:00:00"/>
        <d v="2018-04-26T00:00:00"/>
        <d v="2018-05-03T00:00:00"/>
        <d v="2018-05-08T00:00:00"/>
        <d v="2018-05-20T00:00:00"/>
        <d v="2018-06-02T00:00:00"/>
        <d v="2018-06-05T00:00:00"/>
        <d v="2018-06-27T00:00:00"/>
        <d v="2018-07-09T00:00:00"/>
        <d v="2018-07-29T00:00:00"/>
        <d v="2018-07-31T00:00:00"/>
        <d v="2018-08-24T00:00:00"/>
        <d v="2018-09-07T00:00:00"/>
        <d v="2018-09-19T00:00:00"/>
        <d v="2018-09-29T00:00:00"/>
        <d v="2018-10-09T00:00:00"/>
        <d v="2018-10-15T00:00:00"/>
        <d v="2018-10-24T00:00:00"/>
        <d v="2018-10-27T00:00:00"/>
        <d v="2018-10-29T00:00:00"/>
        <d v="2018-11-01T00:00:00"/>
        <d v="2018-11-18T00:00:00"/>
        <d v="2018-11-19T00:00:00"/>
        <d v="2018-12-07T00:00:00"/>
        <d v="2018-12-21T00:00:00"/>
        <d v="2018-12-24T00:00:00"/>
        <d v="2018-12-29T00:00:00"/>
        <d v="2019-01-10T00:00:00"/>
        <d v="2019-01-21T00:00:00"/>
        <d v="2019-03-09T00:00:00"/>
        <d v="2019-03-27T00:00:00"/>
        <d v="2019-03-31T00:00:00"/>
        <d v="2019-04-20T00:00:00"/>
        <d v="2019-04-29T00:00:00"/>
        <d v="2019-05-17T00:00:00"/>
        <d v="2019-05-22T00:00:00"/>
        <d v="2019-06-05T00:00:00"/>
        <d v="2019-06-24T00:00:00"/>
        <d v="2019-07-25T00:00:00"/>
        <d v="2019-07-26T00:00:00"/>
        <d v="2019-08-17T00:00:00"/>
        <d v="2019-08-19T00:00:00"/>
        <d v="2019-08-30T00:00:00"/>
        <d v="2019-09-12T00:00:00"/>
        <d v="2019-09-19T00:00:00"/>
        <d v="2019-09-22T00:00:00"/>
        <d v="2019-09-25T00:00:00"/>
        <d v="2019-10-04T00:00:00"/>
        <d v="2019-10-17T00:00:00"/>
        <d v="2019-11-03T00:00:00"/>
        <d v="2019-11-04T00:00:00"/>
        <d v="2019-11-13T00:00:00"/>
        <d v="2019-11-17T00:00:00"/>
        <d v="2019-11-23T00:00:00"/>
        <d v="2019-11-27T00:00:00"/>
        <d v="2019-12-07T00:00:00"/>
        <d v="2019-12-16T00:00:00"/>
        <d v="2019-12-20T00:00:00"/>
        <d v="2019-12-27T00:00:00"/>
        <d v="2020-01-07T00:00:00"/>
        <d v="2020-01-15T00:00:00"/>
        <d v="2020-01-16T00:00:00"/>
        <d v="2020-02-19T00:00:00"/>
        <d v="2020-03-09T00:00:00"/>
        <d v="2020-03-16T00:00:00"/>
        <d v="2020-03-24T00:00:00"/>
        <d v="2020-04-09T00:00:00"/>
        <d v="2020-05-05T00:00:00"/>
        <d v="2020-05-12T00:00:00"/>
        <d v="2020-05-29T00:00:00"/>
        <d v="2020-05-31T00:00:00"/>
        <d v="2020-06-10T00:00:00"/>
        <d v="2020-06-17T00:00:00"/>
        <d v="2020-06-23T00:00:00"/>
        <d v="2020-07-03T00:00:00"/>
        <d v="2020-07-04T00:00:00"/>
        <d v="2020-07-09T00:00:00"/>
        <d v="2020-07-10T00:00:00"/>
        <d v="2020-07-23T00:00:00"/>
        <d v="2020-07-25T00:00:00"/>
        <d v="2020-08-06T00:00:00"/>
        <d v="2020-08-23T00:00:00"/>
        <d v="2020-09-04T00:00:00"/>
        <d v="2020-09-07T00:00:00"/>
        <d v="2020-09-12T00:00:00"/>
        <d v="2020-09-15T00:00:00"/>
        <d v="2020-09-21T00:00:00"/>
        <d v="2020-09-27T00:00:00"/>
        <d v="2020-10-11T00:00:00"/>
        <d v="2020-10-26T00:00:00"/>
        <d v="2020-11-06T00:00:00"/>
        <d v="2020-11-07T00:00:00"/>
        <d v="2020-11-12T00:00:00"/>
        <d v="2020-11-23T00:00:00"/>
        <d v="2020-12-06T00:00:00"/>
        <d v="2020-12-09T00:00:00"/>
        <d v="2020-12-22T00:00:00"/>
        <d v="2020-12-27T00:00:00"/>
        <d v="2021-01-19T00:00:00"/>
        <d v="2021-01-29T00:00:00"/>
        <d v="2021-02-01T00:00:00"/>
        <d v="2021-02-04T00:00:00"/>
        <d v="2021-02-24T00:00:00"/>
        <d v="2021-03-11T00:00:00"/>
        <d v="2021-03-13T00:00:00"/>
        <d v="2021-03-30T00:00:00"/>
        <d v="2021-04-08T00:00:00"/>
        <d v="2021-04-27T00:00:00"/>
        <d v="2021-04-29T00:00:00"/>
        <d v="2021-04-30T00:00:00"/>
        <d v="2021-05-06T00:00:00"/>
        <d v="2021-05-19T00:00:00"/>
        <d v="2021-05-29T00:00:00"/>
        <d v="2021-06-02T00:00:00"/>
        <d v="2021-06-11T00:00:00"/>
        <d v="2021-06-17T00:00:00"/>
        <d v="2021-06-18T00:00:00"/>
        <d v="2021-07-03T00:00:00"/>
        <d v="2021-07-04T00:00:00"/>
        <d v="2021-07-06T00:00:00"/>
        <d v="2021-07-09T00:00:00"/>
        <d v="2021-07-19T00:00:00"/>
        <d v="2021-07-29T00:00:00"/>
        <d v="2021-08-03T00:00:00"/>
        <d v="2021-08-04T00:00:00"/>
        <d v="2021-08-05T00:00:00"/>
        <d v="2021-08-18T00:00:00"/>
        <d v="2021-08-24T00:00:00"/>
        <d v="2021-09-07T00:00:00"/>
        <d v="2021-09-09T00:00:00"/>
        <d v="2021-09-20T00:00:00"/>
        <d v="2021-09-27T00:00:00"/>
        <d v="2021-10-14T00:00:00"/>
        <d v="2021-10-15T00:00:00"/>
        <d v="2021-10-24T00:00:00"/>
        <d v="2021-10-27T00:00:00"/>
        <d v="2021-11-03T00:00:00"/>
        <d v="2021-11-05T00:00:00"/>
        <d v="2021-11-06T00:00:00"/>
        <d v="2021-11-20T00:00:00"/>
        <d v="2021-11-22T00:00:00"/>
        <d v="2021-11-24T00:00:00"/>
        <d v="2021-11-26T00:00:00"/>
        <d v="2021-12-07T00:00:00"/>
        <d v="2021-12-10T00:00:00"/>
        <d v="2021-12-13T00:00:00"/>
        <d v="2021-12-15T00:00:00"/>
        <d v="2021-12-23T00:00:00"/>
        <d v="2021-12-26T00:00:00"/>
        <d v="2021-12-29T00:00:00"/>
        <d v="2022-01-17T00:00:00"/>
        <d v="2022-01-25T00:00:00"/>
        <d v="2022-02-26T00:00:00"/>
        <d v="2022-02-27T00:00:00"/>
        <d v="2022-03-05T00:00:00"/>
        <d v="2022-03-17T00:00:00"/>
        <d v="2022-03-29T00:00:00"/>
        <d v="2022-03-30T00:00:00"/>
        <d v="2022-04-06T00:00:00"/>
        <d v="2022-04-15T00:00:00"/>
        <d v="2022-04-29T00:00:00"/>
        <d v="2022-05-05T00:00:00"/>
        <d v="2022-05-09T00:00:00"/>
        <d v="2022-05-13T00:00:00"/>
        <d v="2022-05-20T00:00:00"/>
        <d v="2022-06-02T00:00:00"/>
        <d v="2022-06-05T00:00:00"/>
        <d v="2022-06-22T00:00:00"/>
        <d v="2022-06-23T00:00:00"/>
        <d v="2022-06-27T00:00:00"/>
        <d v="2022-07-12T00:00:00"/>
        <d v="2022-07-15T00:00:00"/>
        <d v="2022-07-24T00:00:00"/>
        <d v="2022-07-27T00:00:00"/>
        <d v="2022-07-29T00:00:00"/>
        <d v="2022-08-04T00:00:00"/>
        <d v="2022-08-09T00:00:00"/>
        <d v="2022-08-10T00:00:00"/>
        <d v="2022-08-19T00:00:00"/>
        <d v="2022-08-23T00:00:00"/>
        <d v="2022-08-24T00:00:00"/>
        <d v="2022-09-02T00:00:00"/>
        <d v="2022-09-06T00:00:00"/>
        <d v="2022-09-13T00:00:00"/>
        <d v="2022-09-20T00:00:00"/>
        <d v="2022-09-24T00:00:00"/>
        <d v="2022-09-26T00:00:00"/>
        <d v="2022-10-07T00:00:00"/>
        <d v="2022-10-08T00:00:00"/>
        <d v="2022-10-12T00:00:00"/>
        <d v="2022-10-14T00:00:00"/>
        <d v="2022-10-29T00:00:00"/>
        <d v="2022-10-31T00:00:00"/>
        <d v="2022-11-05T00:00:00"/>
        <d v="2022-11-11T00:00:00"/>
        <d v="2022-11-12T00:00:00"/>
        <d v="2022-11-15T00:00:00"/>
        <d v="2022-11-16T00:00:00"/>
        <d v="2022-11-27T00:00:00"/>
        <d v="2022-11-29T00:00:00"/>
        <d v="2022-12-07T00:00:00"/>
        <d v="2022-12-08T00:00:00"/>
        <d v="2022-12-09T00:00:00"/>
        <d v="2022-12-12T00:00:00"/>
        <d v="2022-12-14T00:00:00"/>
        <d v="2022-12-16T00:00:00"/>
        <d v="2022-12-27T00:00:00"/>
        <d v="2022-12-29T00:00:00"/>
      </sharedItems>
      <fieldGroup par="9" base="1">
        <rangePr groupBy="months" startDate="1970-04-24T00:00:00" endDate="2022-12-30T00:00:00"/>
        <groupItems count="14">
          <s v="&lt;4/24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  <cacheField name="LV Success/Failure" numFmtId="0">
      <sharedItems count="2">
        <s v="Success"/>
        <s v="Failure"/>
      </sharedItems>
    </cacheField>
    <cacheField name="LV - Specific" numFmtId="0">
      <sharedItems count="40">
        <s v="Long March 1"/>
        <s v="Feng Bao 1"/>
        <s v="Long March 2"/>
        <s v="Long March 2A"/>
        <s v="Long March 2C"/>
        <s v="Long March 3"/>
        <s v="Long March 4A"/>
        <s v="Long March 2E"/>
        <s v="Long March 2D"/>
        <s v="Long March 3A"/>
        <s v="Long March 3B"/>
        <s v="Long March 4B"/>
        <s v="Long March 2F"/>
        <s v="Kaituozhe 1"/>
        <s v="Long March 4C"/>
        <s v="Long March 3B/E"/>
        <s v="Long March 3C"/>
        <s v="Kuaizhou 1"/>
        <s v="Long March 3C/E"/>
        <s v="Long March 6"/>
        <s v="Long March 11"/>
        <s v="Long March 7"/>
        <s v="Long March 5"/>
        <s v="Kuaizhou 1A"/>
        <s v="Kaituozhe 2"/>
        <s v="Zhuque 1"/>
        <s v="OS-M1"/>
        <s v="Long March 11H"/>
        <s v="Hyperbola 1"/>
        <s v="Jielong 1"/>
        <s v="Long March 7A"/>
        <s v="Long March 5B"/>
        <s v="Kuaizhou 11"/>
        <s v="Ceres 1"/>
        <s v="Long March 8"/>
        <s v="Kuaizhou 1A "/>
        <s v="Long March 6A"/>
        <s v="Zhongke 1A"/>
        <s v="Jielong 3"/>
        <s v="Zhuque 2"/>
      </sharedItems>
    </cacheField>
    <cacheField name="LV - Family" numFmtId="0">
      <sharedItems/>
    </cacheField>
    <cacheField name="Launch Site" numFmtId="0">
      <sharedItems/>
    </cacheField>
    <cacheField name="Launch Pad" numFmtId="0">
      <sharedItems count="21">
        <s v="LA-2A"/>
        <s v="LA-2B"/>
        <s v="LA-3"/>
        <s v="LA-7"/>
        <s v="LA-2"/>
        <s v="LA-4 / SLS-1"/>
        <s v="Unknown (TEL compatible)"/>
        <s v="LA-4 / SLS-2"/>
        <s v="LA-9"/>
        <s v="LA-4 / 95A (TEL compatible)"/>
        <s v="LA-4 / 95B (TEL compatible)"/>
        <s v="LA-16"/>
        <s v="LA-1"/>
        <s v="LA-4 / 95B (via MLP)"/>
        <s v="Sea Platform"/>
        <s v="LC-16 (TEL compatible)"/>
        <s v="LC-4 (TEL compatible)"/>
        <s v="LA-4 / 95A (via MLP)"/>
        <s v="LA-9A"/>
        <s v="LA-4 / 130"/>
        <s v="LA-4 / 96"/>
      </sharedItems>
    </cacheField>
    <cacheField name="Generic Fuel Type" numFmtId="0">
      <sharedItems count="2">
        <s v="Liquid"/>
        <s v="Solid"/>
      </sharedItems>
    </cacheField>
    <cacheField name="Quarters" numFmtId="0" databaseField="0">
      <fieldGroup base="1">
        <rangePr groupBy="quarters" startDate="1970-04-24T00:00:00" endDate="2022-12-30T00:00:00"/>
        <groupItems count="6">
          <s v="&lt;4/24/1970"/>
          <s v="Qtr1"/>
          <s v="Qtr2"/>
          <s v="Qtr3"/>
          <s v="Qtr4"/>
          <s v="&gt;12/30/2022"/>
        </groupItems>
      </fieldGroup>
    </cacheField>
    <cacheField name="Years" numFmtId="0" databaseField="0">
      <fieldGroup base="1">
        <rangePr groupBy="years" startDate="1970-04-24T00:00:00" endDate="2022-12-30T00:00:00"/>
        <groupItems count="55">
          <s v="&lt;4/24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1970-034"/>
    <x v="0"/>
    <x v="0"/>
    <x v="0"/>
    <s v="Long March 1 "/>
    <s v="Jiuquan Satellite Launch Center"/>
    <x v="0"/>
    <x v="0"/>
  </r>
  <r>
    <s v="1971-018"/>
    <x v="1"/>
    <x v="0"/>
    <x v="0"/>
    <s v="Long March 1 "/>
    <s v="Jiuquan Satellite Launch Center"/>
    <x v="0"/>
    <x v="0"/>
  </r>
  <r>
    <s v="Failure"/>
    <x v="2"/>
    <x v="1"/>
    <x v="1"/>
    <s v="Feng Bao"/>
    <s v="Jiuquan Satellite Launch Center"/>
    <x v="1"/>
    <x v="0"/>
  </r>
  <r>
    <s v="Failure"/>
    <x v="3"/>
    <x v="1"/>
    <x v="1"/>
    <s v="Feng Bao"/>
    <s v="Jiuquan Satellite Launch Center"/>
    <x v="1"/>
    <x v="0"/>
  </r>
  <r>
    <s v="Failure"/>
    <x v="4"/>
    <x v="1"/>
    <x v="2"/>
    <s v="Long March 2"/>
    <s v="Jiuquan Satellite Launch Center"/>
    <x v="1"/>
    <x v="0"/>
  </r>
  <r>
    <s v="1975-070"/>
    <x v="5"/>
    <x v="0"/>
    <x v="1"/>
    <s v="Feng Bao"/>
    <s v="Jiuquan Satellite Launch Center"/>
    <x v="1"/>
    <x v="0"/>
  </r>
  <r>
    <s v="1975-111"/>
    <x v="6"/>
    <x v="0"/>
    <x v="3"/>
    <s v="Long March 2"/>
    <s v="Jiuquan Satellite Launch Center"/>
    <x v="1"/>
    <x v="0"/>
  </r>
  <r>
    <s v="1975-119"/>
    <x v="7"/>
    <x v="0"/>
    <x v="1"/>
    <s v="Feng Bao"/>
    <s v="Jiuquan Satellite Launch Center"/>
    <x v="1"/>
    <x v="0"/>
  </r>
  <r>
    <s v="1976-087"/>
    <x v="8"/>
    <x v="0"/>
    <x v="1"/>
    <s v="Feng Bao"/>
    <s v="Jiuquan Satellite Launch Center"/>
    <x v="1"/>
    <x v="0"/>
  </r>
  <r>
    <s v="Failure"/>
    <x v="9"/>
    <x v="1"/>
    <x v="1"/>
    <s v="Feng Bao"/>
    <s v="Jiuquan Satellite Launch Center"/>
    <x v="1"/>
    <x v="0"/>
  </r>
  <r>
    <s v="1976-117"/>
    <x v="10"/>
    <x v="0"/>
    <x v="3"/>
    <s v="Long March 2"/>
    <s v="Jiuquan Satellite Launch Center"/>
    <x v="1"/>
    <x v="0"/>
  </r>
  <r>
    <s v="1978-011"/>
    <x v="11"/>
    <x v="0"/>
    <x v="3"/>
    <s v="Long March 2"/>
    <s v="Jiuquan Satellite Launch Center"/>
    <x v="1"/>
    <x v="0"/>
  </r>
  <r>
    <s v="Failure"/>
    <x v="12"/>
    <x v="1"/>
    <x v="1"/>
    <s v="Feng Bao"/>
    <s v="Jiuquan Satellite Launch Center"/>
    <x v="1"/>
    <x v="0"/>
  </r>
  <r>
    <s v="1981-093"/>
    <x v="13"/>
    <x v="0"/>
    <x v="1"/>
    <s v="Feng Bao"/>
    <s v="Jiuquan Satellite Launch Center"/>
    <x v="1"/>
    <x v="0"/>
  </r>
  <r>
    <s v="1982-090"/>
    <x v="14"/>
    <x v="0"/>
    <x v="4"/>
    <s v="Long March 2"/>
    <s v="Jiuquan Satellite Launch Center"/>
    <x v="1"/>
    <x v="0"/>
  </r>
  <r>
    <s v="1983-086"/>
    <x v="15"/>
    <x v="0"/>
    <x v="4"/>
    <s v="Long March 2"/>
    <s v="Jiuquan Satellite Launch Center"/>
    <x v="1"/>
    <x v="0"/>
  </r>
  <r>
    <s v="Failure"/>
    <x v="16"/>
    <x v="1"/>
    <x v="5"/>
    <s v="Long March 3"/>
    <s v="Xichang Satellite Launch Center"/>
    <x v="2"/>
    <x v="0"/>
  </r>
  <r>
    <s v="1984-035"/>
    <x v="17"/>
    <x v="0"/>
    <x v="5"/>
    <s v="Long March 3"/>
    <s v="Xichang Satellite Launch Center"/>
    <x v="2"/>
    <x v="0"/>
  </r>
  <r>
    <s v="1984-098"/>
    <x v="18"/>
    <x v="0"/>
    <x v="4"/>
    <s v="Long March 2"/>
    <s v="Jiuquan Satellite Launch Center"/>
    <x v="1"/>
    <x v="0"/>
  </r>
  <r>
    <s v="1985-096"/>
    <x v="19"/>
    <x v="0"/>
    <x v="4"/>
    <s v="Long March 2"/>
    <s v="Jiuquan Satellite Launch Center"/>
    <x v="1"/>
    <x v="0"/>
  </r>
  <r>
    <s v="1986-010"/>
    <x v="20"/>
    <x v="0"/>
    <x v="5"/>
    <s v="Long March 3"/>
    <s v="Xichang Satellite Launch Center"/>
    <x v="2"/>
    <x v="0"/>
  </r>
  <r>
    <s v="1986-076"/>
    <x v="21"/>
    <x v="0"/>
    <x v="4"/>
    <s v="Long March 2"/>
    <s v="Jiuquan Satellite Launch Center"/>
    <x v="1"/>
    <x v="0"/>
  </r>
  <r>
    <s v="1987-067"/>
    <x v="22"/>
    <x v="0"/>
    <x v="4"/>
    <s v="Long March 2"/>
    <s v="Jiuquan Satellite Launch Center"/>
    <x v="1"/>
    <x v="0"/>
  </r>
  <r>
    <s v="1987-075"/>
    <x v="23"/>
    <x v="0"/>
    <x v="4"/>
    <s v="Long March 2"/>
    <s v="Jiuquan Satellite Launch Center"/>
    <x v="1"/>
    <x v="0"/>
  </r>
  <r>
    <s v="1988-014"/>
    <x v="24"/>
    <x v="0"/>
    <x v="5"/>
    <s v="Long March 3"/>
    <s v="Xichang Satellite Launch Center"/>
    <x v="2"/>
    <x v="0"/>
  </r>
  <r>
    <s v="1988-067"/>
    <x v="25"/>
    <x v="0"/>
    <x v="4"/>
    <s v="Long March 2"/>
    <s v="Jiuquan Satellite Launch Center"/>
    <x v="1"/>
    <x v="0"/>
  </r>
  <r>
    <s v="1988-080"/>
    <x v="26"/>
    <x v="0"/>
    <x v="6"/>
    <s v="Long March 4"/>
    <s v="Taiyuan Satellite Launch Center"/>
    <x v="3"/>
    <x v="0"/>
  </r>
  <r>
    <s v="1988-111"/>
    <x v="27"/>
    <x v="0"/>
    <x v="5"/>
    <s v="Long March 3"/>
    <s v="Xichang Satellite Launch Center"/>
    <x v="2"/>
    <x v="0"/>
  </r>
  <r>
    <s v="1990-011"/>
    <x v="28"/>
    <x v="0"/>
    <x v="5"/>
    <s v="Long March 3"/>
    <s v="Xichang Satellite Launch Center"/>
    <x v="2"/>
    <x v="0"/>
  </r>
  <r>
    <s v="1990-030"/>
    <x v="29"/>
    <x v="0"/>
    <x v="5"/>
    <s v="Long March 3"/>
    <s v="Xichang Satellite Launch Center"/>
    <x v="2"/>
    <x v="0"/>
  </r>
  <r>
    <s v="1990-059"/>
    <x v="30"/>
    <x v="0"/>
    <x v="7"/>
    <s v="Long March 2"/>
    <s v="Xichang Satellite Launch Center"/>
    <x v="4"/>
    <x v="0"/>
  </r>
  <r>
    <s v="1990-081"/>
    <x v="31"/>
    <x v="0"/>
    <x v="6"/>
    <s v="Long March 4"/>
    <s v="Taiyuan Satellite Launch Center"/>
    <x v="3"/>
    <x v="0"/>
  </r>
  <r>
    <s v="1990-089"/>
    <x v="32"/>
    <x v="0"/>
    <x v="4"/>
    <s v="Long March 2"/>
    <s v="Jiuquan Satellite Launch Center"/>
    <x v="1"/>
    <x v="0"/>
  </r>
  <r>
    <s v="Failure"/>
    <x v="33"/>
    <x v="1"/>
    <x v="5"/>
    <s v="Long March 3"/>
    <s v="Xichang Satellite Launch Center"/>
    <x v="2"/>
    <x v="0"/>
  </r>
  <r>
    <s v="1992-051"/>
    <x v="34"/>
    <x v="0"/>
    <x v="8"/>
    <s v="Long March 2"/>
    <s v="Jiuquan Satellite Launch Center"/>
    <x v="1"/>
    <x v="0"/>
  </r>
  <r>
    <s v="1992-054"/>
    <x v="35"/>
    <x v="0"/>
    <x v="7"/>
    <s v="Long March 2"/>
    <s v="Xichang Satellite Launch Center"/>
    <x v="4"/>
    <x v="0"/>
  </r>
  <r>
    <s v="1992-064"/>
    <x v="36"/>
    <x v="0"/>
    <x v="4"/>
    <s v="Long March 2"/>
    <s v="Jiuquan Satellite Launch Center"/>
    <x v="1"/>
    <x v="0"/>
  </r>
  <r>
    <s v="Failure"/>
    <x v="37"/>
    <x v="1"/>
    <x v="7"/>
    <s v="Long March 2"/>
    <s v="Xichang Satellite Launch Center"/>
    <x v="4"/>
    <x v="0"/>
  </r>
  <r>
    <s v="1993-063"/>
    <x v="38"/>
    <x v="0"/>
    <x v="4"/>
    <s v="Long March 2"/>
    <s v="Jiuquan Satellite Launch Center"/>
    <x v="1"/>
    <x v="0"/>
  </r>
  <r>
    <s v="1994-010"/>
    <x v="39"/>
    <x v="0"/>
    <x v="9"/>
    <s v="Long March 3"/>
    <s v="Xichang Satellite Launch Center"/>
    <x v="4"/>
    <x v="0"/>
  </r>
  <r>
    <s v="1994-037"/>
    <x v="40"/>
    <x v="0"/>
    <x v="8"/>
    <s v="Long March 2"/>
    <s v="Jiuquan Satellite Launch Center"/>
    <x v="1"/>
    <x v="0"/>
  </r>
  <r>
    <s v="1994-043"/>
    <x v="41"/>
    <x v="0"/>
    <x v="5"/>
    <s v="Long March 3"/>
    <s v="Xichang Satellite Launch Center"/>
    <x v="2"/>
    <x v="0"/>
  </r>
  <r>
    <s v="1994-055"/>
    <x v="42"/>
    <x v="0"/>
    <x v="7"/>
    <s v="Long March 2"/>
    <s v="Xichang Satellite Launch Center"/>
    <x v="4"/>
    <x v="0"/>
  </r>
  <r>
    <s v="1994-080"/>
    <x v="43"/>
    <x v="0"/>
    <x v="9"/>
    <s v="Long March 3"/>
    <s v="Xichang Satellite Launch Center"/>
    <x v="4"/>
    <x v="0"/>
  </r>
  <r>
    <s v="Failure"/>
    <x v="44"/>
    <x v="1"/>
    <x v="7"/>
    <s v="Long March 2"/>
    <s v="Xichang Satellite Launch Center"/>
    <x v="4"/>
    <x v="0"/>
  </r>
  <r>
    <s v="1995-064"/>
    <x v="45"/>
    <x v="0"/>
    <x v="7"/>
    <s v="Long March 2"/>
    <s v="Xichang Satellite Launch Center"/>
    <x v="4"/>
    <x v="0"/>
  </r>
  <r>
    <s v="1995-073"/>
    <x v="46"/>
    <x v="0"/>
    <x v="7"/>
    <s v="Long March 2"/>
    <s v="Xichang Satellite Launch Center"/>
    <x v="4"/>
    <x v="0"/>
  </r>
  <r>
    <s v="Failure"/>
    <x v="47"/>
    <x v="1"/>
    <x v="10"/>
    <s v="Long March 3"/>
    <s v="Xichang Satellite Launch Center"/>
    <x v="4"/>
    <x v="0"/>
  </r>
  <r>
    <s v="1996-039"/>
    <x v="48"/>
    <x v="0"/>
    <x v="5"/>
    <s v="Long March 3"/>
    <s v="Xichang Satellite Launch Center"/>
    <x v="2"/>
    <x v="0"/>
  </r>
  <r>
    <s v="Failure"/>
    <x v="49"/>
    <x v="1"/>
    <x v="5"/>
    <s v="Long March 3"/>
    <s v="Xichang Satellite Launch Center"/>
    <x v="2"/>
    <x v="0"/>
  </r>
  <r>
    <s v="1996-059"/>
    <x v="50"/>
    <x v="0"/>
    <x v="8"/>
    <s v="Long March 2"/>
    <s v="Jiuquan Satellite Launch Center"/>
    <x v="1"/>
    <x v="0"/>
  </r>
  <r>
    <s v="1997-021"/>
    <x v="51"/>
    <x v="0"/>
    <x v="9"/>
    <s v="Long March 3"/>
    <s v="Xichang Satellite Launch Center"/>
    <x v="4"/>
    <x v="0"/>
  </r>
  <r>
    <s v="1997-029"/>
    <x v="52"/>
    <x v="0"/>
    <x v="5"/>
    <s v="Long March 3"/>
    <s v="Xichang Satellite Launch Center"/>
    <x v="2"/>
    <x v="0"/>
  </r>
  <r>
    <s v="1997-042"/>
    <x v="53"/>
    <x v="0"/>
    <x v="10"/>
    <s v="Long March 3"/>
    <s v="Xichang Satellite Launch Center"/>
    <x v="4"/>
    <x v="0"/>
  </r>
  <r>
    <s v="1997-048"/>
    <x v="54"/>
    <x v="0"/>
    <x v="4"/>
    <s v="Long March 2"/>
    <s v="Taiyuan Satellite Launch Center"/>
    <x v="3"/>
    <x v="0"/>
  </r>
  <r>
    <s v="1997-062"/>
    <x v="55"/>
    <x v="0"/>
    <x v="10"/>
    <s v="Long March 3"/>
    <s v="Xichang Satellite Launch Center"/>
    <x v="4"/>
    <x v="0"/>
  </r>
  <r>
    <s v="1997-077"/>
    <x v="56"/>
    <x v="0"/>
    <x v="4"/>
    <s v="Long March 2"/>
    <s v="Taiyuan Satellite Launch Center"/>
    <x v="3"/>
    <x v="0"/>
  </r>
  <r>
    <s v="1998-018"/>
    <x v="57"/>
    <x v="0"/>
    <x v="4"/>
    <s v="Long March 2"/>
    <s v="Taiyuan Satellite Launch Center"/>
    <x v="3"/>
    <x v="0"/>
  </r>
  <r>
    <s v="1998-026"/>
    <x v="58"/>
    <x v="0"/>
    <x v="4"/>
    <s v="Long March 2"/>
    <s v="Taiyuan Satellite Launch Center"/>
    <x v="3"/>
    <x v="0"/>
  </r>
  <r>
    <s v="1998-033"/>
    <x v="59"/>
    <x v="0"/>
    <x v="10"/>
    <s v="Long March 3"/>
    <s v="Xichang Satellite Launch Center"/>
    <x v="4"/>
    <x v="0"/>
  </r>
  <r>
    <s v="1998-044"/>
    <x v="60"/>
    <x v="0"/>
    <x v="10"/>
    <s v="Long March 3"/>
    <s v="Xichang Satellite Launch Center"/>
    <x v="4"/>
    <x v="0"/>
  </r>
  <r>
    <s v="1998-048"/>
    <x v="61"/>
    <x v="0"/>
    <x v="4"/>
    <s v="Long March 2"/>
    <s v="Taiyuan Satellite Launch Center"/>
    <x v="3"/>
    <x v="0"/>
  </r>
  <r>
    <s v="1998-074"/>
    <x v="62"/>
    <x v="0"/>
    <x v="4"/>
    <s v="Long March 2"/>
    <s v="Taiyuan Satellite Launch Center"/>
    <x v="3"/>
    <x v="0"/>
  </r>
  <r>
    <s v="1999-025"/>
    <x v="63"/>
    <x v="0"/>
    <x v="11"/>
    <s v="Long March 4"/>
    <s v="Taiyuan Satellite Launch Center"/>
    <x v="3"/>
    <x v="0"/>
  </r>
  <r>
    <s v="1999-032"/>
    <x v="64"/>
    <x v="0"/>
    <x v="4"/>
    <s v="Long March 2"/>
    <s v="Taiyuan Satellite Launch Center"/>
    <x v="3"/>
    <x v="0"/>
  </r>
  <r>
    <s v="1999-057"/>
    <x v="65"/>
    <x v="0"/>
    <x v="11"/>
    <s v="Long March 4"/>
    <s v="Taiyuan Satellite Launch Center"/>
    <x v="3"/>
    <x v="0"/>
  </r>
  <r>
    <s v="1999-061"/>
    <x v="66"/>
    <x v="0"/>
    <x v="12"/>
    <s v="Long March 2"/>
    <s v="Jiuquan Satellite Launch Center"/>
    <x v="5"/>
    <x v="0"/>
  </r>
  <r>
    <s v="2000-003"/>
    <x v="67"/>
    <x v="0"/>
    <x v="9"/>
    <s v="Long March 3"/>
    <s v="Xichang Satellite Launch Center"/>
    <x v="4"/>
    <x v="0"/>
  </r>
  <r>
    <s v="2000-032"/>
    <x v="68"/>
    <x v="0"/>
    <x v="5"/>
    <s v="Long March 3"/>
    <s v="Xichang Satellite Launch Center"/>
    <x v="2"/>
    <x v="0"/>
  </r>
  <r>
    <s v="2000-050"/>
    <x v="69"/>
    <x v="0"/>
    <x v="11"/>
    <s v="Long March 4"/>
    <s v="Taiyuan Satellite Launch Center"/>
    <x v="3"/>
    <x v="0"/>
  </r>
  <r>
    <s v="2000-069"/>
    <x v="70"/>
    <x v="0"/>
    <x v="9"/>
    <s v="Long March 3"/>
    <s v="Xichang Satellite Launch Center"/>
    <x v="4"/>
    <x v="0"/>
  </r>
  <r>
    <s v="2000-082"/>
    <x v="71"/>
    <x v="0"/>
    <x v="9"/>
    <s v="Long March 3"/>
    <s v="Xichang Satellite Launch Center"/>
    <x v="4"/>
    <x v="0"/>
  </r>
  <r>
    <s v="2001-001"/>
    <x v="72"/>
    <x v="0"/>
    <x v="12"/>
    <s v="Long March 2"/>
    <s v="Jiuquan Satellite Launch Center"/>
    <x v="5"/>
    <x v="0"/>
  </r>
  <r>
    <s v="2002-014"/>
    <x v="73"/>
    <x v="0"/>
    <x v="12"/>
    <s v="Long March 2"/>
    <s v="Jiuquan Satellite Launch Center"/>
    <x v="5"/>
    <x v="0"/>
  </r>
  <r>
    <s v="2002-024"/>
    <x v="74"/>
    <x v="0"/>
    <x v="11"/>
    <s v="Long March 4"/>
    <s v="Taiyuan Satellite Launch Center"/>
    <x v="3"/>
    <x v="0"/>
  </r>
  <r>
    <s v="Failure"/>
    <x v="75"/>
    <x v="1"/>
    <x v="13"/>
    <s v="Kaituozhe"/>
    <s v="Taiyuan Satellite Launch Center"/>
    <x v="6"/>
    <x v="1"/>
  </r>
  <r>
    <s v="2002-049"/>
    <x v="76"/>
    <x v="0"/>
    <x v="11"/>
    <s v="Long March 4"/>
    <s v="Taiyuan Satellite Launch Center"/>
    <x v="3"/>
    <x v="0"/>
  </r>
  <r>
    <s v="2002-061"/>
    <x v="77"/>
    <x v="0"/>
    <x v="12"/>
    <s v="Long March 2"/>
    <s v="Jiuquan Satellite Launch Center"/>
    <x v="5"/>
    <x v="0"/>
  </r>
  <r>
    <s v="2003-021"/>
    <x v="78"/>
    <x v="0"/>
    <x v="9"/>
    <s v="Long March 3"/>
    <s v="Xichang Satellite Launch Center"/>
    <x v="4"/>
    <x v="0"/>
  </r>
  <r>
    <s v="Failure"/>
    <x v="79"/>
    <x v="1"/>
    <x v="13"/>
    <s v="Kaituozhe"/>
    <s v="Taiyuan Satellite Launch Center"/>
    <x v="6"/>
    <x v="1"/>
  </r>
  <r>
    <s v="2003-045"/>
    <x v="80"/>
    <x v="0"/>
    <x v="12"/>
    <s v="Long March 2"/>
    <s v="Jiuquan Satellite Launch Center"/>
    <x v="5"/>
    <x v="0"/>
  </r>
  <r>
    <s v="2003-049"/>
    <x v="81"/>
    <x v="0"/>
    <x v="11"/>
    <s v="Long March 4"/>
    <s v="Taiyuan Satellite Launch Center"/>
    <x v="3"/>
    <x v="0"/>
  </r>
  <r>
    <s v="2003-051"/>
    <x v="82"/>
    <x v="0"/>
    <x v="8"/>
    <s v="Long March 2"/>
    <s v="Jiuquan Satellite Launch Center"/>
    <x v="7"/>
    <x v="0"/>
  </r>
  <r>
    <s v="2003-052"/>
    <x v="83"/>
    <x v="0"/>
    <x v="9"/>
    <s v="Long March 3"/>
    <s v="Xichang Satellite Launch Center"/>
    <x v="4"/>
    <x v="0"/>
  </r>
  <r>
    <s v="2003-061"/>
    <x v="84"/>
    <x v="0"/>
    <x v="4"/>
    <s v="Long March 2"/>
    <s v="Xichang Satellite Launch Center"/>
    <x v="2"/>
    <x v="0"/>
  </r>
  <r>
    <s v="2004-012"/>
    <x v="85"/>
    <x v="0"/>
    <x v="4"/>
    <s v="Long March 2"/>
    <s v="Xichang Satellite Launch Center"/>
    <x v="2"/>
    <x v="0"/>
  </r>
  <r>
    <s v="2004-029"/>
    <x v="86"/>
    <x v="0"/>
    <x v="4"/>
    <s v="Long March 2"/>
    <s v="Taiyuan Satellite Launch Center"/>
    <x v="3"/>
    <x v="0"/>
  </r>
  <r>
    <s v="2004-033"/>
    <x v="87"/>
    <x v="0"/>
    <x v="4"/>
    <s v="Long March 2"/>
    <s v="Jiuquan Satellite Launch Center"/>
    <x v="7"/>
    <x v="0"/>
  </r>
  <r>
    <s v="2004-035"/>
    <x v="88"/>
    <x v="0"/>
    <x v="11"/>
    <s v="Long March 4"/>
    <s v="Taiyuan Satellite Launch Center"/>
    <x v="3"/>
    <x v="0"/>
  </r>
  <r>
    <s v="2004-039"/>
    <x v="89"/>
    <x v="0"/>
    <x v="8"/>
    <s v="Long March 2"/>
    <s v="Jiuquan Satellite Launch Center"/>
    <x v="7"/>
    <x v="0"/>
  </r>
  <r>
    <s v="2004-042"/>
    <x v="90"/>
    <x v="0"/>
    <x v="9"/>
    <s v="Long March 3"/>
    <s v="Xichang Satellite Launch Center"/>
    <x v="4"/>
    <x v="0"/>
  </r>
  <r>
    <s v="2004-044"/>
    <x v="91"/>
    <x v="0"/>
    <x v="11"/>
    <s v="Long March 4"/>
    <s v="Taiyuan Satellite Launch Center"/>
    <x v="3"/>
    <x v="0"/>
  </r>
  <r>
    <s v="2004-046"/>
    <x v="92"/>
    <x v="0"/>
    <x v="4"/>
    <s v="Long March 2"/>
    <s v="Xichang Satellite Launch Center"/>
    <x v="2"/>
    <x v="0"/>
  </r>
  <r>
    <s v="2005-012"/>
    <x v="93"/>
    <x v="0"/>
    <x v="10"/>
    <s v="Long March 3"/>
    <s v="Xichang Satellite Launch Center"/>
    <x v="4"/>
    <x v="0"/>
  </r>
  <r>
    <s v="2005-024"/>
    <x v="94"/>
    <x v="0"/>
    <x v="8"/>
    <s v="Long March 2"/>
    <s v="Jiuquan Satellite Launch Center"/>
    <x v="7"/>
    <x v="0"/>
  </r>
  <r>
    <s v="2005-027"/>
    <x v="95"/>
    <x v="0"/>
    <x v="4"/>
    <s v="Long March 2"/>
    <s v="Jiuquan Satellite Launch Center"/>
    <x v="7"/>
    <x v="0"/>
  </r>
  <r>
    <s v="2005-033"/>
    <x v="96"/>
    <x v="0"/>
    <x v="8"/>
    <s v="Long March 2"/>
    <s v="Jiuquan Satellite Launch Center"/>
    <x v="7"/>
    <x v="0"/>
  </r>
  <r>
    <s v="2005-040"/>
    <x v="97"/>
    <x v="0"/>
    <x v="12"/>
    <s v="Long March 2"/>
    <s v="Jiuquan Satellite Launch Center"/>
    <x v="5"/>
    <x v="0"/>
  </r>
  <r>
    <s v="2006-015"/>
    <x v="98"/>
    <x v="0"/>
    <x v="14"/>
    <s v="Long March 4"/>
    <s v="Taiyuan Satellite Launch Center"/>
    <x v="3"/>
    <x v="0"/>
  </r>
  <r>
    <s v="2006-035"/>
    <x v="99"/>
    <x v="0"/>
    <x v="4"/>
    <s v="Long March 2"/>
    <s v="Jiuquan Satellite Launch Center"/>
    <x v="7"/>
    <x v="0"/>
  </r>
  <r>
    <s v="2006-038"/>
    <x v="100"/>
    <x v="0"/>
    <x v="9"/>
    <s v="Long March 3"/>
    <s v="Xichang Satellite Launch Center"/>
    <x v="4"/>
    <x v="0"/>
  </r>
  <r>
    <s v="2006-046"/>
    <x v="101"/>
    <x v="0"/>
    <x v="11"/>
    <s v="Long March 4"/>
    <s v="Taiyuan Satellite Launch Center"/>
    <x v="3"/>
    <x v="0"/>
  </r>
  <r>
    <s v="2006-048"/>
    <x v="102"/>
    <x v="0"/>
    <x v="10"/>
    <s v="Long March 3"/>
    <s v="Xichang Satellite Launch Center"/>
    <x v="4"/>
    <x v="0"/>
  </r>
  <r>
    <s v="2006-053"/>
    <x v="103"/>
    <x v="0"/>
    <x v="9"/>
    <s v="Long March 3"/>
    <s v="Xichang Satellite Launch Center"/>
    <x v="4"/>
    <x v="0"/>
  </r>
  <r>
    <s v="2007-003"/>
    <x v="104"/>
    <x v="0"/>
    <x v="9"/>
    <s v="Long March 3"/>
    <s v="Xichang Satellite Launch Center"/>
    <x v="4"/>
    <x v="0"/>
  </r>
  <r>
    <s v="2007-010"/>
    <x v="105"/>
    <x v="0"/>
    <x v="4"/>
    <s v="Long March 2"/>
    <s v="Taiyuan Satellite Launch Center"/>
    <x v="3"/>
    <x v="0"/>
  </r>
  <r>
    <s v="2007-011"/>
    <x v="106"/>
    <x v="0"/>
    <x v="9"/>
    <s v="Long March 3"/>
    <s v="Xichang Satellite Launch Center"/>
    <x v="4"/>
    <x v="0"/>
  </r>
  <r>
    <s v="2007-018"/>
    <x v="107"/>
    <x v="0"/>
    <x v="15"/>
    <s v="Long March 3"/>
    <s v="Xichang Satellite Launch Center"/>
    <x v="4"/>
    <x v="0"/>
  </r>
  <r>
    <s v="2007-019"/>
    <x v="108"/>
    <x v="0"/>
    <x v="8"/>
    <s v="Long March 2"/>
    <s v="Jiuquan Satellite Launch Center"/>
    <x v="7"/>
    <x v="0"/>
  </r>
  <r>
    <s v="2007-021"/>
    <x v="109"/>
    <x v="0"/>
    <x v="9"/>
    <s v="Long March 3"/>
    <s v="Xichang Satellite Launch Center"/>
    <x v="4"/>
    <x v="0"/>
  </r>
  <r>
    <s v="2007-031"/>
    <x v="110"/>
    <x v="0"/>
    <x v="10"/>
    <s v="Long March 3"/>
    <s v="Xichang Satellite Launch Center"/>
    <x v="4"/>
    <x v="0"/>
  </r>
  <r>
    <s v="2007-042"/>
    <x v="111"/>
    <x v="0"/>
    <x v="11"/>
    <s v="Long March 4"/>
    <s v="Taiyuan Satellite Launch Center"/>
    <x v="3"/>
    <x v="0"/>
  </r>
  <r>
    <s v="2007-051"/>
    <x v="112"/>
    <x v="0"/>
    <x v="9"/>
    <s v="Long March 3"/>
    <s v="Xichang Satellite Launch Center"/>
    <x v="2"/>
    <x v="0"/>
  </r>
  <r>
    <s v="2007-055"/>
    <x v="113"/>
    <x v="0"/>
    <x v="14"/>
    <s v="Long March 4"/>
    <s v="Taiyuan Satellite Launch Center"/>
    <x v="3"/>
    <x v="0"/>
  </r>
  <r>
    <s v="2008-019"/>
    <x v="114"/>
    <x v="0"/>
    <x v="16"/>
    <s v="Long March 3"/>
    <s v="Xichang Satellite Launch Center"/>
    <x v="4"/>
    <x v="0"/>
  </r>
  <r>
    <s v="2008-026"/>
    <x v="115"/>
    <x v="0"/>
    <x v="14"/>
    <s v="Long March 4"/>
    <s v="Taiyuan Satellite Launch Center"/>
    <x v="3"/>
    <x v="0"/>
  </r>
  <r>
    <s v="2008-028"/>
    <x v="116"/>
    <x v="0"/>
    <x v="10"/>
    <s v="Long March 3"/>
    <s v="Xichang Satellite Launch Center"/>
    <x v="4"/>
    <x v="0"/>
  </r>
  <r>
    <s v="2008-041"/>
    <x v="117"/>
    <x v="0"/>
    <x v="4"/>
    <s v="Long March 2"/>
    <s v="Taiyuan Satellite Launch Center"/>
    <x v="3"/>
    <x v="0"/>
  </r>
  <r>
    <s v="2008-047"/>
    <x v="118"/>
    <x v="0"/>
    <x v="12"/>
    <s v="Long March 2"/>
    <s v="Jiuquan Satellite Launch Center"/>
    <x v="5"/>
    <x v="0"/>
  </r>
  <r>
    <s v="2008-053"/>
    <x v="119"/>
    <x v="0"/>
    <x v="11"/>
    <s v="Long March 4"/>
    <s v="Taiyuan Satellite Launch Center"/>
    <x v="8"/>
    <x v="0"/>
  </r>
  <r>
    <s v="2008-055"/>
    <x v="120"/>
    <x v="0"/>
    <x v="15"/>
    <s v="Long March 3"/>
    <s v="Xichang Satellite Launch Center"/>
    <x v="4"/>
    <x v="0"/>
  </r>
  <r>
    <s v="2008-056"/>
    <x v="121"/>
    <x v="0"/>
    <x v="8"/>
    <s v="Long March 2"/>
    <s v="Jiuquan Satellite Launch Center"/>
    <x v="7"/>
    <x v="0"/>
  </r>
  <r>
    <s v="2008-061"/>
    <x v="122"/>
    <x v="0"/>
    <x v="8"/>
    <s v="Long March 2"/>
    <s v="Jiuquan Satellite Launch Center"/>
    <x v="7"/>
    <x v="0"/>
  </r>
  <r>
    <s v="2008-064"/>
    <x v="123"/>
    <x v="0"/>
    <x v="11"/>
    <s v="Long March 4"/>
    <s v="Taiyuan Satellite Launch Center"/>
    <x v="8"/>
    <x v="0"/>
  </r>
  <r>
    <s v="2008-066"/>
    <x v="124"/>
    <x v="0"/>
    <x v="9"/>
    <s v="Long March 3"/>
    <s v="Xichang Satellite Launch Center"/>
    <x v="2"/>
    <x v="0"/>
  </r>
  <r>
    <s v="2009-018"/>
    <x v="125"/>
    <x v="0"/>
    <x v="16"/>
    <s v="Long March 3"/>
    <s v="Xichang Satellite Launch Center"/>
    <x v="4"/>
    <x v="0"/>
  </r>
  <r>
    <s v="2009-021"/>
    <x v="126"/>
    <x v="0"/>
    <x v="4"/>
    <s v="Long March 2"/>
    <s v="Taiyuan Satellite Launch Center"/>
    <x v="3"/>
    <x v="0"/>
  </r>
  <r>
    <s v="2009-046"/>
    <x v="127"/>
    <x v="0"/>
    <x v="10"/>
    <s v="Long March 3"/>
    <s v="Xichang Satellite Launch Center"/>
    <x v="4"/>
    <x v="0"/>
  </r>
  <r>
    <s v="2009-061"/>
    <x v="128"/>
    <x v="0"/>
    <x v="4"/>
    <s v="Long March 2"/>
    <s v="Jiuquan Satellite Launch Center"/>
    <x v="7"/>
    <x v="0"/>
  </r>
  <r>
    <s v="2009-069"/>
    <x v="129"/>
    <x v="0"/>
    <x v="8"/>
    <s v="Long March 2"/>
    <s v="Jiuquan Satellite Launch Center"/>
    <x v="7"/>
    <x v="0"/>
  </r>
  <r>
    <s v="2009-072"/>
    <x v="130"/>
    <x v="0"/>
    <x v="14"/>
    <s v="Long March 4"/>
    <s v="Taiyuan Satellite Launch Center"/>
    <x v="8"/>
    <x v="0"/>
  </r>
  <r>
    <s v="2010-001"/>
    <x v="131"/>
    <x v="0"/>
    <x v="16"/>
    <s v="Long March 3"/>
    <s v="Xichang Satellite Launch Center"/>
    <x v="4"/>
    <x v="0"/>
  </r>
  <r>
    <s v="2010-009"/>
    <x v="132"/>
    <x v="0"/>
    <x v="14"/>
    <s v="Long March 4"/>
    <s v="Jiuquan Satellite Launch Center"/>
    <x v="7"/>
    <x v="0"/>
  </r>
  <r>
    <s v="2010-024"/>
    <x v="133"/>
    <x v="0"/>
    <x v="16"/>
    <s v="Long March 3"/>
    <s v="Xichang Satellite Launch Center"/>
    <x v="4"/>
    <x v="0"/>
  </r>
  <r>
    <s v="2010-027"/>
    <x v="134"/>
    <x v="0"/>
    <x v="8"/>
    <s v="Long March 2"/>
    <s v="Jiuquan Satellite Launch Center"/>
    <x v="7"/>
    <x v="0"/>
  </r>
  <r>
    <s v="2010-036"/>
    <x v="135"/>
    <x v="0"/>
    <x v="9"/>
    <s v="Long March 3"/>
    <s v="Xichang Satellite Launch Center"/>
    <x v="2"/>
    <x v="0"/>
  </r>
  <r>
    <s v="2010-038"/>
    <x v="136"/>
    <x v="0"/>
    <x v="14"/>
    <s v="Long March 4"/>
    <s v="Taiyuan Satellite Launch Center"/>
    <x v="8"/>
    <x v="0"/>
  </r>
  <r>
    <s v="2010-040"/>
    <x v="137"/>
    <x v="0"/>
    <x v="8"/>
    <s v="Long March 2"/>
    <s v="Jiuquan Satellite Launch Center"/>
    <x v="7"/>
    <x v="0"/>
  </r>
  <r>
    <s v="2010-042"/>
    <x v="138"/>
    <x v="0"/>
    <x v="15"/>
    <s v="Long March 3"/>
    <s v="Xichang Satellite Launch Center"/>
    <x v="4"/>
    <x v="0"/>
  </r>
  <r>
    <s v="2010-047"/>
    <x v="139"/>
    <x v="0"/>
    <x v="8"/>
    <s v="Long March 2"/>
    <s v="Jiuquan Satellite Launch Center"/>
    <x v="7"/>
    <x v="0"/>
  </r>
  <r>
    <s v="2010-050"/>
    <x v="140"/>
    <x v="0"/>
    <x v="16"/>
    <s v="Long March 3"/>
    <s v="Xichang Satellite Launch Center"/>
    <x v="4"/>
    <x v="0"/>
  </r>
  <r>
    <s v="2010-051"/>
    <x v="141"/>
    <x v="0"/>
    <x v="11"/>
    <s v="Long March 4"/>
    <s v="Taiyuan Satellite Launch Center"/>
    <x v="8"/>
    <x v="0"/>
  </r>
  <r>
    <s v="2010-057"/>
    <x v="142"/>
    <x v="0"/>
    <x v="16"/>
    <s v="Long March 3"/>
    <s v="Xichang Satellite Launch Center"/>
    <x v="4"/>
    <x v="0"/>
  </r>
  <r>
    <s v="2010-059"/>
    <x v="143"/>
    <x v="0"/>
    <x v="14"/>
    <s v="Long March 4"/>
    <s v="Taiyuan Satellite Launch Center"/>
    <x v="8"/>
    <x v="0"/>
  </r>
  <r>
    <s v="2010-064"/>
    <x v="144"/>
    <x v="0"/>
    <x v="9"/>
    <s v="Long March 3"/>
    <s v="Xichang Satellite Launch Center"/>
    <x v="2"/>
    <x v="0"/>
  </r>
  <r>
    <s v="2010-068"/>
    <x v="145"/>
    <x v="0"/>
    <x v="9"/>
    <s v="Long March 3"/>
    <s v="Xichang Satellite Launch Center"/>
    <x v="2"/>
    <x v="0"/>
  </r>
  <r>
    <s v="2011-013"/>
    <x v="146"/>
    <x v="0"/>
    <x v="9"/>
    <s v="Long March 3"/>
    <s v="Xichang Satellite Launch Center"/>
    <x v="2"/>
    <x v="0"/>
  </r>
  <r>
    <s v="2011-026"/>
    <x v="147"/>
    <x v="0"/>
    <x v="15"/>
    <s v="Long March 3"/>
    <s v="Xichang Satellite Launch Center"/>
    <x v="4"/>
    <x v="0"/>
  </r>
  <r>
    <s v="2011-030"/>
    <x v="148"/>
    <x v="0"/>
    <x v="4"/>
    <s v="Long March 2"/>
    <s v="Jiuquan Satellite Launch Center"/>
    <x v="7"/>
    <x v="0"/>
  </r>
  <r>
    <s v="2011-032"/>
    <x v="149"/>
    <x v="0"/>
    <x v="16"/>
    <s v="Long March 3"/>
    <s v="Xichang Satellite Launch Center"/>
    <x v="4"/>
    <x v="0"/>
  </r>
  <r>
    <s v="2011-038"/>
    <x v="150"/>
    <x v="0"/>
    <x v="9"/>
    <s v="Long March 3"/>
    <s v="Xichang Satellite Launch Center"/>
    <x v="2"/>
    <x v="0"/>
  </r>
  <r>
    <s v="2011-039"/>
    <x v="151"/>
    <x v="0"/>
    <x v="4"/>
    <s v="Long March 2"/>
    <s v="Jiuquan Satellite Launch Center"/>
    <x v="7"/>
    <x v="0"/>
  </r>
  <r>
    <s v="2011-042"/>
    <x v="152"/>
    <x v="0"/>
    <x v="15"/>
    <s v="Long March 3"/>
    <s v="Xichang Satellite Launch Center"/>
    <x v="4"/>
    <x v="0"/>
  </r>
  <r>
    <s v="2011-043"/>
    <x v="153"/>
    <x v="0"/>
    <x v="11"/>
    <s v="Long March 4"/>
    <s v="Taiyuan Satellite Launch Center"/>
    <x v="8"/>
    <x v="0"/>
  </r>
  <r>
    <s v="Failure"/>
    <x v="154"/>
    <x v="1"/>
    <x v="4"/>
    <s v="Long March 2"/>
    <s v="Jiuquan Satellite Launch Center"/>
    <x v="7"/>
    <x v="0"/>
  </r>
  <r>
    <s v="2011-047"/>
    <x v="155"/>
    <x v="0"/>
    <x v="15"/>
    <s v="Long March 3"/>
    <s v="Xichang Satellite Launch Center"/>
    <x v="4"/>
    <x v="0"/>
  </r>
  <r>
    <s v="2011-053"/>
    <x v="156"/>
    <x v="0"/>
    <x v="12"/>
    <s v="Long March 2"/>
    <s v="Jiuquan Satellite Launch Center"/>
    <x v="5"/>
    <x v="0"/>
  </r>
  <r>
    <s v="2011-057"/>
    <x v="157"/>
    <x v="0"/>
    <x v="15"/>
    <s v="Long March 3"/>
    <s v="Xichang Satellite Launch Center"/>
    <x v="4"/>
    <x v="0"/>
  </r>
  <r>
    <s v="2011-063"/>
    <x v="158"/>
    <x v="0"/>
    <x v="12"/>
    <s v="Long March 2"/>
    <s v="Jiuquan Satellite Launch Center"/>
    <x v="5"/>
    <x v="0"/>
  </r>
  <r>
    <s v="2011-066"/>
    <x v="159"/>
    <x v="0"/>
    <x v="11"/>
    <s v="Long March 4"/>
    <s v="Taiyuan Satellite Launch Center"/>
    <x v="8"/>
    <x v="0"/>
  </r>
  <r>
    <s v="2011-068"/>
    <x v="160"/>
    <x v="0"/>
    <x v="8"/>
    <s v="Long March 2"/>
    <s v="Jiuquan Satellite Launch Center"/>
    <x v="7"/>
    <x v="0"/>
  </r>
  <r>
    <s v="2011-072"/>
    <x v="161"/>
    <x v="0"/>
    <x v="4"/>
    <s v="Long March 2"/>
    <s v="Taiyuan Satellite Launch Center"/>
    <x v="8"/>
    <x v="0"/>
  </r>
  <r>
    <s v="2011-073"/>
    <x v="162"/>
    <x v="0"/>
    <x v="9"/>
    <s v="Long March 3"/>
    <s v="Xichang Satellite Launch Center"/>
    <x v="2"/>
    <x v="0"/>
  </r>
  <r>
    <s v="2011-077"/>
    <x v="163"/>
    <x v="0"/>
    <x v="15"/>
    <s v="Long March 3"/>
    <s v="Xichang Satellite Launch Center"/>
    <x v="4"/>
    <x v="0"/>
  </r>
  <r>
    <s v="2011-079"/>
    <x v="164"/>
    <x v="0"/>
    <x v="11"/>
    <s v="Long March 4"/>
    <s v="Taiyuan Satellite Launch Center"/>
    <x v="8"/>
    <x v="0"/>
  </r>
  <r>
    <s v="2012-001"/>
    <x v="165"/>
    <x v="0"/>
    <x v="11"/>
    <s v="Long March 4"/>
    <s v="Taiyuan Satellite Launch Center"/>
    <x v="8"/>
    <x v="0"/>
  </r>
  <r>
    <s v="2012-002"/>
    <x v="166"/>
    <x v="0"/>
    <x v="9"/>
    <s v="Long March 3"/>
    <s v="Xichang Satellite Launch Center"/>
    <x v="2"/>
    <x v="0"/>
  </r>
  <r>
    <s v="2012-008"/>
    <x v="167"/>
    <x v="0"/>
    <x v="16"/>
    <s v="Long March 3"/>
    <s v="Xichang Satellite Launch Center"/>
    <x v="4"/>
    <x v="0"/>
  </r>
  <r>
    <s v="2012-013"/>
    <x v="168"/>
    <x v="0"/>
    <x v="15"/>
    <s v="Long March 3"/>
    <s v="Xichang Satellite Launch Center"/>
    <x v="4"/>
    <x v="0"/>
  </r>
  <r>
    <s v="2012-018"/>
    <x v="169"/>
    <x v="0"/>
    <x v="15"/>
    <s v="Long March 3"/>
    <s v="Xichang Satellite Launch Center"/>
    <x v="4"/>
    <x v="0"/>
  </r>
  <r>
    <s v="2012-020"/>
    <x v="170"/>
    <x v="0"/>
    <x v="8"/>
    <s v="Long March 2"/>
    <s v="Jiuquan Satellite Launch Center"/>
    <x v="7"/>
    <x v="0"/>
  </r>
  <r>
    <s v="2012-021"/>
    <x v="171"/>
    <x v="0"/>
    <x v="11"/>
    <s v="Long March 4"/>
    <s v="Taiyuan Satellite Launch Center"/>
    <x v="8"/>
    <x v="0"/>
  </r>
  <r>
    <s v="2012-028"/>
    <x v="172"/>
    <x v="0"/>
    <x v="15"/>
    <s v="Long March 3"/>
    <s v="Xichang Satellite Launch Center"/>
    <x v="4"/>
    <x v="0"/>
  </r>
  <r>
    <s v="2012-029"/>
    <x v="173"/>
    <x v="0"/>
    <x v="14"/>
    <s v="Long March 4"/>
    <s v="Taiyuan Satellite Launch Center"/>
    <x v="8"/>
    <x v="0"/>
  </r>
  <r>
    <s v="2012-032"/>
    <x v="174"/>
    <x v="0"/>
    <x v="12"/>
    <s v="Long March 2"/>
    <s v="Jiuquan Satellite Launch Center"/>
    <x v="5"/>
    <x v="0"/>
  </r>
  <r>
    <s v="2012-040"/>
    <x v="175"/>
    <x v="0"/>
    <x v="16"/>
    <s v="Long March 3"/>
    <s v="Xichang Satellite Launch Center"/>
    <x v="4"/>
    <x v="0"/>
  </r>
  <r>
    <s v="2012-050"/>
    <x v="176"/>
    <x v="0"/>
    <x v="15"/>
    <s v="Long March 3"/>
    <s v="Xichang Satellite Launch Center"/>
    <x v="4"/>
    <x v="0"/>
  </r>
  <r>
    <s v="2012-052"/>
    <x v="177"/>
    <x v="0"/>
    <x v="8"/>
    <s v="Long March 2"/>
    <s v="Jiuquan Satellite Launch Center"/>
    <x v="7"/>
    <x v="0"/>
  </r>
  <r>
    <s v="2012-056"/>
    <x v="178"/>
    <x v="0"/>
    <x v="4"/>
    <s v="Long March 2"/>
    <s v="Taiyuan Satellite Launch Center"/>
    <x v="8"/>
    <x v="0"/>
  </r>
  <r>
    <s v="2012-059"/>
    <x v="179"/>
    <x v="0"/>
    <x v="16"/>
    <s v="Long March 3"/>
    <s v="Xichang Satellite Launch Center"/>
    <x v="4"/>
    <x v="0"/>
  </r>
  <r>
    <s v="2012-064"/>
    <x v="180"/>
    <x v="0"/>
    <x v="4"/>
    <s v="Long March 2"/>
    <s v="Taiyuan Satellite Launch Center"/>
    <x v="8"/>
    <x v="0"/>
  </r>
  <r>
    <s v="2012-066"/>
    <x v="181"/>
    <x v="0"/>
    <x v="14"/>
    <s v="Long March 4"/>
    <s v="Jiuquan Satellite Launch Center"/>
    <x v="7"/>
    <x v="0"/>
  </r>
  <r>
    <s v="2012-067"/>
    <x v="182"/>
    <x v="0"/>
    <x v="15"/>
    <s v="Long March 3"/>
    <s v="Xichang Satellite Launch Center"/>
    <x v="4"/>
    <x v="0"/>
  </r>
  <r>
    <s v="2012-073"/>
    <x v="183"/>
    <x v="0"/>
    <x v="8"/>
    <s v="Long March 2"/>
    <s v="Jiuquan Satellite Launch Center"/>
    <x v="7"/>
    <x v="0"/>
  </r>
  <r>
    <s v="2013-018"/>
    <x v="184"/>
    <x v="0"/>
    <x v="8"/>
    <s v="Long March 2"/>
    <s v="Jiuquan Satellite Launch Center"/>
    <x v="7"/>
    <x v="0"/>
  </r>
  <r>
    <s v="2013-020"/>
    <x v="185"/>
    <x v="0"/>
    <x v="15"/>
    <s v="Long March 3"/>
    <s v="Xichang Satellite Launch Center"/>
    <x v="4"/>
    <x v="0"/>
  </r>
  <r>
    <s v="2013-029"/>
    <x v="186"/>
    <x v="0"/>
    <x v="12"/>
    <s v="Long March 2"/>
    <s v="Jiuquan Satellite Launch Center"/>
    <x v="5"/>
    <x v="0"/>
  </r>
  <r>
    <s v="2013-035"/>
    <x v="187"/>
    <x v="0"/>
    <x v="4"/>
    <s v="Long March 2"/>
    <s v="Jiuquan Satellite Launch Center"/>
    <x v="7"/>
    <x v="0"/>
  </r>
  <r>
    <s v="2013-037"/>
    <x v="188"/>
    <x v="0"/>
    <x v="14"/>
    <s v="Long March 4"/>
    <s v="Taiyuan Satellite Launch Center"/>
    <x v="8"/>
    <x v="0"/>
  </r>
  <r>
    <s v="2013-046"/>
    <x v="189"/>
    <x v="0"/>
    <x v="14"/>
    <s v="Long March 4"/>
    <s v="Jiuquan Satellite Launch Center"/>
    <x v="7"/>
    <x v="0"/>
  </r>
  <r>
    <s v="2013-052"/>
    <x v="190"/>
    <x v="0"/>
    <x v="14"/>
    <s v="Long March 4"/>
    <s v="Taiyuan Satellite Launch Center"/>
    <x v="8"/>
    <x v="0"/>
  </r>
  <r>
    <s v="2013-053"/>
    <x v="191"/>
    <x v="0"/>
    <x v="17"/>
    <s v="Kuaizhou"/>
    <s v="Jiuquan Satellite Launch Center"/>
    <x v="9"/>
    <x v="1"/>
  </r>
  <r>
    <s v="2013-057"/>
    <x v="192"/>
    <x v="0"/>
    <x v="11"/>
    <s v="Long March 4"/>
    <s v="Jiuquan Satellite Launch Center"/>
    <x v="7"/>
    <x v="0"/>
  </r>
  <r>
    <s v="2013-059"/>
    <x v="193"/>
    <x v="0"/>
    <x v="4"/>
    <s v="Long March 2"/>
    <s v="Taiyuan Satellite Launch Center"/>
    <x v="8"/>
    <x v="0"/>
  </r>
  <r>
    <s v="2013-065"/>
    <x v="194"/>
    <x v="0"/>
    <x v="14"/>
    <s v="Long March 4"/>
    <s v="Taiyuan Satellite Launch Center"/>
    <x v="8"/>
    <x v="0"/>
  </r>
  <r>
    <s v="2013-068"/>
    <x v="195"/>
    <x v="0"/>
    <x v="8"/>
    <s v="Long March 2"/>
    <s v="Jiuquan Satellite Launch Center"/>
    <x v="7"/>
    <x v="0"/>
  </r>
  <r>
    <s v="2013-070"/>
    <x v="196"/>
    <x v="0"/>
    <x v="15"/>
    <s v="Long March 3"/>
    <s v="Xichang Satellite Launch Center"/>
    <x v="4"/>
    <x v="0"/>
  </r>
  <r>
    <s v="Failure"/>
    <x v="197"/>
    <x v="1"/>
    <x v="11"/>
    <s v="Long March 4"/>
    <s v="Taiyuan Satellite Launch Center"/>
    <x v="8"/>
    <x v="0"/>
  </r>
  <r>
    <s v="2013-075"/>
    <x v="198"/>
    <x v="0"/>
    <x v="15"/>
    <s v="Long March 3"/>
    <s v="Xichang Satellite Launch Center"/>
    <x v="4"/>
    <x v="0"/>
  </r>
  <r>
    <s v="2014-014"/>
    <x v="199"/>
    <x v="0"/>
    <x v="4"/>
    <s v="Long March 2"/>
    <s v="Jiuquan Satellite Launch Center"/>
    <x v="7"/>
    <x v="0"/>
  </r>
  <r>
    <s v="2014-047"/>
    <x v="200"/>
    <x v="0"/>
    <x v="14"/>
    <s v="Long March 4"/>
    <s v="Jiuquan Satellite Launch Center"/>
    <x v="7"/>
    <x v="0"/>
  </r>
  <r>
    <s v="2014-049"/>
    <x v="201"/>
    <x v="0"/>
    <x v="11"/>
    <s v="Long March 4"/>
    <s v="Taiyuan Satellite Launch Center"/>
    <x v="8"/>
    <x v="0"/>
  </r>
  <r>
    <s v="2014-051"/>
    <x v="202"/>
    <x v="0"/>
    <x v="8"/>
    <s v="Long March 2"/>
    <s v="Jiuquan Satellite Launch Center"/>
    <x v="7"/>
    <x v="0"/>
  </r>
  <r>
    <s v="2014-053"/>
    <x v="203"/>
    <x v="0"/>
    <x v="11"/>
    <s v="Long March 4"/>
    <s v="Taiyuan Satellite Launch Center"/>
    <x v="8"/>
    <x v="0"/>
  </r>
  <r>
    <s v="2014-059"/>
    <x v="204"/>
    <x v="0"/>
    <x v="4"/>
    <s v="Long March 2"/>
    <s v="Jiuquan Satellite Launch Center"/>
    <x v="7"/>
    <x v="0"/>
  </r>
  <r>
    <s v="2014-063"/>
    <x v="205"/>
    <x v="0"/>
    <x v="14"/>
    <s v="Long March 4"/>
    <s v="Taiyuan Satellite Launch Center"/>
    <x v="8"/>
    <x v="0"/>
  </r>
  <r>
    <s v="2014-065"/>
    <x v="206"/>
    <x v="0"/>
    <x v="18"/>
    <s v="Long March 3"/>
    <s v="Xichang Satellite Launch Center"/>
    <x v="4"/>
    <x v="0"/>
  </r>
  <r>
    <s v="2014-066"/>
    <x v="207"/>
    <x v="0"/>
    <x v="4"/>
    <s v="Long March 2"/>
    <s v="Jiuquan Satellite Launch Center"/>
    <x v="7"/>
    <x v="0"/>
  </r>
  <r>
    <s v="2014-071"/>
    <x v="208"/>
    <x v="0"/>
    <x v="4"/>
    <s v="Long March 2"/>
    <s v="Taiyuan Satellite Launch Center"/>
    <x v="8"/>
    <x v="0"/>
  </r>
  <r>
    <s v="2014-072"/>
    <x v="209"/>
    <x v="0"/>
    <x v="8"/>
    <s v="Long March 2"/>
    <s v="Jiuquan Satellite Launch Center"/>
    <x v="7"/>
    <x v="0"/>
  </r>
  <r>
    <s v="2014-073"/>
    <x v="210"/>
    <x v="0"/>
    <x v="17"/>
    <s v="Kuaizhou"/>
    <s v="Jiuquan Satellite Launch Center"/>
    <x v="10"/>
    <x v="1"/>
  </r>
  <r>
    <s v="2014-079"/>
    <x v="211"/>
    <x v="0"/>
    <x v="11"/>
    <s v="Long March 4"/>
    <s v="Taiyuan Satellite Launch Center"/>
    <x v="8"/>
    <x v="0"/>
  </r>
  <r>
    <s v="2014-080"/>
    <x v="212"/>
    <x v="0"/>
    <x v="14"/>
    <s v="Long March 4"/>
    <s v="Jiuquan Satellite Launch Center"/>
    <x v="7"/>
    <x v="0"/>
  </r>
  <r>
    <s v="2014-088"/>
    <x v="213"/>
    <x v="0"/>
    <x v="11"/>
    <s v="Long March 4"/>
    <s v="Taiyuan Satellite Launch Center"/>
    <x v="8"/>
    <x v="0"/>
  </r>
  <r>
    <s v="2014-090"/>
    <x v="214"/>
    <x v="0"/>
    <x v="9"/>
    <s v="Long March 3"/>
    <s v="Xichang Satellite Launch Center"/>
    <x v="4"/>
    <x v="0"/>
  </r>
  <r>
    <s v="2015-019"/>
    <x v="215"/>
    <x v="0"/>
    <x v="16"/>
    <s v="Long March 3"/>
    <s v="Xichang Satellite Launch Center"/>
    <x v="4"/>
    <x v="0"/>
  </r>
  <r>
    <s v="2015-030"/>
    <x v="216"/>
    <x v="0"/>
    <x v="11"/>
    <s v="Long March 4"/>
    <s v="Taiyuan Satellite Launch Center"/>
    <x v="8"/>
    <x v="0"/>
  </r>
  <r>
    <s v="2015-037"/>
    <x v="217"/>
    <x v="0"/>
    <x v="15"/>
    <s v="Long March 3"/>
    <s v="Xichang Satellite Launch Center"/>
    <x v="4"/>
    <x v="0"/>
  </r>
  <r>
    <s v="2015-040"/>
    <x v="218"/>
    <x v="0"/>
    <x v="14"/>
    <s v="Long March 4"/>
    <s v="Taiyuan Satellite Launch Center"/>
    <x v="8"/>
    <x v="0"/>
  </r>
  <r>
    <s v="2015-046"/>
    <x v="219"/>
    <x v="0"/>
    <x v="15"/>
    <s v="Long March 3"/>
    <s v="Xichang Satellite Launch Center"/>
    <x v="4"/>
    <x v="0"/>
  </r>
  <r>
    <s v="2015-047"/>
    <x v="220"/>
    <x v="0"/>
    <x v="8"/>
    <s v="Long March 2"/>
    <s v="Jiuquan Satellite Launch Center"/>
    <x v="7"/>
    <x v="0"/>
  </r>
  <r>
    <s v="2015-049"/>
    <x v="221"/>
    <x v="0"/>
    <x v="19"/>
    <s v="Long March 6"/>
    <s v="Taiyuan Satellite Launch Center"/>
    <x v="11"/>
    <x v="0"/>
  </r>
  <r>
    <s v="2015-051"/>
    <x v="222"/>
    <x v="0"/>
    <x v="20"/>
    <s v="Long March 11"/>
    <s v="Jiuquan Satellite Launch Center"/>
    <x v="10"/>
    <x v="1"/>
  </r>
  <r>
    <s v="2015-053"/>
    <x v="223"/>
    <x v="0"/>
    <x v="15"/>
    <s v="Long March 3"/>
    <s v="Xichang Satellite Launch Center"/>
    <x v="2"/>
    <x v="0"/>
  </r>
  <r>
    <s v="2015-057"/>
    <x v="224"/>
    <x v="0"/>
    <x v="8"/>
    <s v="Long March 2"/>
    <s v="Jiuquan Satellite Launch Center"/>
    <x v="7"/>
    <x v="0"/>
  </r>
  <r>
    <s v="2015-059"/>
    <x v="225"/>
    <x v="0"/>
    <x v="15"/>
    <s v="Long March 3"/>
    <s v="Xichang Satellite Launch Center"/>
    <x v="4"/>
    <x v="0"/>
  </r>
  <r>
    <s v="2015-061"/>
    <x v="226"/>
    <x v="0"/>
    <x v="8"/>
    <s v="Long March 2"/>
    <s v="Jiuquan Satellite Launch Center"/>
    <x v="7"/>
    <x v="0"/>
  </r>
  <r>
    <s v="2015-063"/>
    <x v="227"/>
    <x v="0"/>
    <x v="15"/>
    <s v="Long March 3"/>
    <s v="Xichang Satellite Launch Center"/>
    <x v="2"/>
    <x v="0"/>
  </r>
  <r>
    <s v="2015-064"/>
    <x v="228"/>
    <x v="0"/>
    <x v="11"/>
    <s v="Long March 4"/>
    <s v="Taiyuan Satellite Launch Center"/>
    <x v="8"/>
    <x v="0"/>
  </r>
  <r>
    <s v="2015-067"/>
    <x v="229"/>
    <x v="0"/>
    <x v="15"/>
    <s v="Long March 3"/>
    <s v="Xichang Satellite Launch Center"/>
    <x v="4"/>
    <x v="0"/>
  </r>
  <r>
    <s v="2015-069"/>
    <x v="230"/>
    <x v="0"/>
    <x v="14"/>
    <s v="Long March 4"/>
    <s v="Taiyuan Satellite Launch Center"/>
    <x v="8"/>
    <x v="0"/>
  </r>
  <r>
    <s v="2015-073"/>
    <x v="231"/>
    <x v="0"/>
    <x v="15"/>
    <s v="Long March 3"/>
    <s v="Xichang Satellite Launch Center"/>
    <x v="2"/>
    <x v="0"/>
  </r>
  <r>
    <s v="2015-078"/>
    <x v="232"/>
    <x v="0"/>
    <x v="8"/>
    <s v="Long March 2"/>
    <s v="Jiuquan Satellite Launch Center"/>
    <x v="7"/>
    <x v="0"/>
  </r>
  <r>
    <s v="2015-083"/>
    <x v="233"/>
    <x v="0"/>
    <x v="15"/>
    <s v="Long March 3"/>
    <s v="Xichang Satellite Launch Center"/>
    <x v="4"/>
    <x v="0"/>
  </r>
  <r>
    <s v="2016-001"/>
    <x v="234"/>
    <x v="0"/>
    <x v="15"/>
    <s v="Long March 3"/>
    <s v="Xichang Satellite Launch Center"/>
    <x v="2"/>
    <x v="0"/>
  </r>
  <r>
    <s v="2016-006"/>
    <x v="235"/>
    <x v="0"/>
    <x v="16"/>
    <s v="Long March 3"/>
    <s v="Xichang Satellite Launch Center"/>
    <x v="4"/>
    <x v="0"/>
  </r>
  <r>
    <s v="2016-021"/>
    <x v="236"/>
    <x v="0"/>
    <x v="9"/>
    <s v="Long March 3"/>
    <s v="Xichang Satellite Launch Center"/>
    <x v="4"/>
    <x v="0"/>
  </r>
  <r>
    <s v="2016-023"/>
    <x v="237"/>
    <x v="0"/>
    <x v="8"/>
    <s v="Long March 2"/>
    <s v="Jiuquan Satellite Launch Center"/>
    <x v="7"/>
    <x v="0"/>
  </r>
  <r>
    <s v="2016-029"/>
    <x v="238"/>
    <x v="0"/>
    <x v="8"/>
    <s v="Long March 2"/>
    <s v="Jiuquan Satellite Launch Center"/>
    <x v="7"/>
    <x v="0"/>
  </r>
  <r>
    <s v="2016-033"/>
    <x v="239"/>
    <x v="0"/>
    <x v="11"/>
    <s v="Long March 4"/>
    <s v="Taiyuan Satellite Launch Center"/>
    <x v="8"/>
    <x v="0"/>
  </r>
  <r>
    <s v="2016-037"/>
    <x v="240"/>
    <x v="0"/>
    <x v="16"/>
    <s v="Long March 3"/>
    <s v="Xichang Satellite Launch Center"/>
    <x v="2"/>
    <x v="0"/>
  </r>
  <r>
    <s v="2016-042"/>
    <x v="241"/>
    <x v="0"/>
    <x v="21"/>
    <s v="Long March 7"/>
    <s v="Wenchang Satellite Launch Center"/>
    <x v="4"/>
    <x v="0"/>
  </r>
  <r>
    <s v="2016-043"/>
    <x v="242"/>
    <x v="0"/>
    <x v="11"/>
    <s v="Long March 4"/>
    <s v="Jiuquan Satellite Launch Center"/>
    <x v="7"/>
    <x v="0"/>
  </r>
  <r>
    <s v="2016-048"/>
    <x v="243"/>
    <x v="0"/>
    <x v="15"/>
    <s v="Long March 3"/>
    <s v="Xichang Satellite Launch Center"/>
    <x v="2"/>
    <x v="0"/>
  </r>
  <r>
    <s v="2016-049"/>
    <x v="244"/>
    <x v="0"/>
    <x v="14"/>
    <s v="Long March 4"/>
    <s v="Taiyuan Satellite Launch Center"/>
    <x v="8"/>
    <x v="0"/>
  </r>
  <r>
    <s v="2016-051"/>
    <x v="245"/>
    <x v="0"/>
    <x v="8"/>
    <s v="Long March 2"/>
    <s v="Jiuquan Satellite Launch Center"/>
    <x v="7"/>
    <x v="0"/>
  </r>
  <r>
    <s v="Failure"/>
    <x v="246"/>
    <x v="1"/>
    <x v="14"/>
    <s v="Long March 4"/>
    <s v="Taiyuan Satellite Launch Center"/>
    <x v="8"/>
    <x v="0"/>
  </r>
  <r>
    <s v="2016-057"/>
    <x v="247"/>
    <x v="0"/>
    <x v="12"/>
    <s v="Long March 2"/>
    <s v="Jiuquan Satellite Launch Center"/>
    <x v="5"/>
    <x v="0"/>
  </r>
  <r>
    <s v="2016-061"/>
    <x v="248"/>
    <x v="0"/>
    <x v="12"/>
    <s v="Long March 2"/>
    <s v="Jiuquan Satellite Launch Center"/>
    <x v="5"/>
    <x v="0"/>
  </r>
  <r>
    <s v="2016-065"/>
    <x v="249"/>
    <x v="0"/>
    <x v="22"/>
    <s v="Long March 5"/>
    <s v="Wenchang Satellite Launch Center"/>
    <x v="12"/>
    <x v="0"/>
  </r>
  <r>
    <s v="2016-066"/>
    <x v="250"/>
    <x v="0"/>
    <x v="20"/>
    <s v="Long March 11"/>
    <s v="Jiuquan Satellite Launch Center"/>
    <x v="10"/>
    <x v="1"/>
  </r>
  <r>
    <s v="2016-068"/>
    <x v="251"/>
    <x v="0"/>
    <x v="8"/>
    <s v="Long March 2"/>
    <s v="Jiuquan Satellite Launch Center"/>
    <x v="7"/>
    <x v="0"/>
  </r>
  <r>
    <s v="2016-072"/>
    <x v="252"/>
    <x v="0"/>
    <x v="16"/>
    <s v="Long March 3"/>
    <s v="Xichang Satellite Launch Center"/>
    <x v="4"/>
    <x v="0"/>
  </r>
  <r>
    <s v="2016-077"/>
    <x v="253"/>
    <x v="0"/>
    <x v="15"/>
    <s v="Long March 3"/>
    <s v="Xichang Satellite Launch Center"/>
    <x v="2"/>
    <x v="0"/>
  </r>
  <r>
    <s v="2016-081"/>
    <x v="254"/>
    <x v="0"/>
    <x v="8"/>
    <s v="Long March 2"/>
    <s v="Jiuquan Satellite Launch Center"/>
    <x v="7"/>
    <x v="0"/>
  </r>
  <r>
    <s v="2016-083"/>
    <x v="255"/>
    <x v="0"/>
    <x v="8"/>
    <s v="Long March 2"/>
    <s v="Taiyuan Satellite Launch Center"/>
    <x v="8"/>
    <x v="0"/>
  </r>
  <r>
    <s v="2017-001"/>
    <x v="256"/>
    <x v="0"/>
    <x v="15"/>
    <s v="Long March 3"/>
    <s v="Xichang Satellite Launch Center"/>
    <x v="4"/>
    <x v="0"/>
  </r>
  <r>
    <s v="2017-002"/>
    <x v="257"/>
    <x v="0"/>
    <x v="23"/>
    <s v="Kuaizhou"/>
    <s v="Jiuquan Satellite Launch Center"/>
    <x v="10"/>
    <x v="1"/>
  </r>
  <r>
    <s v="2017-012"/>
    <x v="258"/>
    <x v="0"/>
    <x v="24"/>
    <s v="Kaituozhe"/>
    <s v="Jiuquan Satellite Launch Center"/>
    <x v="10"/>
    <x v="1"/>
  </r>
  <r>
    <s v="2017-018"/>
    <x v="259"/>
    <x v="0"/>
    <x v="15"/>
    <s v="Long March 3"/>
    <s v="Xichang Satellite Launch Center"/>
    <x v="4"/>
    <x v="0"/>
  </r>
  <r>
    <s v="2017-021"/>
    <x v="260"/>
    <x v="0"/>
    <x v="21"/>
    <s v="Long March 7"/>
    <s v="Wenchang Satellite Launch Center"/>
    <x v="4"/>
    <x v="0"/>
  </r>
  <r>
    <s v="2017-034"/>
    <x v="261"/>
    <x v="0"/>
    <x v="11"/>
    <s v="Long March 4"/>
    <s v="Jiuquan Satellite Launch Center"/>
    <x v="7"/>
    <x v="0"/>
  </r>
  <r>
    <s v="2017-035"/>
    <x v="262"/>
    <x v="0"/>
    <x v="15"/>
    <s v="Long March 3"/>
    <s v="Xichang Satellite Launch Center"/>
    <x v="4"/>
    <x v="0"/>
  </r>
  <r>
    <s v="Failure"/>
    <x v="263"/>
    <x v="1"/>
    <x v="22"/>
    <s v="Long March 5"/>
    <s v="Wenchang Satellite Launch Center"/>
    <x v="12"/>
    <x v="0"/>
  </r>
  <r>
    <s v="2017-058"/>
    <x v="264"/>
    <x v="0"/>
    <x v="4"/>
    <s v="Long March 2"/>
    <s v="Xichang Satellite Launch Center"/>
    <x v="2"/>
    <x v="0"/>
  </r>
  <r>
    <s v="2017-060"/>
    <x v="265"/>
    <x v="0"/>
    <x v="8"/>
    <s v="Long March 2"/>
    <s v="Jiuquan Satellite Launch Center"/>
    <x v="7"/>
    <x v="0"/>
  </r>
  <r>
    <s v="2017-069"/>
    <x v="266"/>
    <x v="0"/>
    <x v="15"/>
    <s v="Long March 3"/>
    <s v="Xichang Satellite Launch Center"/>
    <x v="4"/>
    <x v="0"/>
  </r>
  <r>
    <s v="2017-072"/>
    <x v="267"/>
    <x v="0"/>
    <x v="14"/>
    <s v="Long March 4"/>
    <s v="Taiyuan Satellite Launch Center"/>
    <x v="8"/>
    <x v="0"/>
  </r>
  <r>
    <s v="2017-074"/>
    <x v="268"/>
    <x v="0"/>
    <x v="19"/>
    <s v="Long March 6"/>
    <s v="Taiyuan Satellite Launch Center"/>
    <x v="11"/>
    <x v="0"/>
  </r>
  <r>
    <s v="2017-075"/>
    <x v="269"/>
    <x v="0"/>
    <x v="4"/>
    <s v="Long March 2"/>
    <s v="Xichang Satellite Launch Center"/>
    <x v="2"/>
    <x v="0"/>
  </r>
  <r>
    <s v="2017-077"/>
    <x v="270"/>
    <x v="0"/>
    <x v="8"/>
    <s v="Long March 2"/>
    <s v="Jiuquan Satellite Launch Center"/>
    <x v="7"/>
    <x v="0"/>
  </r>
  <r>
    <s v="2017-078"/>
    <x v="271"/>
    <x v="0"/>
    <x v="15"/>
    <s v="Long March 3"/>
    <s v="Xichang Satellite Launch Center"/>
    <x v="4"/>
    <x v="0"/>
  </r>
  <r>
    <s v="2017-084"/>
    <x v="272"/>
    <x v="0"/>
    <x v="8"/>
    <s v="Long March 2"/>
    <s v="Jiuquan Satellite Launch Center"/>
    <x v="7"/>
    <x v="0"/>
  </r>
  <r>
    <s v="2017-085"/>
    <x v="273"/>
    <x v="0"/>
    <x v="4"/>
    <s v="Long March 2"/>
    <s v="Xichang Satellite Launch Center"/>
    <x v="2"/>
    <x v="0"/>
  </r>
  <r>
    <s v="2018-002"/>
    <x v="274"/>
    <x v="0"/>
    <x v="8"/>
    <s v="Long March 2"/>
    <s v="Taiyuan Satellite Launch Center"/>
    <x v="8"/>
    <x v="0"/>
  </r>
  <r>
    <s v="2018-003"/>
    <x v="275"/>
    <x v="0"/>
    <x v="15"/>
    <s v="Long March 3"/>
    <s v="Xichang Satellite Launch Center"/>
    <x v="4"/>
    <x v="0"/>
  </r>
  <r>
    <s v="2018-006"/>
    <x v="276"/>
    <x v="0"/>
    <x v="8"/>
    <s v="Long March 2"/>
    <s v="Jiuquan Satellite Launch Center"/>
    <x v="7"/>
    <x v="0"/>
  </r>
  <r>
    <s v="2018-008"/>
    <x v="277"/>
    <x v="0"/>
    <x v="20"/>
    <s v="Long March 11"/>
    <s v="Jiuquan Satellite Launch Center"/>
    <x v="10"/>
    <x v="1"/>
  </r>
  <r>
    <s v="2018-011"/>
    <x v="278"/>
    <x v="0"/>
    <x v="4"/>
    <s v="Long March 2"/>
    <s v="Xichang Satellite Launch Center"/>
    <x v="2"/>
    <x v="0"/>
  </r>
  <r>
    <s v="2018-015"/>
    <x v="279"/>
    <x v="0"/>
    <x v="8"/>
    <s v="Long March 2"/>
    <s v="Jiuquan Satellite Launch Center"/>
    <x v="7"/>
    <x v="0"/>
  </r>
  <r>
    <s v="2018-018"/>
    <x v="280"/>
    <x v="0"/>
    <x v="15"/>
    <s v="Long March 3"/>
    <s v="Xichang Satellite Launch Center"/>
    <x v="4"/>
    <x v="0"/>
  </r>
  <r>
    <s v="2018-025"/>
    <x v="281"/>
    <x v="0"/>
    <x v="8"/>
    <s v="Long March 2"/>
    <s v="Jiuquan Satellite Launch Center"/>
    <x v="7"/>
    <x v="0"/>
  </r>
  <r>
    <s v="2018-029"/>
    <x v="282"/>
    <x v="0"/>
    <x v="15"/>
    <s v="Long March 3"/>
    <s v="Xichang Satellite Launch Center"/>
    <x v="4"/>
    <x v="0"/>
  </r>
  <r>
    <s v="2018-031"/>
    <x v="283"/>
    <x v="0"/>
    <x v="14"/>
    <s v="Long March 4"/>
    <s v="Taiyuan Satellite Launch Center"/>
    <x v="8"/>
    <x v="0"/>
  </r>
  <r>
    <s v="2018-034"/>
    <x v="284"/>
    <x v="0"/>
    <x v="14"/>
    <s v="Long March 4"/>
    <s v="Jiuquan Satellite Launch Center"/>
    <x v="7"/>
    <x v="0"/>
  </r>
  <r>
    <s v="2018-040"/>
    <x v="285"/>
    <x v="0"/>
    <x v="20"/>
    <s v="Long March 11"/>
    <s v="Jiuquan Satellite Launch Center"/>
    <x v="10"/>
    <x v="1"/>
  </r>
  <r>
    <s v="2018-041"/>
    <x v="286"/>
    <x v="0"/>
    <x v="15"/>
    <s v="Long March 3"/>
    <s v="Xichang Satellite Launch Center"/>
    <x v="4"/>
    <x v="0"/>
  </r>
  <r>
    <s v="2018-043"/>
    <x v="287"/>
    <x v="0"/>
    <x v="14"/>
    <s v="Long March 4"/>
    <s v="Taiyuan Satellite Launch Center"/>
    <x v="8"/>
    <x v="0"/>
  </r>
  <r>
    <s v="2018-045"/>
    <x v="288"/>
    <x v="0"/>
    <x v="14"/>
    <s v="Long March 4"/>
    <s v="Xichang Satellite Launch Center"/>
    <x v="2"/>
    <x v="0"/>
  </r>
  <r>
    <s v="2018-048"/>
    <x v="289"/>
    <x v="0"/>
    <x v="8"/>
    <s v="Long March 2"/>
    <s v="Jiuquan Satellite Launch Center"/>
    <x v="7"/>
    <x v="0"/>
  </r>
  <r>
    <s v="2018-050"/>
    <x v="290"/>
    <x v="0"/>
    <x v="9"/>
    <s v="Long March 3"/>
    <s v="Xichang Satellite Launch Center"/>
    <x v="4"/>
    <x v="0"/>
  </r>
  <r>
    <s v="2018-054"/>
    <x v="291"/>
    <x v="0"/>
    <x v="4"/>
    <s v="Long March 2"/>
    <s v="Xichang Satellite Launch Center"/>
    <x v="2"/>
    <x v="0"/>
  </r>
  <r>
    <s v="2018-056"/>
    <x v="292"/>
    <x v="0"/>
    <x v="4"/>
    <s v="Long March 2"/>
    <s v="Jiuquan Satellite Launch Center"/>
    <x v="7"/>
    <x v="0"/>
  </r>
  <r>
    <s v="2018-057"/>
    <x v="292"/>
    <x v="0"/>
    <x v="9"/>
    <s v="Long March 3"/>
    <s v="Xichang Satellite Launch Center"/>
    <x v="4"/>
    <x v="0"/>
  </r>
  <r>
    <s v="2018-062"/>
    <x v="293"/>
    <x v="0"/>
    <x v="15"/>
    <s v="Long March 3"/>
    <s v="Xichang Satellite Launch Center"/>
    <x v="2"/>
    <x v="0"/>
  </r>
  <r>
    <s v="2018-063"/>
    <x v="294"/>
    <x v="0"/>
    <x v="11"/>
    <s v="Long March 4"/>
    <s v="Taiyuan Satellite Launch Center"/>
    <x v="8"/>
    <x v="0"/>
  </r>
  <r>
    <s v="2018-067"/>
    <x v="295"/>
    <x v="0"/>
    <x v="15"/>
    <s v="Long March 3"/>
    <s v="Xichang Satellite Launch Center"/>
    <x v="2"/>
    <x v="0"/>
  </r>
  <r>
    <s v="2018-068"/>
    <x v="296"/>
    <x v="0"/>
    <x v="4"/>
    <s v="Long March 2"/>
    <s v="Taiyuan Satellite Launch Center"/>
    <x v="8"/>
    <x v="0"/>
  </r>
  <r>
    <s v="2018-072"/>
    <x v="297"/>
    <x v="0"/>
    <x v="15"/>
    <s v="Long March 3"/>
    <s v="Xichang Satellite Launch Center"/>
    <x v="2"/>
    <x v="0"/>
  </r>
  <r>
    <s v="2018-075"/>
    <x v="298"/>
    <x v="0"/>
    <x v="23"/>
    <s v="Kuaizhou"/>
    <s v="Jiuquan Satellite Launch Center"/>
    <x v="10"/>
    <x v="1"/>
  </r>
  <r>
    <s v="2018-077"/>
    <x v="299"/>
    <x v="0"/>
    <x v="4"/>
    <s v="Long March 2"/>
    <s v="Jiuquan Satellite Launch Center"/>
    <x v="7"/>
    <x v="0"/>
  </r>
  <r>
    <s v="2018-078"/>
    <x v="300"/>
    <x v="0"/>
    <x v="15"/>
    <s v="Long March 3"/>
    <s v="Xichang Satellite Launch Center"/>
    <x v="2"/>
    <x v="0"/>
  </r>
  <r>
    <s v="2018-081"/>
    <x v="301"/>
    <x v="0"/>
    <x v="11"/>
    <s v="Long March 4"/>
    <s v="Taiyuan Satellite Launch Center"/>
    <x v="8"/>
    <x v="0"/>
  </r>
  <r>
    <s v="Failure"/>
    <x v="302"/>
    <x v="1"/>
    <x v="25"/>
    <s v="Zhuque"/>
    <s v="Jiuquan Satellite Launch Center"/>
    <x v="13"/>
    <x v="1"/>
  </r>
  <r>
    <s v="2018-083"/>
    <x v="303"/>
    <x v="0"/>
    <x v="4"/>
    <s v="Long March 2"/>
    <s v="Jiuquan Satellite Launch Center"/>
    <x v="7"/>
    <x v="0"/>
  </r>
  <r>
    <s v="2018-085"/>
    <x v="304"/>
    <x v="0"/>
    <x v="15"/>
    <s v="Long March 3"/>
    <s v="Xichang Satellite Launch Center"/>
    <x v="4"/>
    <x v="0"/>
  </r>
  <r>
    <s v="2018-093"/>
    <x v="305"/>
    <x v="0"/>
    <x v="15"/>
    <s v="Long March 3"/>
    <s v="Xichang Satellite Launch Center"/>
    <x v="2"/>
    <x v="0"/>
  </r>
  <r>
    <s v="2018-094"/>
    <x v="306"/>
    <x v="0"/>
    <x v="8"/>
    <s v="Long March 2"/>
    <s v="Jiuquan Satellite Launch Center"/>
    <x v="7"/>
    <x v="0"/>
  </r>
  <r>
    <s v="2018-102"/>
    <x v="307"/>
    <x v="0"/>
    <x v="8"/>
    <s v="Long March 2"/>
    <s v="Jiuquan Satellite Launch Center"/>
    <x v="7"/>
    <x v="0"/>
  </r>
  <r>
    <s v="2018-103"/>
    <x v="307"/>
    <x v="0"/>
    <x v="15"/>
    <s v="Long March 3"/>
    <s v="Xichang Satellite Launch Center"/>
    <x v="4"/>
    <x v="0"/>
  </r>
  <r>
    <s v="2018-108"/>
    <x v="308"/>
    <x v="0"/>
    <x v="20"/>
    <s v="Long March 11"/>
    <s v="Jiuquan Satellite Launch Center"/>
    <x v="10"/>
    <x v="1"/>
  </r>
  <r>
    <s v="2018-110"/>
    <x v="309"/>
    <x v="0"/>
    <x v="16"/>
    <s v="Long March 3"/>
    <s v="Xichang Satellite Launch Center"/>
    <x v="2"/>
    <x v="0"/>
  </r>
  <r>
    <s v="2018-112"/>
    <x v="310"/>
    <x v="0"/>
    <x v="8"/>
    <s v="Long March 2"/>
    <s v="Jiuquan Satellite Launch Center"/>
    <x v="7"/>
    <x v="0"/>
  </r>
  <r>
    <s v="2019-001"/>
    <x v="311"/>
    <x v="0"/>
    <x v="15"/>
    <s v="Long March 3"/>
    <s v="Xichang Satellite Launch Center"/>
    <x v="4"/>
    <x v="0"/>
  </r>
  <r>
    <s v="2019-005"/>
    <x v="312"/>
    <x v="0"/>
    <x v="20"/>
    <s v="Long March 11"/>
    <s v="Jiuquan Satellite Launch Center"/>
    <x v="10"/>
    <x v="1"/>
  </r>
  <r>
    <s v="2019-012"/>
    <x v="313"/>
    <x v="0"/>
    <x v="15"/>
    <s v="Long March 3"/>
    <s v="Xichang Satellite Launch Center"/>
    <x v="2"/>
    <x v="0"/>
  </r>
  <r>
    <s v="Failure"/>
    <x v="314"/>
    <x v="1"/>
    <x v="26"/>
    <s v="OS-M"/>
    <s v="Jiuquan Satellite Launch Center"/>
    <x v="13"/>
    <x v="1"/>
  </r>
  <r>
    <s v="2019-017"/>
    <x v="315"/>
    <x v="0"/>
    <x v="15"/>
    <s v="Long March 3"/>
    <s v="Xichang Satellite Launch Center"/>
    <x v="4"/>
    <x v="0"/>
  </r>
  <r>
    <s v="2019-023"/>
    <x v="316"/>
    <x v="0"/>
    <x v="15"/>
    <s v="Long March 3"/>
    <s v="Xichang Satellite Launch Center"/>
    <x v="2"/>
    <x v="0"/>
  </r>
  <r>
    <s v="2019-024"/>
    <x v="317"/>
    <x v="0"/>
    <x v="11"/>
    <s v="Long March 4"/>
    <s v="Taiyuan Satellite Launch Center"/>
    <x v="8"/>
    <x v="0"/>
  </r>
  <r>
    <s v="2019-027"/>
    <x v="318"/>
    <x v="0"/>
    <x v="18"/>
    <s v="Long March 3"/>
    <s v="Xichang Satellite Launch Center"/>
    <x v="4"/>
    <x v="0"/>
  </r>
  <r>
    <s v="Failure"/>
    <x v="319"/>
    <x v="1"/>
    <x v="14"/>
    <s v="Long March 4"/>
    <s v="Taiyuan Satellite Launch Center"/>
    <x v="8"/>
    <x v="0"/>
  </r>
  <r>
    <s v="2019-032"/>
    <x v="320"/>
    <x v="0"/>
    <x v="27"/>
    <s v="Long March 11"/>
    <s v="Yellow Sea Launch Platform"/>
    <x v="14"/>
    <x v="1"/>
  </r>
  <r>
    <s v="2019-035"/>
    <x v="321"/>
    <x v="0"/>
    <x v="15"/>
    <s v="Long March 3"/>
    <s v="Xichang Satellite Launch Center"/>
    <x v="2"/>
    <x v="0"/>
  </r>
  <r>
    <s v="2019-043"/>
    <x v="322"/>
    <x v="0"/>
    <x v="28"/>
    <s v="Hyperbola"/>
    <s v="Jiuquan Satellite Launch Center"/>
    <x v="13"/>
    <x v="1"/>
  </r>
  <r>
    <s v="2019-045"/>
    <x v="323"/>
    <x v="0"/>
    <x v="4"/>
    <s v="Long March 2"/>
    <s v="Xichang Satellite Launch Center"/>
    <x v="2"/>
    <x v="0"/>
  </r>
  <r>
    <s v="2019-052"/>
    <x v="324"/>
    <x v="0"/>
    <x v="29"/>
    <s v="Jielong"/>
    <s v="Jiuquan Satellite Launch Center"/>
    <x v="10"/>
    <x v="1"/>
  </r>
  <r>
    <s v="2019-053"/>
    <x v="325"/>
    <x v="0"/>
    <x v="15"/>
    <s v="Long March 3"/>
    <s v="Xichang Satellite Launch Center"/>
    <x v="4"/>
    <x v="0"/>
  </r>
  <r>
    <s v="2019-058"/>
    <x v="326"/>
    <x v="0"/>
    <x v="23"/>
    <s v="Kuaizhou"/>
    <s v="Jiuquan Satellite Launch Center"/>
    <x v="10"/>
    <x v="1"/>
  </r>
  <r>
    <s v="2019-059"/>
    <x v="327"/>
    <x v="0"/>
    <x v="11"/>
    <s v="Long March 4"/>
    <s v="Taiyuan Satellite Launch Center"/>
    <x v="8"/>
    <x v="0"/>
  </r>
  <r>
    <s v="2019-060"/>
    <x v="328"/>
    <x v="0"/>
    <x v="20"/>
    <s v="Long March 11"/>
    <s v="Jiuquan Satellite Launch Center"/>
    <x v="10"/>
    <x v="1"/>
  </r>
  <r>
    <s v="2019-061"/>
    <x v="329"/>
    <x v="0"/>
    <x v="15"/>
    <s v="Long March 3"/>
    <s v="Xichang Satellite Launch Center"/>
    <x v="4"/>
    <x v="0"/>
  </r>
  <r>
    <s v="2019-063"/>
    <x v="330"/>
    <x v="0"/>
    <x v="8"/>
    <s v="Long March 2"/>
    <s v="Jiuquan Satellite Launch Center"/>
    <x v="7"/>
    <x v="0"/>
  </r>
  <r>
    <s v="2019-066"/>
    <x v="331"/>
    <x v="0"/>
    <x v="14"/>
    <s v="Long March 4"/>
    <s v="Taiyuan Satellite Launch Center"/>
    <x v="8"/>
    <x v="0"/>
  </r>
  <r>
    <s v="2019-070"/>
    <x v="332"/>
    <x v="0"/>
    <x v="15"/>
    <s v="Long March 3"/>
    <s v="Xichang Satellite Launch Center"/>
    <x v="2"/>
    <x v="0"/>
  </r>
  <r>
    <s v="2019-072"/>
    <x v="333"/>
    <x v="0"/>
    <x v="11"/>
    <s v="Long March 4"/>
    <s v="Taiyuan Satellite Launch Center"/>
    <x v="8"/>
    <x v="0"/>
  </r>
  <r>
    <s v="2019-073"/>
    <x v="334"/>
    <x v="0"/>
    <x v="15"/>
    <s v="Long March 3"/>
    <s v="Xichang Satellite Launch Center"/>
    <x v="4"/>
    <x v="0"/>
  </r>
  <r>
    <s v="2019-075"/>
    <x v="335"/>
    <x v="0"/>
    <x v="23"/>
    <s v="Kuaizhou"/>
    <s v="Jiuquan Satellite Launch Center"/>
    <x v="10"/>
    <x v="1"/>
  </r>
  <r>
    <s v="2019-076"/>
    <x v="335"/>
    <x v="0"/>
    <x v="19"/>
    <s v="Long March 6"/>
    <s v="Taiyuan Satellite Launch Center"/>
    <x v="11"/>
    <x v="0"/>
  </r>
  <r>
    <s v="2019-077"/>
    <x v="336"/>
    <x v="0"/>
    <x v="23"/>
    <s v="Kuaizhou"/>
    <s v="Jiuquan Satellite Launch Center"/>
    <x v="10"/>
    <x v="1"/>
  </r>
  <r>
    <s v="2019-078"/>
    <x v="337"/>
    <x v="0"/>
    <x v="15"/>
    <s v="Long March 3"/>
    <s v="Xichang Satellite Launch Center"/>
    <x v="2"/>
    <x v="0"/>
  </r>
  <r>
    <s v="2019-082"/>
    <x v="338"/>
    <x v="0"/>
    <x v="14"/>
    <s v="Long March 4"/>
    <s v="Taiyuan Satellite Launch Center"/>
    <x v="8"/>
    <x v="0"/>
  </r>
  <r>
    <s v="2019-086"/>
    <x v="339"/>
    <x v="0"/>
    <x v="23"/>
    <s v="Kuaizhou"/>
    <s v="Taiyuan Satellite Launch Center"/>
    <x v="15"/>
    <x v="1"/>
  </r>
  <r>
    <s v="2019-087"/>
    <x v="339"/>
    <x v="0"/>
    <x v="23"/>
    <s v="Kuaizhou"/>
    <s v="Taiyuan Satellite Launch Center"/>
    <x v="15"/>
    <x v="1"/>
  </r>
  <r>
    <s v="2019-090"/>
    <x v="340"/>
    <x v="0"/>
    <x v="15"/>
    <s v="Long March 3"/>
    <s v="Xichang Satellite Launch Center"/>
    <x v="2"/>
    <x v="0"/>
  </r>
  <r>
    <s v="2019-093"/>
    <x v="341"/>
    <x v="0"/>
    <x v="11"/>
    <s v="Long March 4"/>
    <s v="Taiyuan Satellite Launch Center"/>
    <x v="8"/>
    <x v="0"/>
  </r>
  <r>
    <s v="2019-097"/>
    <x v="342"/>
    <x v="0"/>
    <x v="22"/>
    <s v="Long March 5"/>
    <s v="Wenchang Satellite Launch Center"/>
    <x v="12"/>
    <x v="0"/>
  </r>
  <r>
    <s v="2020-002"/>
    <x v="343"/>
    <x v="0"/>
    <x v="15"/>
    <s v="Long March 3"/>
    <s v="Xichang Satellite Launch Center"/>
    <x v="4"/>
    <x v="0"/>
  </r>
  <r>
    <s v="2020-003"/>
    <x v="344"/>
    <x v="0"/>
    <x v="8"/>
    <s v="Long March 2"/>
    <s v="Taiyuan Satellite Launch Center"/>
    <x v="8"/>
    <x v="0"/>
  </r>
  <r>
    <s v="2020-004"/>
    <x v="345"/>
    <x v="0"/>
    <x v="23"/>
    <s v="Kuaizhou"/>
    <s v="Jiuquan Satellite Launch Center"/>
    <x v="10"/>
    <x v="1"/>
  </r>
  <r>
    <s v="2020-014"/>
    <x v="346"/>
    <x v="0"/>
    <x v="8"/>
    <s v="Long March 2"/>
    <s v="Xichang Satellite Launch Center"/>
    <x v="2"/>
    <x v="0"/>
  </r>
  <r>
    <s v="2020-017"/>
    <x v="347"/>
    <x v="0"/>
    <x v="15"/>
    <s v="Long March 3"/>
    <s v="Xichang Satellite Launch Center"/>
    <x v="4"/>
    <x v="0"/>
  </r>
  <r>
    <s v="Failure"/>
    <x v="348"/>
    <x v="1"/>
    <x v="30"/>
    <s v="Long March 7"/>
    <s v="Wenchang Satellite Launch Center"/>
    <x v="4"/>
    <x v="0"/>
  </r>
  <r>
    <s v="2020-021"/>
    <x v="349"/>
    <x v="0"/>
    <x v="4"/>
    <s v="Long March 2"/>
    <s v="Xichang Satellite Launch Center"/>
    <x v="2"/>
    <x v="0"/>
  </r>
  <r>
    <s v="Failure"/>
    <x v="350"/>
    <x v="1"/>
    <x v="15"/>
    <s v="Long March 3"/>
    <s v="Xichang Satellite Launch Center"/>
    <x v="4"/>
    <x v="0"/>
  </r>
  <r>
    <s v="2020-027"/>
    <x v="351"/>
    <x v="0"/>
    <x v="31"/>
    <s v="Long March 5"/>
    <s v="Wenchang Satellite Launch Center"/>
    <x v="12"/>
    <x v="0"/>
  </r>
  <r>
    <s v="2020-028"/>
    <x v="352"/>
    <x v="0"/>
    <x v="23"/>
    <s v="Kuaizhou"/>
    <s v="Jiuquan Satellite Launch Center"/>
    <x v="10"/>
    <x v="1"/>
  </r>
  <r>
    <s v="2020-032"/>
    <x v="353"/>
    <x v="0"/>
    <x v="20"/>
    <s v="Long March 11"/>
    <s v="Xichang Satellite Launch Center"/>
    <x v="16"/>
    <x v="1"/>
  </r>
  <r>
    <s v="2020-034"/>
    <x v="354"/>
    <x v="0"/>
    <x v="8"/>
    <s v="Long March 2"/>
    <s v="Jiuquan Satellite Launch Center"/>
    <x v="7"/>
    <x v="0"/>
  </r>
  <r>
    <s v="2020-036"/>
    <x v="355"/>
    <x v="0"/>
    <x v="4"/>
    <s v="Long March 2"/>
    <s v="Taiyuan Satellite Launch Center"/>
    <x v="8"/>
    <x v="0"/>
  </r>
  <r>
    <s v="2020-039"/>
    <x v="356"/>
    <x v="0"/>
    <x v="8"/>
    <s v="Long March 2"/>
    <s v="Jiuquan Satellite Launch Center"/>
    <x v="7"/>
    <x v="0"/>
  </r>
  <r>
    <s v="2020-040"/>
    <x v="357"/>
    <x v="0"/>
    <x v="15"/>
    <s v="Long March 3"/>
    <s v="Xichang Satellite Launch Center"/>
    <x v="4"/>
    <x v="0"/>
  </r>
  <r>
    <s v="2020-042"/>
    <x v="358"/>
    <x v="0"/>
    <x v="11"/>
    <s v="Long March 4"/>
    <s v="Taiyuan Satellite Launch Center"/>
    <x v="8"/>
    <x v="0"/>
  </r>
  <r>
    <s v="2020-043"/>
    <x v="359"/>
    <x v="0"/>
    <x v="8"/>
    <s v="Long March 2"/>
    <s v="Jiuquan Satellite Launch Center"/>
    <x v="7"/>
    <x v="0"/>
  </r>
  <r>
    <s v="2020-045"/>
    <x v="360"/>
    <x v="0"/>
    <x v="15"/>
    <s v="Long March 3"/>
    <s v="Xichang Satellite Launch Center"/>
    <x v="2"/>
    <x v="0"/>
  </r>
  <r>
    <s v="Failure"/>
    <x v="361"/>
    <x v="1"/>
    <x v="32"/>
    <s v="Kuaizhou"/>
    <s v="Jiuquan Satellite Launch Center"/>
    <x v="10"/>
    <x v="1"/>
  </r>
  <r>
    <s v="2020-049"/>
    <x v="362"/>
    <x v="0"/>
    <x v="22"/>
    <s v="Long March 5"/>
    <s v="Wenchang Satellite Launch Center"/>
    <x v="12"/>
    <x v="0"/>
  </r>
  <r>
    <s v="2020-051"/>
    <x v="363"/>
    <x v="0"/>
    <x v="11"/>
    <s v="Long March 4"/>
    <s v="Taiyuan Satellite Launch Center"/>
    <x v="8"/>
    <x v="0"/>
  </r>
  <r>
    <s v="2020-054"/>
    <x v="364"/>
    <x v="0"/>
    <x v="8"/>
    <s v="Long March 2"/>
    <s v="Jiuquan Satellite Launch Center"/>
    <x v="7"/>
    <x v="0"/>
  </r>
  <r>
    <s v="2020-058"/>
    <x v="365"/>
    <x v="0"/>
    <x v="8"/>
    <s v="Long March 2"/>
    <s v="Jiuquan Satellite Launch Center"/>
    <x v="7"/>
    <x v="0"/>
  </r>
  <r>
    <s v="2020-063"/>
    <x v="366"/>
    <x v="0"/>
    <x v="12"/>
    <s v="Long March 2"/>
    <s v="Jiuquan Satellite Launch Center"/>
    <x v="5"/>
    <x v="0"/>
  </r>
  <r>
    <s v="2020-064"/>
    <x v="367"/>
    <x v="0"/>
    <x v="11"/>
    <s v="Long March 4"/>
    <s v="Taiyuan Satellite Launch Center"/>
    <x v="8"/>
    <x v="0"/>
  </r>
  <r>
    <s v="Failure"/>
    <x v="368"/>
    <x v="1"/>
    <x v="23"/>
    <s v="Kuaizhou"/>
    <s v="Jiuquan Satellite Launch Center"/>
    <x v="10"/>
    <x v="1"/>
  </r>
  <r>
    <s v="2020-065"/>
    <x v="369"/>
    <x v="0"/>
    <x v="27"/>
    <s v="Long March 11"/>
    <s v="Yellow Sea Launch Platform"/>
    <x v="14"/>
    <x v="1"/>
  </r>
  <r>
    <s v="2020-066"/>
    <x v="370"/>
    <x v="0"/>
    <x v="11"/>
    <s v="Long March 4"/>
    <s v="Jiuquan Satellite Launch Center"/>
    <x v="7"/>
    <x v="0"/>
  </r>
  <r>
    <s v="2020-067"/>
    <x v="371"/>
    <x v="0"/>
    <x v="11"/>
    <s v="Long March 4"/>
    <s v="Taiyuan Satellite Launch Center"/>
    <x v="8"/>
    <x v="0"/>
  </r>
  <r>
    <s v="2020-071"/>
    <x v="372"/>
    <x v="0"/>
    <x v="15"/>
    <s v="Long March 3"/>
    <s v="Xichang Satellite Launch Center"/>
    <x v="4"/>
    <x v="0"/>
  </r>
  <r>
    <s v="2020-076"/>
    <x v="373"/>
    <x v="0"/>
    <x v="4"/>
    <s v="Long March 2"/>
    <s v="Xichang Satellite Launch Center"/>
    <x v="2"/>
    <x v="0"/>
  </r>
  <r>
    <s v="2020-079"/>
    <x v="374"/>
    <x v="0"/>
    <x v="19"/>
    <s v="Long March 6"/>
    <s v="Taiyuan Satellite Launch Center"/>
    <x v="11"/>
    <x v="0"/>
  </r>
  <r>
    <s v="2020-080"/>
    <x v="375"/>
    <x v="0"/>
    <x v="33"/>
    <s v="Ceres"/>
    <s v="Jiuquan Satellite Launch Center"/>
    <x v="17"/>
    <x v="1"/>
  </r>
  <r>
    <s v="2020-082"/>
    <x v="376"/>
    <x v="0"/>
    <x v="15"/>
    <s v="Long March 3"/>
    <s v="Xichang Satellite Launch Center"/>
    <x v="4"/>
    <x v="0"/>
  </r>
  <r>
    <s v="2020-087"/>
    <x v="377"/>
    <x v="0"/>
    <x v="22"/>
    <s v="Long March 5"/>
    <s v="Wenchang Satellite Launch Center"/>
    <x v="12"/>
    <x v="0"/>
  </r>
  <r>
    <s v="2020-092"/>
    <x v="378"/>
    <x v="0"/>
    <x v="15"/>
    <s v="Long March 3"/>
    <s v="Xichang Satellite Launch Center"/>
    <x v="2"/>
    <x v="0"/>
  </r>
  <r>
    <s v="2020-094"/>
    <x v="379"/>
    <x v="0"/>
    <x v="20"/>
    <s v="Long March 11"/>
    <s v="Xichang Satellite Launch Center"/>
    <x v="16"/>
    <x v="1"/>
  </r>
  <r>
    <s v="2020-102"/>
    <x v="380"/>
    <x v="0"/>
    <x v="34"/>
    <s v="Long March 8"/>
    <s v="Wenchang Satellite Launch Center"/>
    <x v="4"/>
    <x v="0"/>
  </r>
  <r>
    <s v="2020-103"/>
    <x v="381"/>
    <x v="0"/>
    <x v="14"/>
    <s v="Long March 4"/>
    <s v="Jiuquan Satellite Launch Center"/>
    <x v="7"/>
    <x v="0"/>
  </r>
  <r>
    <s v="2021-003"/>
    <x v="382"/>
    <x v="0"/>
    <x v="15"/>
    <s v="Long March 3"/>
    <s v="Xichang Satellite Launch Center"/>
    <x v="4"/>
    <x v="0"/>
  </r>
  <r>
    <s v="2021-007"/>
    <x v="383"/>
    <x v="0"/>
    <x v="14"/>
    <s v="Long March 4"/>
    <s v="Jiuquan Satellite Launch Center"/>
    <x v="7"/>
    <x v="0"/>
  </r>
  <r>
    <s v="Failure"/>
    <x v="384"/>
    <x v="1"/>
    <x v="28"/>
    <s v="Hyperbola"/>
    <s v="Jiuquan Satellite Launch Center"/>
    <x v="13"/>
    <x v="1"/>
  </r>
  <r>
    <s v="2021-010"/>
    <x v="385"/>
    <x v="0"/>
    <x v="15"/>
    <s v="Long March 3"/>
    <s v="Xichang Satellite Launch Center"/>
    <x v="2"/>
    <x v="0"/>
  </r>
  <r>
    <s v="2021-014"/>
    <x v="386"/>
    <x v="0"/>
    <x v="14"/>
    <s v="Long March 4"/>
    <s v="Jiuquan Satellite Launch Center"/>
    <x v="7"/>
    <x v="0"/>
  </r>
  <r>
    <s v="2021-019"/>
    <x v="387"/>
    <x v="0"/>
    <x v="30"/>
    <s v="Long March 7"/>
    <s v="Wenchang Satellite Launch Center"/>
    <x v="4"/>
    <x v="0"/>
  </r>
  <r>
    <s v="2021-020"/>
    <x v="388"/>
    <x v="0"/>
    <x v="14"/>
    <s v="Long March 4"/>
    <s v="Jiuquan Satellite Launch Center"/>
    <x v="7"/>
    <x v="0"/>
  </r>
  <r>
    <s v="2021-026"/>
    <x v="389"/>
    <x v="0"/>
    <x v="14"/>
    <s v="Long March 4"/>
    <s v="Jiuquan Satellite Launch Center"/>
    <x v="7"/>
    <x v="0"/>
  </r>
  <r>
    <s v="2021-028"/>
    <x v="390"/>
    <x v="0"/>
    <x v="11"/>
    <s v="Long March 4"/>
    <s v="Taiyuan Satellite Launch Center"/>
    <x v="8"/>
    <x v="0"/>
  </r>
  <r>
    <s v="2021-033"/>
    <x v="391"/>
    <x v="0"/>
    <x v="19"/>
    <s v="Long March 6"/>
    <s v="Taiyuan Satellite Launch Center"/>
    <x v="11"/>
    <x v="0"/>
  </r>
  <r>
    <s v="2021-035"/>
    <x v="392"/>
    <x v="0"/>
    <x v="31"/>
    <s v="Long March 5"/>
    <s v="Wenchang Satellite Launch Center"/>
    <x v="12"/>
    <x v="0"/>
  </r>
  <r>
    <s v="2021-037"/>
    <x v="393"/>
    <x v="0"/>
    <x v="14"/>
    <s v="Long March 4"/>
    <s v="Jiuquan Satellite Launch Center"/>
    <x v="7"/>
    <x v="0"/>
  </r>
  <r>
    <s v="2021-039"/>
    <x v="394"/>
    <x v="0"/>
    <x v="4"/>
    <s v="Long March 2"/>
    <s v="Xichang Satellite Launch Center"/>
    <x v="2"/>
    <x v="0"/>
  </r>
  <r>
    <s v="2021-043"/>
    <x v="395"/>
    <x v="0"/>
    <x v="11"/>
    <s v="Long March 4"/>
    <s v="Jiuquan Satellite Launch Center"/>
    <x v="7"/>
    <x v="0"/>
  </r>
  <r>
    <s v="2021-046"/>
    <x v="396"/>
    <x v="0"/>
    <x v="21"/>
    <s v="Long March 7"/>
    <s v="Wenchang Satellite Launch Center"/>
    <x v="4"/>
    <x v="0"/>
  </r>
  <r>
    <s v="2021-047"/>
    <x v="397"/>
    <x v="0"/>
    <x v="15"/>
    <s v="Long March 3"/>
    <s v="Xichang Satellite Launch Center"/>
    <x v="4"/>
    <x v="0"/>
  </r>
  <r>
    <s v="2021-050"/>
    <x v="398"/>
    <x v="0"/>
    <x v="8"/>
    <s v="Long March 2"/>
    <s v="Taiyuan Satellite Launch Center"/>
    <x v="8"/>
    <x v="0"/>
  </r>
  <r>
    <s v="2021-053"/>
    <x v="399"/>
    <x v="0"/>
    <x v="12"/>
    <s v="Long March 2"/>
    <s v="Jiuquan Satellite Launch Center"/>
    <x v="5"/>
    <x v="0"/>
  </r>
  <r>
    <s v="2021-055"/>
    <x v="400"/>
    <x v="0"/>
    <x v="4"/>
    <s v="Long March 2"/>
    <s v="Xichang Satellite Launch Center"/>
    <x v="2"/>
    <x v="0"/>
  </r>
  <r>
    <s v="2021-061"/>
    <x v="401"/>
    <x v="0"/>
    <x v="8"/>
    <s v="Long March 2"/>
    <s v="Taiyuan Satellite Launch Center"/>
    <x v="8"/>
    <x v="0"/>
  </r>
  <r>
    <s v="2021-062"/>
    <x v="402"/>
    <x v="0"/>
    <x v="14"/>
    <s v="Long March 4"/>
    <s v="Jiuquan Satellite Launch Center"/>
    <x v="7"/>
    <x v="0"/>
  </r>
  <r>
    <s v="2021-063"/>
    <x v="403"/>
    <x v="0"/>
    <x v="18"/>
    <s v="Long March 3"/>
    <s v="Xichang Satellite Launch Center"/>
    <x v="4"/>
    <x v="0"/>
  </r>
  <r>
    <s v="2021-064"/>
    <x v="404"/>
    <x v="0"/>
    <x v="19"/>
    <s v="Long March 6"/>
    <s v="Taiyuan Satellite Launch Center"/>
    <x v="11"/>
    <x v="0"/>
  </r>
  <r>
    <s v="2021-065"/>
    <x v="405"/>
    <x v="0"/>
    <x v="4"/>
    <s v="Long March 2"/>
    <s v="Xichang Satellite Launch Center"/>
    <x v="2"/>
    <x v="0"/>
  </r>
  <r>
    <s v="2021-067"/>
    <x v="406"/>
    <x v="0"/>
    <x v="8"/>
    <s v="Long March 2"/>
    <s v="Jiuquan Satellite Launch Center"/>
    <x v="7"/>
    <x v="0"/>
  </r>
  <r>
    <s v="Failure"/>
    <x v="407"/>
    <x v="1"/>
    <x v="28"/>
    <s v="Hyperbola"/>
    <s v="Jiuquan Satellite Launch Center"/>
    <x v="17"/>
    <x v="1"/>
  </r>
  <r>
    <s v="2021-070"/>
    <x v="408"/>
    <x v="0"/>
    <x v="19"/>
    <s v="Long March 6"/>
    <s v="Taiyuan Satellite Launch Center"/>
    <x v="11"/>
    <x v="0"/>
  </r>
  <r>
    <s v="2021-071"/>
    <x v="409"/>
    <x v="0"/>
    <x v="15"/>
    <s v="Long March 3"/>
    <s v="Xichang Satellite Launch Center"/>
    <x v="4"/>
    <x v="0"/>
  </r>
  <r>
    <s v="2021-074"/>
    <x v="410"/>
    <x v="0"/>
    <x v="11"/>
    <s v="Long March 4"/>
    <s v="Taiyuan Satellite Launch Center"/>
    <x v="8"/>
    <x v="0"/>
  </r>
  <r>
    <s v="2021-076"/>
    <x v="411"/>
    <x v="0"/>
    <x v="4"/>
    <s v="Long March 2"/>
    <s v="Jiuquan Satellite Launch Center"/>
    <x v="7"/>
    <x v="0"/>
  </r>
  <r>
    <s v="2021-077"/>
    <x v="411"/>
    <x v="0"/>
    <x v="15"/>
    <s v="Long March 3"/>
    <s v="Xichang Satellite Launch Center"/>
    <x v="2"/>
    <x v="0"/>
  </r>
  <r>
    <s v="2021-079"/>
    <x v="412"/>
    <x v="0"/>
    <x v="14"/>
    <s v="Long March 4"/>
    <s v="Taiyuan Satellite Launch Center"/>
    <x v="8"/>
    <x v="0"/>
  </r>
  <r>
    <s v="2021-080"/>
    <x v="413"/>
    <x v="0"/>
    <x v="15"/>
    <s v="Long March 3"/>
    <s v="Xichang Satellite Launch Center"/>
    <x v="4"/>
    <x v="0"/>
  </r>
  <r>
    <s v="2021-085"/>
    <x v="414"/>
    <x v="0"/>
    <x v="21"/>
    <s v="Long March 7"/>
    <s v="Wenchang Satellite Launch Center"/>
    <x v="4"/>
    <x v="0"/>
  </r>
  <r>
    <s v="2021-086"/>
    <x v="415"/>
    <x v="0"/>
    <x v="23"/>
    <s v="Kuaizhou"/>
    <s v="Jiuquan Satellite Launch Center"/>
    <x v="10"/>
    <x v="1"/>
  </r>
  <r>
    <s v="2021-087"/>
    <x v="415"/>
    <x v="0"/>
    <x v="15"/>
    <s v="Long March 3"/>
    <s v="Xichang Satellite Launch Center"/>
    <x v="2"/>
    <x v="0"/>
  </r>
  <r>
    <s v="2021-091"/>
    <x v="416"/>
    <x v="0"/>
    <x v="8"/>
    <s v="Long March 2"/>
    <s v="Taiyuan Satellite Launch Center"/>
    <x v="8"/>
    <x v="0"/>
  </r>
  <r>
    <s v="2021-092"/>
    <x v="417"/>
    <x v="0"/>
    <x v="12"/>
    <s v="Long March 2"/>
    <s v="Jiuquan Satellite Launch Center"/>
    <x v="5"/>
    <x v="0"/>
  </r>
  <r>
    <s v="2021-094"/>
    <x v="418"/>
    <x v="0"/>
    <x v="15"/>
    <s v="Long March 3"/>
    <s v="Xichang Satellite Launch Center"/>
    <x v="4"/>
    <x v="0"/>
  </r>
  <r>
    <s v="2021-097"/>
    <x v="419"/>
    <x v="0"/>
    <x v="23"/>
    <s v="Kuaizhou"/>
    <s v="Jiuquan Satellite Launch Center"/>
    <x v="10"/>
    <x v="1"/>
  </r>
  <r>
    <s v="2021-099"/>
    <x v="420"/>
    <x v="0"/>
    <x v="4"/>
    <s v="Long March 2"/>
    <s v="Jiuquan Satellite Launch Center"/>
    <x v="7"/>
    <x v="0"/>
  </r>
  <r>
    <s v="2021-100"/>
    <x v="421"/>
    <x v="0"/>
    <x v="19"/>
    <s v="Long March 6"/>
    <s v="Taiyuan Satellite Launch Center"/>
    <x v="11"/>
    <x v="0"/>
  </r>
  <r>
    <s v="2021-101"/>
    <x v="422"/>
    <x v="0"/>
    <x v="8"/>
    <s v="Long March 2"/>
    <s v="Xichang Satellite Launch Center"/>
    <x v="2"/>
    <x v="0"/>
  </r>
  <r>
    <s v="2021-107"/>
    <x v="423"/>
    <x v="0"/>
    <x v="11"/>
    <s v="Long March 4"/>
    <s v="Taiyuan Satellite Launch Center"/>
    <x v="8"/>
    <x v="0"/>
  </r>
  <r>
    <s v="2021-109"/>
    <x v="424"/>
    <x v="0"/>
    <x v="14"/>
    <s v="Long March 4"/>
    <s v="Jiuquan Satellite Launch Center"/>
    <x v="7"/>
    <x v="0"/>
  </r>
  <r>
    <s v="2021-112"/>
    <x v="425"/>
    <x v="0"/>
    <x v="35"/>
    <s v="Kuaizhou"/>
    <s v="Jiuquan Satellite Launch Center"/>
    <x v="10"/>
    <x v="1"/>
  </r>
  <r>
    <s v="2021-114"/>
    <x v="426"/>
    <x v="0"/>
    <x v="15"/>
    <s v="Long March 3"/>
    <s v="Xichang Satellite Launch Center"/>
    <x v="4"/>
    <x v="0"/>
  </r>
  <r>
    <s v="2021-117"/>
    <x v="427"/>
    <x v="0"/>
    <x v="33"/>
    <s v="Ceres"/>
    <s v="Jiuquan Satellite Launch Center"/>
    <x v="17"/>
    <x v="1"/>
  </r>
  <r>
    <s v="2021-122"/>
    <x v="428"/>
    <x v="0"/>
    <x v="11"/>
    <s v="Long March 4"/>
    <s v="Jiuquan Satellite Launch Center"/>
    <x v="7"/>
    <x v="0"/>
  </r>
  <r>
    <s v="2021-124"/>
    <x v="429"/>
    <x v="0"/>
    <x v="15"/>
    <s v="Long March 3"/>
    <s v="Xichang Satellite Launch Center"/>
    <x v="2"/>
    <x v="0"/>
  </r>
  <r>
    <s v="Failure"/>
    <x v="430"/>
    <x v="1"/>
    <x v="23"/>
    <s v="Kuaizhou"/>
    <s v="Jiuquan Satellite Launch Center"/>
    <x v="10"/>
    <x v="1"/>
  </r>
  <r>
    <s v="2021-129"/>
    <x v="431"/>
    <x v="0"/>
    <x v="30"/>
    <s v="Long March 7"/>
    <s v="Wenchang Satellite Launch Center"/>
    <x v="4"/>
    <x v="0"/>
  </r>
  <r>
    <s v="2021-131"/>
    <x v="432"/>
    <x v="0"/>
    <x v="14"/>
    <s v="Long March 4"/>
    <s v="Taiyuan Satellite Launch Center"/>
    <x v="8"/>
    <x v="0"/>
  </r>
  <r>
    <s v="2021-134"/>
    <x v="433"/>
    <x v="0"/>
    <x v="8"/>
    <s v="Long March 2"/>
    <s v="Jiuquan Satellite Launch Center"/>
    <x v="7"/>
    <x v="0"/>
  </r>
  <r>
    <s v="2021-135"/>
    <x v="433"/>
    <x v="0"/>
    <x v="15"/>
    <s v="Long March 3"/>
    <s v="Xichang Satellite Launch Center"/>
    <x v="4"/>
    <x v="0"/>
  </r>
  <r>
    <s v="2022-004"/>
    <x v="434"/>
    <x v="0"/>
    <x v="8"/>
    <s v="Long March 2"/>
    <s v="Taiyuan Satellite Launch Center"/>
    <x v="8"/>
    <x v="0"/>
  </r>
  <r>
    <s v="2022-007"/>
    <x v="435"/>
    <x v="0"/>
    <x v="14"/>
    <s v="Long March 4"/>
    <s v="Jiuquan Satellite Launch Center"/>
    <x v="7"/>
    <x v="0"/>
  </r>
  <r>
    <s v="2022-018"/>
    <x v="436"/>
    <x v="0"/>
    <x v="14"/>
    <s v="Long March 4"/>
    <s v="Jiuquan Satellite Launch Center"/>
    <x v="7"/>
    <x v="0"/>
  </r>
  <r>
    <s v="2022-019"/>
    <x v="437"/>
    <x v="0"/>
    <x v="34"/>
    <s v="Long March 8"/>
    <s v="Wenchang Satellite Launch Center"/>
    <x v="4"/>
    <x v="0"/>
  </r>
  <r>
    <s v="2022-023"/>
    <x v="438"/>
    <x v="0"/>
    <x v="4"/>
    <s v="Long March 2"/>
    <s v="Xichang Satellite Launch Center"/>
    <x v="2"/>
    <x v="0"/>
  </r>
  <r>
    <s v="2022-027"/>
    <x v="439"/>
    <x v="0"/>
    <x v="14"/>
    <s v="Long March 4"/>
    <s v="Jiuquan Satellite Launch Center"/>
    <x v="7"/>
    <x v="0"/>
  </r>
  <r>
    <s v="2022-031"/>
    <x v="440"/>
    <x v="0"/>
    <x v="36"/>
    <s v="Long March 6"/>
    <s v="Taiyuan Satellite Launch Center"/>
    <x v="18"/>
    <x v="0"/>
  </r>
  <r>
    <s v="2022-032"/>
    <x v="441"/>
    <x v="0"/>
    <x v="20"/>
    <s v="Long March 11"/>
    <s v="Jiuquan Satellite Launch Center"/>
    <x v="10"/>
    <x v="1"/>
  </r>
  <r>
    <s v="2022-035"/>
    <x v="442"/>
    <x v="0"/>
    <x v="14"/>
    <s v="Long March 4"/>
    <s v="Jiuquan Satellite Launch Center"/>
    <x v="7"/>
    <x v="0"/>
  </r>
  <r>
    <s v="2022-038"/>
    <x v="443"/>
    <x v="0"/>
    <x v="15"/>
    <s v="Long March 3"/>
    <s v="Xichang Satellite Launch Center"/>
    <x v="4"/>
    <x v="0"/>
  </r>
  <r>
    <s v="2022-039"/>
    <x v="443"/>
    <x v="0"/>
    <x v="14"/>
    <s v="Long March 4"/>
    <s v="Taiyuan Satellite Launch Center"/>
    <x v="8"/>
    <x v="0"/>
  </r>
  <r>
    <s v="2022-043"/>
    <x v="444"/>
    <x v="0"/>
    <x v="4"/>
    <s v="Long March 2"/>
    <s v="Jiuquan Satellite Launch Center"/>
    <x v="7"/>
    <x v="0"/>
  </r>
  <r>
    <s v="2022-046"/>
    <x v="444"/>
    <x v="0"/>
    <x v="27"/>
    <s v="Long March 11"/>
    <s v="Yellow Sea Launch Platform"/>
    <x v="14"/>
    <x v="1"/>
  </r>
  <r>
    <s v="2022-048"/>
    <x v="445"/>
    <x v="0"/>
    <x v="8"/>
    <s v="Long March 2"/>
    <s v="Taiyuan Satellite Launch Center"/>
    <x v="8"/>
    <x v="0"/>
  </r>
  <r>
    <s v="2022-050"/>
    <x v="446"/>
    <x v="0"/>
    <x v="21"/>
    <s v="Long March 7"/>
    <s v="Wenchang Satellite Launch Center"/>
    <x v="4"/>
    <x v="0"/>
  </r>
  <r>
    <s v="Failure"/>
    <x v="447"/>
    <x v="1"/>
    <x v="28"/>
    <s v="Hyperbola"/>
    <s v="Jiuquan Satellite Launch Center"/>
    <x v="17"/>
    <x v="1"/>
  </r>
  <r>
    <s v="2022-056"/>
    <x v="448"/>
    <x v="0"/>
    <x v="4"/>
    <s v="Long March 2"/>
    <s v="Jiuquan Satellite Launch Center"/>
    <x v="7"/>
    <x v="0"/>
  </r>
  <r>
    <s v="2022-058"/>
    <x v="449"/>
    <x v="0"/>
    <x v="4"/>
    <s v="Long March 2"/>
    <s v="Xichang Satellite Launch Center"/>
    <x v="2"/>
    <x v="0"/>
  </r>
  <r>
    <s v="2022-060"/>
    <x v="450"/>
    <x v="0"/>
    <x v="12"/>
    <s v="Long March 2"/>
    <s v="Jiuquan Satellite Launch Center"/>
    <x v="5"/>
    <x v="0"/>
  </r>
  <r>
    <s v="2022-066"/>
    <x v="451"/>
    <x v="0"/>
    <x v="23"/>
    <s v="Kuaizhou"/>
    <s v="Jiuquan Satellite Launch Center"/>
    <x v="10"/>
    <x v="1"/>
  </r>
  <r>
    <s v="2022-068"/>
    <x v="452"/>
    <x v="0"/>
    <x v="8"/>
    <s v="Long March 2"/>
    <s v="Xichang Satellite Launch Center"/>
    <x v="2"/>
    <x v="0"/>
  </r>
  <r>
    <s v="2022-069"/>
    <x v="453"/>
    <x v="0"/>
    <x v="14"/>
    <s v="Long March 4"/>
    <s v="Jiuquan Satellite Launch Center"/>
    <x v="7"/>
    <x v="0"/>
  </r>
  <r>
    <s v="2022-078"/>
    <x v="454"/>
    <x v="0"/>
    <x v="15"/>
    <s v="Long March 3"/>
    <s v="Xichang Satellite Launch Center"/>
    <x v="4"/>
    <x v="0"/>
  </r>
  <r>
    <s v="2022-082"/>
    <x v="455"/>
    <x v="0"/>
    <x v="4"/>
    <s v="Long March 2"/>
    <s v="Taiyuan Satellite Launch Center"/>
    <x v="8"/>
    <x v="0"/>
  </r>
  <r>
    <s v="2022-085"/>
    <x v="456"/>
    <x v="0"/>
    <x v="31"/>
    <s v="Long March 5"/>
    <s v="Wenchang Satellite Launch Center"/>
    <x v="12"/>
    <x v="0"/>
  </r>
  <r>
    <s v="2022-087"/>
    <x v="457"/>
    <x v="0"/>
    <x v="37"/>
    <s v="Zhongke"/>
    <s v="Jiuquan Satellite Launch Center"/>
    <x v="19"/>
    <x v="1"/>
  </r>
  <r>
    <s v="2022-088"/>
    <x v="458"/>
    <x v="0"/>
    <x v="8"/>
    <s v="Long March 2"/>
    <s v="Xichang Satellite Launch Center"/>
    <x v="2"/>
    <x v="0"/>
  </r>
  <r>
    <s v="2022-090"/>
    <x v="459"/>
    <x v="0"/>
    <x v="11"/>
    <s v="Long March 4"/>
    <s v="Taiyuan Satellite Launch Center"/>
    <x v="8"/>
    <x v="0"/>
  </r>
  <r>
    <s v="2022-093"/>
    <x v="459"/>
    <x v="0"/>
    <x v="12"/>
    <s v="Long March 2"/>
    <s v="Jiuquan Satellite Launch Center"/>
    <x v="5"/>
    <x v="0"/>
  </r>
  <r>
    <s v="2022-095"/>
    <x v="460"/>
    <x v="0"/>
    <x v="33"/>
    <s v="Ceres"/>
    <s v="Jiuquan Satellite Launch Center"/>
    <x v="17"/>
    <x v="1"/>
  </r>
  <r>
    <s v="2022-098"/>
    <x v="461"/>
    <x v="0"/>
    <x v="19"/>
    <s v="Long March 6"/>
    <s v="Taiyuan Satellite Launch Center"/>
    <x v="11"/>
    <x v="0"/>
  </r>
  <r>
    <s v="2022-100"/>
    <x v="462"/>
    <x v="0"/>
    <x v="8"/>
    <s v="Long March 2"/>
    <s v="Xichang Satellite Launch Center"/>
    <x v="2"/>
    <x v="0"/>
  </r>
  <r>
    <s v="2022-102"/>
    <x v="463"/>
    <x v="0"/>
    <x v="23"/>
    <s v="Kuaizhou"/>
    <s v="Xichang Satellite Launch Center"/>
    <x v="16"/>
    <x v="1"/>
  </r>
  <r>
    <s v="2022-103"/>
    <x v="464"/>
    <x v="0"/>
    <x v="8"/>
    <s v="Long March 2"/>
    <s v="Taiyuan Satellite Launch Center"/>
    <x v="8"/>
    <x v="0"/>
  </r>
  <r>
    <s v="2022-106"/>
    <x v="465"/>
    <x v="0"/>
    <x v="14"/>
    <s v="Long March 4"/>
    <s v="Jiuquan Satellite Launch Center"/>
    <x v="7"/>
    <x v="0"/>
  </r>
  <r>
    <s v="2022-108"/>
    <x v="466"/>
    <x v="0"/>
    <x v="23"/>
    <s v="Kuaizhou"/>
    <s v="Jiuquan Satellite Launch Center"/>
    <x v="10"/>
    <x v="1"/>
  </r>
  <r>
    <s v="2022-109"/>
    <x v="466"/>
    <x v="0"/>
    <x v="8"/>
    <s v="Long March 2"/>
    <s v="Xichang Satellite Launch Center"/>
    <x v="2"/>
    <x v="0"/>
  </r>
  <r>
    <s v="2022-112"/>
    <x v="467"/>
    <x v="0"/>
    <x v="30"/>
    <s v="Long March 7"/>
    <s v="Wenchang Satellite Launch Center"/>
    <x v="4"/>
    <x v="0"/>
  </r>
  <r>
    <s v="2022-115"/>
    <x v="468"/>
    <x v="0"/>
    <x v="8"/>
    <s v="Long March 2"/>
    <s v="Jiuquan Satellite Launch Center"/>
    <x v="7"/>
    <x v="0"/>
  </r>
  <r>
    <s v="2022-118"/>
    <x v="469"/>
    <x v="0"/>
    <x v="23"/>
    <s v="Kuaizhou"/>
    <s v="Taiyuan Satellite Launch Center"/>
    <x v="15"/>
    <x v="1"/>
  </r>
  <r>
    <s v="2022-120"/>
    <x v="470"/>
    <x v="0"/>
    <x v="8"/>
    <s v="Long March 2"/>
    <s v="Xichang Satellite Launch Center"/>
    <x v="2"/>
    <x v="0"/>
  </r>
  <r>
    <s v="2022-121"/>
    <x v="470"/>
    <x v="0"/>
    <x v="19"/>
    <s v="Long March 6"/>
    <s v="Taiyuan Satellite Launch Center"/>
    <x v="11"/>
    <x v="0"/>
  </r>
  <r>
    <s v="2022-126"/>
    <x v="471"/>
    <x v="0"/>
    <x v="27"/>
    <s v="Long March 11"/>
    <s v="Yellow Sea Launch Platform"/>
    <x v="14"/>
    <x v="1"/>
  </r>
  <r>
    <s v="2022-129"/>
    <x v="472"/>
    <x v="0"/>
    <x v="8"/>
    <s v="Long March 2"/>
    <s v="Jiuquan Satellite Launch Center"/>
    <x v="7"/>
    <x v="0"/>
  </r>
  <r>
    <s v="2022-132"/>
    <x v="473"/>
    <x v="0"/>
    <x v="4"/>
    <s v="Long March 2"/>
    <s v="Taiyuan Satellite Launch Center"/>
    <x v="8"/>
    <x v="0"/>
  </r>
  <r>
    <s v="2022-133"/>
    <x v="474"/>
    <x v="0"/>
    <x v="8"/>
    <s v="Long March 2"/>
    <s v="Xichang Satellite Launch Center"/>
    <x v="2"/>
    <x v="0"/>
  </r>
  <r>
    <s v="2022-142"/>
    <x v="475"/>
    <x v="0"/>
    <x v="8"/>
    <s v="Long March 2"/>
    <s v="Jiuquan Satellite Launch Center"/>
    <x v="7"/>
    <x v="0"/>
  </r>
  <r>
    <s v="2022-143"/>
    <x v="476"/>
    <x v="0"/>
    <x v="31"/>
    <s v="Long March 5"/>
    <s v="Wenchang Satellite Launch Center"/>
    <x v="12"/>
    <x v="0"/>
  </r>
  <r>
    <s v="2022-148"/>
    <x v="477"/>
    <x v="0"/>
    <x v="15"/>
    <s v="Long March 3"/>
    <s v="Xichang Satellite Launch Center"/>
    <x v="4"/>
    <x v="0"/>
  </r>
  <r>
    <s v="2022-151"/>
    <x v="478"/>
    <x v="0"/>
    <x v="36"/>
    <s v="Long March 6"/>
    <s v="Taiyuan Satellite Launch Center"/>
    <x v="18"/>
    <x v="0"/>
  </r>
  <r>
    <s v="2022-152"/>
    <x v="479"/>
    <x v="0"/>
    <x v="21"/>
    <s v="Long March 7"/>
    <s v="Wenchang Satellite Launch Center"/>
    <x v="4"/>
    <x v="0"/>
  </r>
  <r>
    <s v="2022-154"/>
    <x v="480"/>
    <x v="0"/>
    <x v="14"/>
    <s v="Long March 4"/>
    <s v="Jiuquan Satellite Launch Center"/>
    <x v="7"/>
    <x v="0"/>
  </r>
  <r>
    <s v="2022-155"/>
    <x v="481"/>
    <x v="0"/>
    <x v="33"/>
    <s v="Ceres"/>
    <s v="Jiuquan Satellite Launch Center"/>
    <x v="17"/>
    <x v="1"/>
  </r>
  <r>
    <s v="2022-160"/>
    <x v="482"/>
    <x v="0"/>
    <x v="8"/>
    <s v="Long March 2"/>
    <s v="Xichang Satellite Launch Center"/>
    <x v="2"/>
    <x v="0"/>
  </r>
  <r>
    <s v="2022-162"/>
    <x v="483"/>
    <x v="0"/>
    <x v="12"/>
    <s v="Long March 2"/>
    <s v="Jiuquan Satellite Launch Center"/>
    <x v="5"/>
    <x v="0"/>
  </r>
  <r>
    <s v="2022-164"/>
    <x v="484"/>
    <x v="0"/>
    <x v="32"/>
    <s v="Kuaizhou"/>
    <s v="Jiuquan Satellite Launch Center"/>
    <x v="10"/>
    <x v="1"/>
  </r>
  <r>
    <s v="2022-165"/>
    <x v="485"/>
    <x v="0"/>
    <x v="8"/>
    <s v="Long March 2"/>
    <s v="Taiyuan Satellite Launch Center"/>
    <x v="8"/>
    <x v="0"/>
  </r>
  <r>
    <s v="2022-167"/>
    <x v="486"/>
    <x v="0"/>
    <x v="38"/>
    <s v="Jielong"/>
    <s v="Yellow Sea Launch Platform"/>
    <x v="14"/>
    <x v="1"/>
  </r>
  <r>
    <s v="2022-169"/>
    <x v="487"/>
    <x v="0"/>
    <x v="14"/>
    <s v="Long March 4"/>
    <s v="Jiuquan Satellite Launch Center"/>
    <x v="7"/>
    <x v="0"/>
  </r>
  <r>
    <s v="Failure"/>
    <x v="488"/>
    <x v="1"/>
    <x v="39"/>
    <s v="Zhuque"/>
    <s v="Jiuquan Satellite Launch Center"/>
    <x v="20"/>
    <x v="0"/>
  </r>
  <r>
    <s v="2022-171"/>
    <x v="488"/>
    <x v="0"/>
    <x v="8"/>
    <s v="Long March 2"/>
    <s v="Xichang Satellite Launch Center"/>
    <x v="2"/>
    <x v="0"/>
  </r>
  <r>
    <s v="2022-172"/>
    <x v="489"/>
    <x v="0"/>
    <x v="20"/>
    <s v="Long March 11"/>
    <s v="Xichang Satellite Launch Center"/>
    <x v="16"/>
    <x v="1"/>
  </r>
  <r>
    <s v="2022-176"/>
    <x v="490"/>
    <x v="0"/>
    <x v="11"/>
    <s v="Long March 4"/>
    <s v="Taiyuan Satellite Launch Center"/>
    <x v="8"/>
    <x v="0"/>
  </r>
  <r>
    <s v="2022-178"/>
    <x v="491"/>
    <x v="0"/>
    <x v="15"/>
    <s v="Long March 3"/>
    <s v="Xichang Satellite Launch Center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443AF-C76A-44DC-AE01-E9790D6024E5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56" firstHeaderRow="1" firstDataRow="1" firstDataCol="1" rowPageCount="2" colPageCount="1"/>
  <pivotFields count="10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41">
        <item x="33"/>
        <item x="1"/>
        <item x="28"/>
        <item x="29"/>
        <item x="38"/>
        <item x="13"/>
        <item x="24"/>
        <item x="17"/>
        <item x="32"/>
        <item x="23"/>
        <item x="35"/>
        <item x="0"/>
        <item x="20"/>
        <item x="27"/>
        <item x="2"/>
        <item x="3"/>
        <item x="4"/>
        <item x="8"/>
        <item x="7"/>
        <item x="12"/>
        <item x="5"/>
        <item x="9"/>
        <item x="10"/>
        <item x="15"/>
        <item x="16"/>
        <item x="18"/>
        <item x="6"/>
        <item x="11"/>
        <item x="14"/>
        <item x="22"/>
        <item x="31"/>
        <item x="19"/>
        <item x="36"/>
        <item x="21"/>
        <item x="30"/>
        <item x="34"/>
        <item x="26"/>
        <item x="37"/>
        <item x="25"/>
        <item x="39"/>
        <item t="default"/>
      </items>
    </pivotField>
    <pivotField showAll="0"/>
    <pivotField showAll="0"/>
    <pivotField multipleItemSelectionAllowed="1" showAll="0">
      <items count="22">
        <item x="12"/>
        <item x="11"/>
        <item x="4"/>
        <item x="0"/>
        <item x="1"/>
        <item x="2"/>
        <item x="19"/>
        <item x="9"/>
        <item x="17"/>
        <item x="10"/>
        <item x="13"/>
        <item x="20"/>
        <item x="5"/>
        <item x="7"/>
        <item x="3"/>
        <item x="8"/>
        <item x="18"/>
        <item x="15"/>
        <item x="16"/>
        <item x="14"/>
        <item x="6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2">
    <field x="9"/>
    <field x="1"/>
  </rowFields>
  <rowItems count="50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2">
    <pageField fld="7" hier="-1"/>
    <pageField fld="3" hier="-1"/>
  </pageFields>
  <dataFields count="1">
    <dataField name="Count of COSPA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stronautix.com/c/changzheng2d.html" TargetMode="External"/><Relationship Id="rId1" Type="http://schemas.openxmlformats.org/officeDocument/2006/relationships/hyperlink" Target="https://www.orbitalfocus.uk/Diaries/Launches/Launches.php?year=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D927-82D1-46F9-BB55-F3D3A34302C7}">
  <dimension ref="B2:D25"/>
  <sheetViews>
    <sheetView tabSelected="1" workbookViewId="0"/>
  </sheetViews>
  <sheetFormatPr defaultRowHeight="14.4" x14ac:dyDescent="0.3"/>
  <cols>
    <col min="2" max="2" width="25.88671875" customWidth="1"/>
  </cols>
  <sheetData>
    <row r="2" spans="2:3" s="7" customFormat="1" ht="19.95" customHeight="1" x14ac:dyDescent="0.3">
      <c r="B2" s="7" t="s">
        <v>780</v>
      </c>
    </row>
    <row r="4" spans="2:3" x14ac:dyDescent="0.3">
      <c r="B4" s="1" t="s">
        <v>781</v>
      </c>
      <c r="C4" t="s">
        <v>977</v>
      </c>
    </row>
    <row r="5" spans="2:3" x14ac:dyDescent="0.3">
      <c r="B5" t="s">
        <v>792</v>
      </c>
      <c r="C5" t="s">
        <v>783</v>
      </c>
    </row>
    <row r="6" spans="2:3" x14ac:dyDescent="0.3">
      <c r="C6" t="s">
        <v>869</v>
      </c>
    </row>
    <row r="9" spans="2:3" x14ac:dyDescent="0.3">
      <c r="B9" s="1" t="s">
        <v>782</v>
      </c>
      <c r="C9" t="s">
        <v>976</v>
      </c>
    </row>
    <row r="10" spans="2:3" x14ac:dyDescent="0.3">
      <c r="B10" t="s">
        <v>793</v>
      </c>
      <c r="C10" t="s">
        <v>882</v>
      </c>
    </row>
    <row r="11" spans="2:3" x14ac:dyDescent="0.3">
      <c r="C11" t="s">
        <v>960</v>
      </c>
    </row>
    <row r="12" spans="2:3" x14ac:dyDescent="0.3">
      <c r="C12" t="s">
        <v>883</v>
      </c>
    </row>
    <row r="15" spans="2:3" x14ac:dyDescent="0.3">
      <c r="B15" s="1" t="s">
        <v>794</v>
      </c>
      <c r="C15" t="s">
        <v>799</v>
      </c>
    </row>
    <row r="16" spans="2:3" x14ac:dyDescent="0.3">
      <c r="B16" t="s">
        <v>795</v>
      </c>
      <c r="C16" t="s">
        <v>961</v>
      </c>
    </row>
    <row r="17" spans="2:4" x14ac:dyDescent="0.3">
      <c r="C17" s="44" t="s">
        <v>950</v>
      </c>
      <c r="D17" s="6"/>
    </row>
    <row r="18" spans="2:4" x14ac:dyDescent="0.3">
      <c r="C18" s="44" t="s">
        <v>949</v>
      </c>
    </row>
    <row r="19" spans="2:4" x14ac:dyDescent="0.3">
      <c r="C19" s="44" t="s">
        <v>948</v>
      </c>
    </row>
    <row r="20" spans="2:4" x14ac:dyDescent="0.3">
      <c r="C20" s="44" t="s">
        <v>946</v>
      </c>
    </row>
    <row r="21" spans="2:4" x14ac:dyDescent="0.3">
      <c r="C21" s="44" t="s">
        <v>973</v>
      </c>
    </row>
    <row r="22" spans="2:4" x14ac:dyDescent="0.3">
      <c r="C22" s="44"/>
    </row>
    <row r="24" spans="2:4" x14ac:dyDescent="0.3">
      <c r="B24" s="1" t="s">
        <v>796</v>
      </c>
      <c r="C24" t="s">
        <v>798</v>
      </c>
    </row>
    <row r="25" spans="2:4" x14ac:dyDescent="0.3">
      <c r="B25" t="s">
        <v>797</v>
      </c>
      <c r="C25" t="s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8787-6D3C-477A-80B0-61E32BC538AF}">
  <dimension ref="B2:N30"/>
  <sheetViews>
    <sheetView workbookViewId="0"/>
  </sheetViews>
  <sheetFormatPr defaultRowHeight="14.4" x14ac:dyDescent="0.3"/>
  <cols>
    <col min="2" max="3" width="21.77734375" customWidth="1"/>
    <col min="4" max="4" width="20.77734375" bestFit="1" customWidth="1"/>
    <col min="5" max="6" width="20.77734375" customWidth="1"/>
    <col min="7" max="7" width="24.21875" bestFit="1" customWidth="1"/>
    <col min="8" max="8" width="31.77734375" bestFit="1" customWidth="1"/>
    <col min="9" max="9" width="28.88671875" bestFit="1" customWidth="1"/>
    <col min="10" max="10" width="88.5546875" bestFit="1" customWidth="1"/>
    <col min="11" max="11" width="89.33203125" bestFit="1" customWidth="1"/>
    <col min="12" max="12" width="48" bestFit="1" customWidth="1"/>
    <col min="13" max="13" width="88.5546875" bestFit="1" customWidth="1"/>
  </cols>
  <sheetData>
    <row r="2" spans="2:13" s="4" customFormat="1" ht="19.95" customHeight="1" x14ac:dyDescent="0.3">
      <c r="B2" s="4" t="s">
        <v>742</v>
      </c>
    </row>
    <row r="3" spans="2:13" s="4" customFormat="1" ht="14.4" customHeight="1" x14ac:dyDescent="0.3"/>
    <row r="4" spans="2:13" x14ac:dyDescent="0.3">
      <c r="B4" s="1" t="s">
        <v>741</v>
      </c>
      <c r="C4" s="1" t="s">
        <v>751</v>
      </c>
      <c r="D4" s="1" t="s">
        <v>745</v>
      </c>
      <c r="E4" s="1" t="s">
        <v>746</v>
      </c>
      <c r="F4" s="1" t="s">
        <v>747</v>
      </c>
      <c r="G4" s="1" t="s">
        <v>748</v>
      </c>
      <c r="H4" s="1" t="s">
        <v>958</v>
      </c>
      <c r="I4" s="1" t="s">
        <v>959</v>
      </c>
      <c r="J4" s="1" t="s">
        <v>881</v>
      </c>
      <c r="K4" s="1" t="s">
        <v>955</v>
      </c>
      <c r="L4" s="1" t="s">
        <v>956</v>
      </c>
      <c r="M4" s="1" t="s">
        <v>957</v>
      </c>
    </row>
    <row r="5" spans="2:13" x14ac:dyDescent="0.3">
      <c r="B5" t="s">
        <v>13</v>
      </c>
      <c r="C5" t="s">
        <v>752</v>
      </c>
      <c r="D5" t="s">
        <v>749</v>
      </c>
      <c r="E5" t="s">
        <v>749</v>
      </c>
      <c r="J5" t="s">
        <v>622</v>
      </c>
    </row>
    <row r="6" spans="2:13" x14ac:dyDescent="0.3">
      <c r="B6" t="s">
        <v>9</v>
      </c>
      <c r="C6" t="s">
        <v>752</v>
      </c>
      <c r="D6" t="s">
        <v>750</v>
      </c>
      <c r="E6" t="s">
        <v>750</v>
      </c>
      <c r="F6" t="s">
        <v>98</v>
      </c>
      <c r="J6" t="s">
        <v>625</v>
      </c>
    </row>
    <row r="7" spans="2:13" x14ac:dyDescent="0.3">
      <c r="B7" t="s">
        <v>16</v>
      </c>
      <c r="C7" t="s">
        <v>752</v>
      </c>
      <c r="D7" t="s">
        <v>749</v>
      </c>
      <c r="E7" t="s">
        <v>749</v>
      </c>
      <c r="J7" t="s">
        <v>627</v>
      </c>
    </row>
    <row r="8" spans="2:13" x14ac:dyDescent="0.3">
      <c r="B8" t="s">
        <v>30</v>
      </c>
      <c r="C8" t="s">
        <v>752</v>
      </c>
      <c r="D8" t="s">
        <v>749</v>
      </c>
      <c r="E8" t="s">
        <v>749</v>
      </c>
      <c r="F8" t="s">
        <v>753</v>
      </c>
      <c r="J8" t="s">
        <v>633</v>
      </c>
    </row>
    <row r="9" spans="2:13" x14ac:dyDescent="0.3">
      <c r="B9" t="s">
        <v>44</v>
      </c>
      <c r="C9" t="s">
        <v>752</v>
      </c>
      <c r="D9" t="s">
        <v>749</v>
      </c>
      <c r="E9" t="s">
        <v>749</v>
      </c>
      <c r="F9" t="s">
        <v>749</v>
      </c>
      <c r="J9" t="s">
        <v>639</v>
      </c>
    </row>
    <row r="10" spans="2:13" x14ac:dyDescent="0.3">
      <c r="B10" t="s">
        <v>283</v>
      </c>
      <c r="C10" t="s">
        <v>752</v>
      </c>
      <c r="D10" t="s">
        <v>753</v>
      </c>
      <c r="E10" t="s">
        <v>753</v>
      </c>
      <c r="J10" t="s">
        <v>754</v>
      </c>
    </row>
    <row r="11" spans="2:13" x14ac:dyDescent="0.3">
      <c r="B11" t="s">
        <v>251</v>
      </c>
      <c r="C11" t="s">
        <v>752</v>
      </c>
      <c r="D11" t="s">
        <v>755</v>
      </c>
      <c r="E11" t="s">
        <v>755</v>
      </c>
      <c r="F11" t="s">
        <v>756</v>
      </c>
      <c r="J11" t="s">
        <v>653</v>
      </c>
    </row>
    <row r="12" spans="2:13" x14ac:dyDescent="0.3">
      <c r="B12" t="s">
        <v>274</v>
      </c>
      <c r="C12" t="s">
        <v>752</v>
      </c>
      <c r="D12" t="s">
        <v>755</v>
      </c>
      <c r="E12" t="s">
        <v>755</v>
      </c>
      <c r="J12" t="s">
        <v>757</v>
      </c>
    </row>
    <row r="13" spans="2:13" x14ac:dyDescent="0.3">
      <c r="B13" t="s">
        <v>464</v>
      </c>
      <c r="C13" t="s">
        <v>752</v>
      </c>
      <c r="D13" t="s">
        <v>755</v>
      </c>
      <c r="E13" t="s">
        <v>753</v>
      </c>
      <c r="J13" t="s">
        <v>674</v>
      </c>
    </row>
    <row r="14" spans="2:13" x14ac:dyDescent="0.3">
      <c r="B14" t="s">
        <v>253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  <c r="H14" t="s">
        <v>787</v>
      </c>
      <c r="I14" t="s">
        <v>862</v>
      </c>
      <c r="J14" t="s">
        <v>684</v>
      </c>
      <c r="K14" t="s">
        <v>776</v>
      </c>
      <c r="L14" t="s">
        <v>778</v>
      </c>
      <c r="M14" t="s">
        <v>684</v>
      </c>
    </row>
    <row r="15" spans="2:13" x14ac:dyDescent="0.3">
      <c r="B15" t="s">
        <v>367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  <c r="H15" t="s">
        <v>764</v>
      </c>
      <c r="I15" t="s">
        <v>862</v>
      </c>
      <c r="J15" t="s">
        <v>690</v>
      </c>
      <c r="K15" t="s">
        <v>690</v>
      </c>
      <c r="L15" t="s">
        <v>778</v>
      </c>
      <c r="M15" t="s">
        <v>690</v>
      </c>
    </row>
    <row r="16" spans="2:13" x14ac:dyDescent="0.3">
      <c r="B16" t="s">
        <v>96</v>
      </c>
      <c r="C16" t="s">
        <v>98</v>
      </c>
      <c r="D16" t="s">
        <v>98</v>
      </c>
      <c r="E16" t="s">
        <v>98</v>
      </c>
      <c r="F16" t="s">
        <v>98</v>
      </c>
      <c r="G16" t="s">
        <v>98</v>
      </c>
      <c r="H16" t="s">
        <v>766</v>
      </c>
      <c r="I16" t="s">
        <v>860</v>
      </c>
      <c r="J16" t="s">
        <v>729</v>
      </c>
      <c r="K16" t="s">
        <v>729</v>
      </c>
      <c r="L16" t="s">
        <v>777</v>
      </c>
      <c r="M16" t="s">
        <v>730</v>
      </c>
    </row>
    <row r="17" spans="2:14" x14ac:dyDescent="0.3">
      <c r="B17" t="s">
        <v>294</v>
      </c>
      <c r="C17" t="s">
        <v>98</v>
      </c>
      <c r="D17" t="s">
        <v>98</v>
      </c>
      <c r="E17" t="s">
        <v>98</v>
      </c>
      <c r="F17" t="s">
        <v>98</v>
      </c>
      <c r="H17" t="s">
        <v>766</v>
      </c>
      <c r="I17" t="s">
        <v>860</v>
      </c>
      <c r="J17" t="s">
        <v>759</v>
      </c>
      <c r="K17" t="s">
        <v>730</v>
      </c>
      <c r="L17" t="s">
        <v>777</v>
      </c>
      <c r="M17" t="s">
        <v>730</v>
      </c>
    </row>
    <row r="18" spans="2:14" x14ac:dyDescent="0.3">
      <c r="B18" t="s">
        <v>760</v>
      </c>
      <c r="C18" t="s">
        <v>98</v>
      </c>
      <c r="D18" t="s">
        <v>98</v>
      </c>
      <c r="E18" t="s">
        <v>98</v>
      </c>
      <c r="F18" t="s">
        <v>98</v>
      </c>
      <c r="G18" t="s">
        <v>761</v>
      </c>
      <c r="H18" t="s">
        <v>787</v>
      </c>
      <c r="I18" t="s">
        <v>861</v>
      </c>
      <c r="J18" t="s">
        <v>701</v>
      </c>
      <c r="K18" t="s">
        <v>765</v>
      </c>
      <c r="L18" t="s">
        <v>778</v>
      </c>
      <c r="M18" t="s">
        <v>701</v>
      </c>
    </row>
    <row r="19" spans="2:14" x14ac:dyDescent="0.3">
      <c r="B19" t="s">
        <v>433</v>
      </c>
      <c r="C19" t="s">
        <v>98</v>
      </c>
      <c r="D19" t="s">
        <v>98</v>
      </c>
      <c r="E19" t="s">
        <v>98</v>
      </c>
      <c r="F19" t="s">
        <v>98</v>
      </c>
      <c r="H19" t="s">
        <v>787</v>
      </c>
      <c r="I19" t="s">
        <v>861</v>
      </c>
      <c r="J19" t="s">
        <v>707</v>
      </c>
      <c r="K19" t="s">
        <v>767</v>
      </c>
      <c r="L19" t="s">
        <v>778</v>
      </c>
      <c r="M19" t="s">
        <v>707</v>
      </c>
    </row>
    <row r="20" spans="2:14" x14ac:dyDescent="0.3">
      <c r="B20" t="s">
        <v>375</v>
      </c>
      <c r="C20" t="s">
        <v>98</v>
      </c>
      <c r="D20" t="s">
        <v>98</v>
      </c>
      <c r="E20" t="s">
        <v>98</v>
      </c>
      <c r="F20" t="s">
        <v>98</v>
      </c>
      <c r="G20" t="s">
        <v>98</v>
      </c>
      <c r="H20" t="s">
        <v>787</v>
      </c>
      <c r="I20" t="s">
        <v>859</v>
      </c>
      <c r="J20" t="s">
        <v>377</v>
      </c>
      <c r="K20" t="s">
        <v>768</v>
      </c>
      <c r="L20" t="s">
        <v>778</v>
      </c>
      <c r="M20" t="s">
        <v>377</v>
      </c>
    </row>
    <row r="21" spans="2:14" x14ac:dyDescent="0.3">
      <c r="B21" t="s">
        <v>614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764</v>
      </c>
      <c r="I21" t="s">
        <v>859</v>
      </c>
      <c r="J21" t="s">
        <v>758</v>
      </c>
      <c r="K21" t="s">
        <v>758</v>
      </c>
      <c r="L21" t="s">
        <v>778</v>
      </c>
      <c r="M21" t="s">
        <v>863</v>
      </c>
    </row>
    <row r="22" spans="2:14" x14ac:dyDescent="0.3">
      <c r="B22" t="s">
        <v>455</v>
      </c>
      <c r="C22" t="s">
        <v>98</v>
      </c>
      <c r="D22" t="s">
        <v>98</v>
      </c>
      <c r="E22" t="s">
        <v>98</v>
      </c>
      <c r="F22" t="s">
        <v>98</v>
      </c>
      <c r="G22" t="s">
        <v>761</v>
      </c>
      <c r="H22" t="s">
        <v>769</v>
      </c>
      <c r="I22" t="s">
        <v>864</v>
      </c>
      <c r="J22" t="s">
        <v>720</v>
      </c>
      <c r="K22" t="s">
        <v>770</v>
      </c>
      <c r="L22" t="s">
        <v>778</v>
      </c>
      <c r="M22" t="s">
        <v>720</v>
      </c>
    </row>
    <row r="23" spans="2:14" x14ac:dyDescent="0.3">
      <c r="B23" t="s">
        <v>740</v>
      </c>
      <c r="C23" t="s">
        <v>98</v>
      </c>
      <c r="D23" t="s">
        <v>98</v>
      </c>
      <c r="E23" t="s">
        <v>98</v>
      </c>
      <c r="F23" t="s">
        <v>98</v>
      </c>
      <c r="G23" t="s">
        <v>761</v>
      </c>
      <c r="H23" t="s">
        <v>769</v>
      </c>
      <c r="I23" t="s">
        <v>865</v>
      </c>
      <c r="J23" t="s">
        <v>726</v>
      </c>
      <c r="K23" t="s">
        <v>771</v>
      </c>
      <c r="L23" t="s">
        <v>778</v>
      </c>
      <c r="M23" t="s">
        <v>726</v>
      </c>
    </row>
    <row r="24" spans="2:14" x14ac:dyDescent="0.3">
      <c r="B24" t="s">
        <v>355</v>
      </c>
      <c r="C24" t="s">
        <v>98</v>
      </c>
      <c r="D24" t="s">
        <v>98</v>
      </c>
      <c r="E24" t="s">
        <v>98</v>
      </c>
      <c r="F24" t="s">
        <v>98</v>
      </c>
      <c r="G24" t="s">
        <v>762</v>
      </c>
      <c r="H24" t="s">
        <v>769</v>
      </c>
      <c r="I24" t="s">
        <v>866</v>
      </c>
      <c r="J24" t="s">
        <v>677</v>
      </c>
      <c r="K24" t="s">
        <v>772</v>
      </c>
      <c r="L24" t="s">
        <v>778</v>
      </c>
      <c r="M24" t="s">
        <v>951</v>
      </c>
      <c r="N24" s="5"/>
    </row>
    <row r="25" spans="2:14" x14ac:dyDescent="0.3">
      <c r="B25" t="s">
        <v>580</v>
      </c>
      <c r="C25" t="s">
        <v>98</v>
      </c>
      <c r="D25" t="s">
        <v>98</v>
      </c>
      <c r="E25" t="s">
        <v>98</v>
      </c>
      <c r="F25" t="s">
        <v>98</v>
      </c>
      <c r="G25" t="s">
        <v>98</v>
      </c>
      <c r="H25" t="s">
        <v>774</v>
      </c>
      <c r="I25" t="s">
        <v>867</v>
      </c>
      <c r="J25" t="s">
        <v>679</v>
      </c>
      <c r="K25" t="s">
        <v>773</v>
      </c>
      <c r="L25" t="s">
        <v>779</v>
      </c>
      <c r="M25" t="s">
        <v>679</v>
      </c>
    </row>
    <row r="26" spans="2:14" x14ac:dyDescent="0.3">
      <c r="B26" t="s">
        <v>340</v>
      </c>
      <c r="C26" t="s">
        <v>98</v>
      </c>
      <c r="D26" t="s">
        <v>98</v>
      </c>
      <c r="E26" t="s">
        <v>98</v>
      </c>
      <c r="F26" t="s">
        <v>98</v>
      </c>
      <c r="H26" t="s">
        <v>769</v>
      </c>
      <c r="I26" t="s">
        <v>868</v>
      </c>
      <c r="J26" t="s">
        <v>683</v>
      </c>
      <c r="K26" t="s">
        <v>775</v>
      </c>
      <c r="L26" t="s">
        <v>778</v>
      </c>
      <c r="M26" t="s">
        <v>951</v>
      </c>
      <c r="N26" s="5"/>
    </row>
    <row r="27" spans="2:14" x14ac:dyDescent="0.3">
      <c r="B27" t="s">
        <v>617</v>
      </c>
      <c r="C27" t="s">
        <v>752</v>
      </c>
      <c r="D27" t="s">
        <v>763</v>
      </c>
      <c r="E27" t="s">
        <v>763</v>
      </c>
      <c r="J27" t="s">
        <v>682</v>
      </c>
    </row>
    <row r="29" spans="2:14" x14ac:dyDescent="0.3">
      <c r="B29" t="s">
        <v>743</v>
      </c>
    </row>
    <row r="30" spans="2:14" x14ac:dyDescent="0.3">
      <c r="B30" t="s">
        <v>744</v>
      </c>
    </row>
  </sheetData>
  <autoFilter ref="B4:L27" xr:uid="{5E358787-6D3C-477A-80B0-61E32BC538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09"/>
  <sheetViews>
    <sheetView workbookViewId="0"/>
  </sheetViews>
  <sheetFormatPr defaultRowHeight="14.4" x14ac:dyDescent="0.3"/>
  <cols>
    <col min="2" max="2" width="12.33203125" bestFit="1" customWidth="1"/>
    <col min="3" max="3" width="13.6640625" style="2" bestFit="1" customWidth="1"/>
    <col min="4" max="4" width="18.77734375" bestFit="1" customWidth="1"/>
    <col min="5" max="5" width="15" bestFit="1" customWidth="1"/>
    <col min="6" max="6" width="13.109375" bestFit="1" customWidth="1"/>
    <col min="7" max="7" width="29.109375" bestFit="1" customWidth="1"/>
    <col min="8" max="8" width="23.77734375" bestFit="1" customWidth="1"/>
    <col min="9" max="9" width="18.109375" bestFit="1" customWidth="1"/>
    <col min="10" max="10" width="35.6640625" customWidth="1"/>
    <col min="11" max="11" width="47.44140625" bestFit="1" customWidth="1"/>
    <col min="12" max="12" width="104.5546875" bestFit="1" customWidth="1"/>
  </cols>
  <sheetData>
    <row r="2" spans="2:12" s="4" customFormat="1" ht="19.95" customHeight="1" x14ac:dyDescent="0.3">
      <c r="B2" s="4" t="s">
        <v>979</v>
      </c>
    </row>
    <row r="4" spans="2:12" s="1" customFormat="1" x14ac:dyDescent="0.3">
      <c r="B4" s="1" t="s">
        <v>788</v>
      </c>
      <c r="C4" s="3" t="s">
        <v>789</v>
      </c>
      <c r="D4" s="1" t="s">
        <v>0</v>
      </c>
      <c r="E4" s="1" t="s">
        <v>3</v>
      </c>
      <c r="F4" s="1" t="s">
        <v>4</v>
      </c>
      <c r="G4" s="1" t="s">
        <v>1</v>
      </c>
      <c r="H4" s="1" t="s">
        <v>2</v>
      </c>
      <c r="I4" s="1" t="s">
        <v>751</v>
      </c>
      <c r="J4" s="1" t="s">
        <v>879</v>
      </c>
      <c r="K4" s="1" t="s">
        <v>880</v>
      </c>
      <c r="L4" s="1" t="s">
        <v>878</v>
      </c>
    </row>
    <row r="5" spans="2:12" x14ac:dyDescent="0.3">
      <c r="B5" t="s">
        <v>5</v>
      </c>
      <c r="C5" s="2">
        <v>25682</v>
      </c>
      <c r="D5" t="s">
        <v>6</v>
      </c>
      <c r="E5" t="s">
        <v>9</v>
      </c>
      <c r="F5" t="s">
        <v>10</v>
      </c>
      <c r="G5" t="s">
        <v>7</v>
      </c>
      <c r="H5" t="s">
        <v>8</v>
      </c>
      <c r="I5" t="s">
        <v>752</v>
      </c>
      <c r="J5" t="s">
        <v>624</v>
      </c>
      <c r="K5" t="s">
        <v>626</v>
      </c>
      <c r="L5" t="s">
        <v>625</v>
      </c>
    </row>
    <row r="6" spans="2:12" x14ac:dyDescent="0.3">
      <c r="B6" t="s">
        <v>11</v>
      </c>
      <c r="C6" s="2">
        <v>25995</v>
      </c>
      <c r="D6" t="s">
        <v>6</v>
      </c>
      <c r="E6" t="s">
        <v>9</v>
      </c>
      <c r="F6" t="s">
        <v>10</v>
      </c>
      <c r="G6" t="s">
        <v>7</v>
      </c>
      <c r="H6" t="s">
        <v>8</v>
      </c>
      <c r="I6" t="s">
        <v>752</v>
      </c>
      <c r="J6" t="s">
        <v>624</v>
      </c>
      <c r="K6" t="s">
        <v>626</v>
      </c>
      <c r="L6" t="s">
        <v>625</v>
      </c>
    </row>
    <row r="7" spans="2:12" x14ac:dyDescent="0.3">
      <c r="B7" t="s">
        <v>15</v>
      </c>
      <c r="C7" s="2">
        <v>26925</v>
      </c>
      <c r="D7" t="s">
        <v>15</v>
      </c>
      <c r="E7" t="s">
        <v>13</v>
      </c>
      <c r="F7" t="s">
        <v>14</v>
      </c>
      <c r="G7" t="s">
        <v>7</v>
      </c>
      <c r="H7" t="s">
        <v>12</v>
      </c>
      <c r="I7" t="s">
        <v>752</v>
      </c>
      <c r="K7" t="s">
        <v>623</v>
      </c>
      <c r="L7" t="s">
        <v>622</v>
      </c>
    </row>
    <row r="8" spans="2:12" x14ac:dyDescent="0.3">
      <c r="B8" t="s">
        <v>15</v>
      </c>
      <c r="C8" s="2">
        <v>27222</v>
      </c>
      <c r="D8" t="s">
        <v>15</v>
      </c>
      <c r="E8" t="s">
        <v>13</v>
      </c>
      <c r="F8" t="s">
        <v>14</v>
      </c>
      <c r="G8" t="s">
        <v>7</v>
      </c>
      <c r="H8" t="s">
        <v>12</v>
      </c>
      <c r="I8" t="s">
        <v>752</v>
      </c>
      <c r="K8" t="s">
        <v>623</v>
      </c>
      <c r="L8" t="s">
        <v>622</v>
      </c>
    </row>
    <row r="9" spans="2:12" x14ac:dyDescent="0.3">
      <c r="B9" t="s">
        <v>15</v>
      </c>
      <c r="C9" s="2">
        <v>27338</v>
      </c>
      <c r="D9" t="s">
        <v>15</v>
      </c>
      <c r="E9" t="s">
        <v>16</v>
      </c>
      <c r="F9" t="s">
        <v>16</v>
      </c>
      <c r="G9" t="s">
        <v>7</v>
      </c>
      <c r="H9" t="s">
        <v>12</v>
      </c>
      <c r="I9" t="s">
        <v>752</v>
      </c>
      <c r="J9" t="s">
        <v>624</v>
      </c>
      <c r="K9" t="s">
        <v>628</v>
      </c>
      <c r="L9" t="s">
        <v>627</v>
      </c>
    </row>
    <row r="10" spans="2:12" x14ac:dyDescent="0.3">
      <c r="B10" t="s">
        <v>17</v>
      </c>
      <c r="C10" s="2">
        <v>27601</v>
      </c>
      <c r="D10" t="s">
        <v>6</v>
      </c>
      <c r="E10" t="s">
        <v>13</v>
      </c>
      <c r="F10" t="s">
        <v>14</v>
      </c>
      <c r="G10" t="s">
        <v>7</v>
      </c>
      <c r="H10" t="s">
        <v>12</v>
      </c>
      <c r="I10" t="s">
        <v>752</v>
      </c>
      <c r="J10" t="s">
        <v>624</v>
      </c>
      <c r="K10" t="s">
        <v>623</v>
      </c>
      <c r="L10" t="s">
        <v>622</v>
      </c>
    </row>
    <row r="11" spans="2:12" x14ac:dyDescent="0.3">
      <c r="B11" t="s">
        <v>18</v>
      </c>
      <c r="C11" s="2">
        <v>27724</v>
      </c>
      <c r="D11" t="s">
        <v>6</v>
      </c>
      <c r="E11" t="s">
        <v>19</v>
      </c>
      <c r="F11" t="s">
        <v>16</v>
      </c>
      <c r="G11" t="s">
        <v>7</v>
      </c>
      <c r="H11" t="s">
        <v>12</v>
      </c>
      <c r="I11" t="s">
        <v>752</v>
      </c>
      <c r="J11" t="s">
        <v>624</v>
      </c>
      <c r="K11" t="s">
        <v>628</v>
      </c>
      <c r="L11" t="s">
        <v>629</v>
      </c>
    </row>
    <row r="12" spans="2:12" x14ac:dyDescent="0.3">
      <c r="B12" t="s">
        <v>20</v>
      </c>
      <c r="C12" s="2">
        <v>27744</v>
      </c>
      <c r="D12" t="s">
        <v>6</v>
      </c>
      <c r="E12" t="s">
        <v>13</v>
      </c>
      <c r="F12" t="s">
        <v>14</v>
      </c>
      <c r="G12" t="s">
        <v>7</v>
      </c>
      <c r="H12" t="s">
        <v>12</v>
      </c>
      <c r="I12" t="s">
        <v>752</v>
      </c>
      <c r="J12" t="s">
        <v>624</v>
      </c>
      <c r="K12" t="s">
        <v>623</v>
      </c>
      <c r="L12" t="s">
        <v>622</v>
      </c>
    </row>
    <row r="13" spans="2:12" x14ac:dyDescent="0.3">
      <c r="B13" t="s">
        <v>21</v>
      </c>
      <c r="C13" s="2">
        <v>28002</v>
      </c>
      <c r="D13" t="s">
        <v>6</v>
      </c>
      <c r="E13" t="s">
        <v>13</v>
      </c>
      <c r="F13" t="s">
        <v>14</v>
      </c>
      <c r="G13" t="s">
        <v>7</v>
      </c>
      <c r="H13" t="s">
        <v>12</v>
      </c>
      <c r="I13" t="s">
        <v>752</v>
      </c>
      <c r="J13" t="s">
        <v>624</v>
      </c>
      <c r="K13" t="s">
        <v>623</v>
      </c>
      <c r="L13" t="s">
        <v>622</v>
      </c>
    </row>
    <row r="14" spans="2:12" x14ac:dyDescent="0.3">
      <c r="B14" t="s">
        <v>15</v>
      </c>
      <c r="C14" s="2">
        <v>28074</v>
      </c>
      <c r="D14" t="s">
        <v>15</v>
      </c>
      <c r="E14" t="s">
        <v>13</v>
      </c>
      <c r="F14" t="s">
        <v>14</v>
      </c>
      <c r="G14" t="s">
        <v>7</v>
      </c>
      <c r="H14" t="s">
        <v>12</v>
      </c>
      <c r="I14" t="s">
        <v>752</v>
      </c>
      <c r="K14" t="s">
        <v>623</v>
      </c>
      <c r="L14" t="s">
        <v>622</v>
      </c>
    </row>
    <row r="15" spans="2:12" x14ac:dyDescent="0.3">
      <c r="B15" t="s">
        <v>22</v>
      </c>
      <c r="C15" s="2">
        <v>28101</v>
      </c>
      <c r="D15" t="s">
        <v>6</v>
      </c>
      <c r="E15" t="s">
        <v>19</v>
      </c>
      <c r="F15" t="s">
        <v>16</v>
      </c>
      <c r="G15" t="s">
        <v>7</v>
      </c>
      <c r="H15" t="s">
        <v>12</v>
      </c>
      <c r="I15" t="s">
        <v>752</v>
      </c>
      <c r="J15" t="s">
        <v>624</v>
      </c>
      <c r="K15" t="s">
        <v>628</v>
      </c>
      <c r="L15" t="s">
        <v>629</v>
      </c>
    </row>
    <row r="16" spans="2:12" x14ac:dyDescent="0.3">
      <c r="B16" t="s">
        <v>23</v>
      </c>
      <c r="C16" s="2">
        <v>28516</v>
      </c>
      <c r="D16" t="s">
        <v>6</v>
      </c>
      <c r="E16" t="s">
        <v>19</v>
      </c>
      <c r="F16" t="s">
        <v>16</v>
      </c>
      <c r="G16" t="s">
        <v>7</v>
      </c>
      <c r="H16" t="s">
        <v>12</v>
      </c>
      <c r="I16" t="s">
        <v>752</v>
      </c>
      <c r="J16" t="s">
        <v>624</v>
      </c>
      <c r="K16" t="s">
        <v>628</v>
      </c>
      <c r="L16" t="s">
        <v>629</v>
      </c>
    </row>
    <row r="17" spans="2:12" x14ac:dyDescent="0.3">
      <c r="B17" t="s">
        <v>15</v>
      </c>
      <c r="C17" s="2">
        <v>29063</v>
      </c>
      <c r="D17" t="s">
        <v>15</v>
      </c>
      <c r="E17" t="s">
        <v>13</v>
      </c>
      <c r="F17" t="s">
        <v>14</v>
      </c>
      <c r="G17" t="s">
        <v>7</v>
      </c>
      <c r="H17" t="s">
        <v>12</v>
      </c>
      <c r="I17" t="s">
        <v>752</v>
      </c>
      <c r="K17" t="s">
        <v>623</v>
      </c>
      <c r="L17" t="s">
        <v>622</v>
      </c>
    </row>
    <row r="18" spans="2:12" x14ac:dyDescent="0.3">
      <c r="B18" t="s">
        <v>24</v>
      </c>
      <c r="C18" s="2">
        <v>29848</v>
      </c>
      <c r="D18" t="s">
        <v>6</v>
      </c>
      <c r="E18" t="s">
        <v>13</v>
      </c>
      <c r="F18" t="s">
        <v>14</v>
      </c>
      <c r="G18" t="s">
        <v>7</v>
      </c>
      <c r="H18" t="s">
        <v>12</v>
      </c>
      <c r="I18" t="s">
        <v>752</v>
      </c>
      <c r="J18" t="s">
        <v>624</v>
      </c>
      <c r="K18" t="s">
        <v>623</v>
      </c>
      <c r="L18" t="s">
        <v>622</v>
      </c>
    </row>
    <row r="19" spans="2:12" x14ac:dyDescent="0.3">
      <c r="B19" t="s">
        <v>25</v>
      </c>
      <c r="C19" s="2">
        <v>30203</v>
      </c>
      <c r="D19" t="s">
        <v>6</v>
      </c>
      <c r="E19" t="s">
        <v>26</v>
      </c>
      <c r="F19" t="s">
        <v>16</v>
      </c>
      <c r="G19" t="s">
        <v>7</v>
      </c>
      <c r="H19" t="s">
        <v>12</v>
      </c>
      <c r="I19" t="s">
        <v>752</v>
      </c>
      <c r="J19" t="s">
        <v>624</v>
      </c>
      <c r="K19" t="s">
        <v>628</v>
      </c>
      <c r="L19" t="s">
        <v>629</v>
      </c>
    </row>
    <row r="20" spans="2:12" x14ac:dyDescent="0.3">
      <c r="B20" t="s">
        <v>27</v>
      </c>
      <c r="C20" s="2">
        <v>30547</v>
      </c>
      <c r="D20" t="s">
        <v>6</v>
      </c>
      <c r="E20" t="s">
        <v>26</v>
      </c>
      <c r="F20" t="s">
        <v>16</v>
      </c>
      <c r="G20" t="s">
        <v>7</v>
      </c>
      <c r="H20" t="s">
        <v>12</v>
      </c>
      <c r="I20" t="s">
        <v>752</v>
      </c>
      <c r="J20" t="s">
        <v>624</v>
      </c>
      <c r="K20" t="s">
        <v>628</v>
      </c>
      <c r="L20" t="s">
        <v>629</v>
      </c>
    </row>
    <row r="21" spans="2:12" x14ac:dyDescent="0.3">
      <c r="B21" t="s">
        <v>15</v>
      </c>
      <c r="C21" s="2">
        <v>30710</v>
      </c>
      <c r="D21" t="s">
        <v>15</v>
      </c>
      <c r="E21" t="s">
        <v>30</v>
      </c>
      <c r="F21" t="s">
        <v>30</v>
      </c>
      <c r="G21" t="s">
        <v>28</v>
      </c>
      <c r="H21" t="s">
        <v>29</v>
      </c>
      <c r="I21" t="s">
        <v>752</v>
      </c>
      <c r="J21" t="s">
        <v>624</v>
      </c>
      <c r="K21" t="s">
        <v>638</v>
      </c>
      <c r="L21" t="s">
        <v>633</v>
      </c>
    </row>
    <row r="22" spans="2:12" x14ac:dyDescent="0.3">
      <c r="B22" t="s">
        <v>31</v>
      </c>
      <c r="C22" s="2">
        <v>30780</v>
      </c>
      <c r="D22" t="s">
        <v>6</v>
      </c>
      <c r="E22" t="s">
        <v>30</v>
      </c>
      <c r="F22" t="s">
        <v>30</v>
      </c>
      <c r="G22" t="s">
        <v>28</v>
      </c>
      <c r="H22" t="s">
        <v>29</v>
      </c>
      <c r="I22" t="s">
        <v>752</v>
      </c>
      <c r="J22" t="s">
        <v>624</v>
      </c>
      <c r="K22" t="s">
        <v>638</v>
      </c>
      <c r="L22" t="s">
        <v>633</v>
      </c>
    </row>
    <row r="23" spans="2:12" x14ac:dyDescent="0.3">
      <c r="B23" t="s">
        <v>32</v>
      </c>
      <c r="C23" s="2">
        <v>30937</v>
      </c>
      <c r="D23" t="s">
        <v>6</v>
      </c>
      <c r="E23" t="s">
        <v>26</v>
      </c>
      <c r="F23" t="s">
        <v>16</v>
      </c>
      <c r="G23" t="s">
        <v>7</v>
      </c>
      <c r="H23" t="s">
        <v>12</v>
      </c>
      <c r="I23" t="s">
        <v>752</v>
      </c>
      <c r="J23" t="s">
        <v>624</v>
      </c>
      <c r="K23" t="s">
        <v>628</v>
      </c>
      <c r="L23" t="s">
        <v>629</v>
      </c>
    </row>
    <row r="24" spans="2:12" x14ac:dyDescent="0.3">
      <c r="B24" t="s">
        <v>33</v>
      </c>
      <c r="C24" s="2">
        <v>31341</v>
      </c>
      <c r="D24" t="s">
        <v>6</v>
      </c>
      <c r="E24" t="s">
        <v>26</v>
      </c>
      <c r="F24" t="s">
        <v>16</v>
      </c>
      <c r="G24" t="s">
        <v>7</v>
      </c>
      <c r="H24" t="s">
        <v>12</v>
      </c>
      <c r="I24" t="s">
        <v>752</v>
      </c>
      <c r="J24" t="s">
        <v>624</v>
      </c>
      <c r="K24" t="s">
        <v>628</v>
      </c>
      <c r="L24" t="s">
        <v>629</v>
      </c>
    </row>
    <row r="25" spans="2:12" x14ac:dyDescent="0.3">
      <c r="B25" t="s">
        <v>34</v>
      </c>
      <c r="C25" s="2">
        <v>31444</v>
      </c>
      <c r="D25" t="s">
        <v>6</v>
      </c>
      <c r="E25" t="s">
        <v>30</v>
      </c>
      <c r="F25" t="s">
        <v>30</v>
      </c>
      <c r="G25" t="s">
        <v>28</v>
      </c>
      <c r="H25" t="s">
        <v>29</v>
      </c>
      <c r="I25" t="s">
        <v>752</v>
      </c>
      <c r="J25" t="s">
        <v>624</v>
      </c>
      <c r="K25" t="s">
        <v>638</v>
      </c>
      <c r="L25" t="s">
        <v>633</v>
      </c>
    </row>
    <row r="26" spans="2:12" x14ac:dyDescent="0.3">
      <c r="B26" t="s">
        <v>35</v>
      </c>
      <c r="C26" s="2">
        <v>31691</v>
      </c>
      <c r="D26" t="s">
        <v>6</v>
      </c>
      <c r="E26" t="s">
        <v>26</v>
      </c>
      <c r="F26" t="s">
        <v>16</v>
      </c>
      <c r="G26" t="s">
        <v>7</v>
      </c>
      <c r="H26" t="s">
        <v>12</v>
      </c>
      <c r="I26" t="s">
        <v>752</v>
      </c>
      <c r="J26" t="s">
        <v>624</v>
      </c>
      <c r="K26" t="s">
        <v>628</v>
      </c>
      <c r="L26" t="s">
        <v>629</v>
      </c>
    </row>
    <row r="27" spans="2:12" x14ac:dyDescent="0.3">
      <c r="B27" t="s">
        <v>36</v>
      </c>
      <c r="C27" s="2">
        <v>31994</v>
      </c>
      <c r="D27" t="s">
        <v>6</v>
      </c>
      <c r="E27" t="s">
        <v>26</v>
      </c>
      <c r="F27" t="s">
        <v>16</v>
      </c>
      <c r="G27" t="s">
        <v>7</v>
      </c>
      <c r="H27" t="s">
        <v>12</v>
      </c>
      <c r="I27" t="s">
        <v>752</v>
      </c>
      <c r="J27" t="s">
        <v>624</v>
      </c>
      <c r="K27" t="s">
        <v>628</v>
      </c>
      <c r="L27" t="s">
        <v>629</v>
      </c>
    </row>
    <row r="28" spans="2:12" x14ac:dyDescent="0.3">
      <c r="B28" t="s">
        <v>37</v>
      </c>
      <c r="C28" s="2">
        <v>32029</v>
      </c>
      <c r="D28" t="s">
        <v>6</v>
      </c>
      <c r="E28" t="s">
        <v>26</v>
      </c>
      <c r="F28" t="s">
        <v>16</v>
      </c>
      <c r="G28" t="s">
        <v>7</v>
      </c>
      <c r="H28" t="s">
        <v>12</v>
      </c>
      <c r="I28" t="s">
        <v>752</v>
      </c>
      <c r="J28" t="s">
        <v>624</v>
      </c>
      <c r="K28" t="s">
        <v>628</v>
      </c>
      <c r="L28" t="s">
        <v>629</v>
      </c>
    </row>
    <row r="29" spans="2:12" x14ac:dyDescent="0.3">
      <c r="B29" t="s">
        <v>38</v>
      </c>
      <c r="C29" s="2">
        <v>32209</v>
      </c>
      <c r="D29" t="s">
        <v>6</v>
      </c>
      <c r="E29" t="s">
        <v>30</v>
      </c>
      <c r="F29" t="s">
        <v>30</v>
      </c>
      <c r="G29" t="s">
        <v>28</v>
      </c>
      <c r="H29" t="s">
        <v>29</v>
      </c>
      <c r="I29" t="s">
        <v>752</v>
      </c>
      <c r="J29" t="s">
        <v>624</v>
      </c>
      <c r="K29" t="s">
        <v>638</v>
      </c>
      <c r="L29" t="s">
        <v>633</v>
      </c>
    </row>
    <row r="30" spans="2:12" x14ac:dyDescent="0.3">
      <c r="B30" t="s">
        <v>39</v>
      </c>
      <c r="C30" s="2">
        <v>32360</v>
      </c>
      <c r="D30" t="s">
        <v>6</v>
      </c>
      <c r="E30" t="s">
        <v>26</v>
      </c>
      <c r="F30" t="s">
        <v>16</v>
      </c>
      <c r="G30" t="s">
        <v>7</v>
      </c>
      <c r="H30" t="s">
        <v>12</v>
      </c>
      <c r="I30" t="s">
        <v>752</v>
      </c>
      <c r="J30" t="s">
        <v>624</v>
      </c>
      <c r="K30" t="s">
        <v>628</v>
      </c>
      <c r="L30" t="s">
        <v>629</v>
      </c>
    </row>
    <row r="31" spans="2:12" x14ac:dyDescent="0.3">
      <c r="B31" t="s">
        <v>40</v>
      </c>
      <c r="C31" s="2">
        <v>32392</v>
      </c>
      <c r="D31" t="s">
        <v>6</v>
      </c>
      <c r="E31" t="s">
        <v>43</v>
      </c>
      <c r="F31" t="s">
        <v>44</v>
      </c>
      <c r="G31" t="s">
        <v>41</v>
      </c>
      <c r="H31" t="s">
        <v>42</v>
      </c>
      <c r="I31" t="s">
        <v>752</v>
      </c>
      <c r="J31" t="s">
        <v>624</v>
      </c>
      <c r="K31" t="s">
        <v>642</v>
      </c>
      <c r="L31" t="s">
        <v>639</v>
      </c>
    </row>
    <row r="32" spans="2:12" x14ac:dyDescent="0.3">
      <c r="B32" t="s">
        <v>45</v>
      </c>
      <c r="C32" s="2">
        <v>32499</v>
      </c>
      <c r="D32" t="s">
        <v>6</v>
      </c>
      <c r="E32" t="s">
        <v>30</v>
      </c>
      <c r="F32" t="s">
        <v>30</v>
      </c>
      <c r="G32" t="s">
        <v>28</v>
      </c>
      <c r="H32" t="s">
        <v>29</v>
      </c>
      <c r="I32" t="s">
        <v>752</v>
      </c>
      <c r="J32" t="s">
        <v>624</v>
      </c>
      <c r="K32" t="s">
        <v>638</v>
      </c>
      <c r="L32" t="s">
        <v>633</v>
      </c>
    </row>
    <row r="33" spans="2:12" x14ac:dyDescent="0.3">
      <c r="B33" t="s">
        <v>46</v>
      </c>
      <c r="C33" s="2">
        <v>32908</v>
      </c>
      <c r="D33" t="s">
        <v>6</v>
      </c>
      <c r="E33" t="s">
        <v>30</v>
      </c>
      <c r="F33" t="s">
        <v>30</v>
      </c>
      <c r="G33" t="s">
        <v>28</v>
      </c>
      <c r="H33" t="s">
        <v>29</v>
      </c>
      <c r="I33" t="s">
        <v>752</v>
      </c>
      <c r="J33" t="s">
        <v>624</v>
      </c>
      <c r="K33" t="s">
        <v>638</v>
      </c>
      <c r="L33" t="s">
        <v>633</v>
      </c>
    </row>
    <row r="34" spans="2:12" x14ac:dyDescent="0.3">
      <c r="B34" t="s">
        <v>47</v>
      </c>
      <c r="C34" s="2">
        <v>32970</v>
      </c>
      <c r="D34" t="s">
        <v>6</v>
      </c>
      <c r="E34" t="s">
        <v>30</v>
      </c>
      <c r="F34" t="s">
        <v>30</v>
      </c>
      <c r="G34" t="s">
        <v>28</v>
      </c>
      <c r="H34" t="s">
        <v>29</v>
      </c>
      <c r="I34" t="s">
        <v>752</v>
      </c>
      <c r="J34" t="s">
        <v>624</v>
      </c>
      <c r="K34" t="s">
        <v>638</v>
      </c>
      <c r="L34" t="s">
        <v>633</v>
      </c>
    </row>
    <row r="35" spans="2:12" x14ac:dyDescent="0.3">
      <c r="B35" t="s">
        <v>48</v>
      </c>
      <c r="C35" s="2">
        <v>33070</v>
      </c>
      <c r="D35" t="s">
        <v>6</v>
      </c>
      <c r="E35" t="s">
        <v>50</v>
      </c>
      <c r="F35" t="s">
        <v>16</v>
      </c>
      <c r="G35" t="s">
        <v>28</v>
      </c>
      <c r="H35" t="s">
        <v>49</v>
      </c>
      <c r="I35" t="s">
        <v>752</v>
      </c>
      <c r="J35" t="s">
        <v>624</v>
      </c>
      <c r="K35" t="s">
        <v>628</v>
      </c>
      <c r="L35" t="s">
        <v>631</v>
      </c>
    </row>
    <row r="36" spans="2:12" x14ac:dyDescent="0.3">
      <c r="B36" t="s">
        <v>51</v>
      </c>
      <c r="C36" s="2">
        <v>33119</v>
      </c>
      <c r="D36" t="s">
        <v>6</v>
      </c>
      <c r="E36" t="s">
        <v>43</v>
      </c>
      <c r="F36" t="s">
        <v>44</v>
      </c>
      <c r="G36" t="s">
        <v>41</v>
      </c>
      <c r="H36" t="s">
        <v>42</v>
      </c>
      <c r="I36" t="s">
        <v>752</v>
      </c>
      <c r="J36" t="s">
        <v>624</v>
      </c>
      <c r="K36" t="s">
        <v>642</v>
      </c>
      <c r="L36" t="s">
        <v>639</v>
      </c>
    </row>
    <row r="37" spans="2:12" x14ac:dyDescent="0.3">
      <c r="B37" t="s">
        <v>52</v>
      </c>
      <c r="C37" s="2">
        <v>33151</v>
      </c>
      <c r="D37" t="s">
        <v>6</v>
      </c>
      <c r="E37" t="s">
        <v>26</v>
      </c>
      <c r="F37" t="s">
        <v>16</v>
      </c>
      <c r="G37" t="s">
        <v>7</v>
      </c>
      <c r="H37" t="s">
        <v>12</v>
      </c>
      <c r="I37" t="s">
        <v>752</v>
      </c>
      <c r="J37" t="s">
        <v>624</v>
      </c>
      <c r="K37" t="s">
        <v>628</v>
      </c>
      <c r="L37" t="s">
        <v>629</v>
      </c>
    </row>
    <row r="38" spans="2:12" x14ac:dyDescent="0.3">
      <c r="B38" t="s">
        <v>15</v>
      </c>
      <c r="C38" s="2">
        <v>33600</v>
      </c>
      <c r="D38" t="s">
        <v>15</v>
      </c>
      <c r="E38" t="s">
        <v>30</v>
      </c>
      <c r="F38" t="s">
        <v>30</v>
      </c>
      <c r="G38" t="s">
        <v>28</v>
      </c>
      <c r="H38" t="s">
        <v>29</v>
      </c>
      <c r="I38" t="s">
        <v>752</v>
      </c>
      <c r="J38" t="s">
        <v>624</v>
      </c>
      <c r="K38" t="s">
        <v>638</v>
      </c>
      <c r="L38" t="s">
        <v>633</v>
      </c>
    </row>
    <row r="39" spans="2:12" x14ac:dyDescent="0.3">
      <c r="B39" t="s">
        <v>53</v>
      </c>
      <c r="C39" s="2">
        <v>33825</v>
      </c>
      <c r="D39" t="s">
        <v>6</v>
      </c>
      <c r="E39" t="s">
        <v>54</v>
      </c>
      <c r="F39" t="s">
        <v>16</v>
      </c>
      <c r="G39" t="s">
        <v>7</v>
      </c>
      <c r="H39" t="s">
        <v>12</v>
      </c>
      <c r="I39" t="s">
        <v>752</v>
      </c>
      <c r="J39" t="s">
        <v>624</v>
      </c>
      <c r="K39" t="s">
        <v>628</v>
      </c>
      <c r="L39" t="s">
        <v>630</v>
      </c>
    </row>
    <row r="40" spans="2:12" x14ac:dyDescent="0.3">
      <c r="B40" t="s">
        <v>55</v>
      </c>
      <c r="C40" s="2">
        <v>33829</v>
      </c>
      <c r="D40" t="s">
        <v>6</v>
      </c>
      <c r="E40" t="s">
        <v>50</v>
      </c>
      <c r="F40" t="s">
        <v>16</v>
      </c>
      <c r="G40" t="s">
        <v>28</v>
      </c>
      <c r="H40" t="s">
        <v>49</v>
      </c>
      <c r="I40" t="s">
        <v>752</v>
      </c>
      <c r="J40" t="s">
        <v>624</v>
      </c>
      <c r="K40" t="s">
        <v>628</v>
      </c>
      <c r="L40" t="s">
        <v>631</v>
      </c>
    </row>
    <row r="41" spans="2:12" x14ac:dyDescent="0.3">
      <c r="B41" t="s">
        <v>56</v>
      </c>
      <c r="C41" s="2">
        <v>33883</v>
      </c>
      <c r="D41" t="s">
        <v>6</v>
      </c>
      <c r="E41" t="s">
        <v>26</v>
      </c>
      <c r="F41" t="s">
        <v>16</v>
      </c>
      <c r="G41" t="s">
        <v>7</v>
      </c>
      <c r="H41" t="s">
        <v>12</v>
      </c>
      <c r="I41" t="s">
        <v>752</v>
      </c>
      <c r="J41" t="s">
        <v>624</v>
      </c>
      <c r="K41" t="s">
        <v>628</v>
      </c>
      <c r="L41" t="s">
        <v>629</v>
      </c>
    </row>
    <row r="42" spans="2:12" x14ac:dyDescent="0.3">
      <c r="B42" t="s">
        <v>15</v>
      </c>
      <c r="C42" s="2">
        <v>33959</v>
      </c>
      <c r="D42" t="s">
        <v>15</v>
      </c>
      <c r="E42" t="s">
        <v>50</v>
      </c>
      <c r="F42" t="s">
        <v>16</v>
      </c>
      <c r="G42" t="s">
        <v>28</v>
      </c>
      <c r="H42" t="s">
        <v>49</v>
      </c>
      <c r="I42" t="s">
        <v>752</v>
      </c>
      <c r="J42" t="s">
        <v>624</v>
      </c>
      <c r="K42" t="s">
        <v>628</v>
      </c>
      <c r="L42" t="s">
        <v>631</v>
      </c>
    </row>
    <row r="43" spans="2:12" x14ac:dyDescent="0.3">
      <c r="B43" t="s">
        <v>57</v>
      </c>
      <c r="C43" s="2">
        <v>34250</v>
      </c>
      <c r="D43" t="s">
        <v>6</v>
      </c>
      <c r="E43" t="s">
        <v>26</v>
      </c>
      <c r="F43" t="s">
        <v>16</v>
      </c>
      <c r="G43" t="s">
        <v>7</v>
      </c>
      <c r="H43" t="s">
        <v>12</v>
      </c>
      <c r="I43" t="s">
        <v>752</v>
      </c>
      <c r="J43" t="s">
        <v>624</v>
      </c>
      <c r="K43" t="s">
        <v>628</v>
      </c>
      <c r="L43" t="s">
        <v>629</v>
      </c>
    </row>
    <row r="44" spans="2:12" x14ac:dyDescent="0.3">
      <c r="B44" t="s">
        <v>58</v>
      </c>
      <c r="C44" s="2">
        <v>34373</v>
      </c>
      <c r="D44" t="s">
        <v>6</v>
      </c>
      <c r="E44" t="s">
        <v>59</v>
      </c>
      <c r="F44" t="s">
        <v>30</v>
      </c>
      <c r="G44" t="s">
        <v>28</v>
      </c>
      <c r="H44" t="s">
        <v>49</v>
      </c>
      <c r="I44" t="s">
        <v>752</v>
      </c>
      <c r="J44" t="s">
        <v>624</v>
      </c>
      <c r="K44" t="s">
        <v>638</v>
      </c>
      <c r="L44" t="s">
        <v>634</v>
      </c>
    </row>
    <row r="45" spans="2:12" x14ac:dyDescent="0.3">
      <c r="B45" t="s">
        <v>60</v>
      </c>
      <c r="C45" s="2">
        <v>34518</v>
      </c>
      <c r="D45" t="s">
        <v>6</v>
      </c>
      <c r="E45" t="s">
        <v>54</v>
      </c>
      <c r="F45" t="s">
        <v>16</v>
      </c>
      <c r="G45" t="s">
        <v>7</v>
      </c>
      <c r="H45" t="s">
        <v>12</v>
      </c>
      <c r="I45" t="s">
        <v>752</v>
      </c>
      <c r="J45" t="s">
        <v>624</v>
      </c>
      <c r="K45" t="s">
        <v>628</v>
      </c>
      <c r="L45" t="s">
        <v>630</v>
      </c>
    </row>
    <row r="46" spans="2:12" x14ac:dyDescent="0.3">
      <c r="B46" t="s">
        <v>61</v>
      </c>
      <c r="C46" s="2">
        <v>34536</v>
      </c>
      <c r="D46" t="s">
        <v>6</v>
      </c>
      <c r="E46" t="s">
        <v>30</v>
      </c>
      <c r="F46" t="s">
        <v>30</v>
      </c>
      <c r="G46" t="s">
        <v>28</v>
      </c>
      <c r="H46" t="s">
        <v>29</v>
      </c>
      <c r="I46" t="s">
        <v>752</v>
      </c>
      <c r="J46" t="s">
        <v>624</v>
      </c>
      <c r="K46" t="s">
        <v>638</v>
      </c>
      <c r="L46" t="s">
        <v>633</v>
      </c>
    </row>
    <row r="47" spans="2:12" x14ac:dyDescent="0.3">
      <c r="B47" t="s">
        <v>62</v>
      </c>
      <c r="C47" s="2">
        <v>34573</v>
      </c>
      <c r="D47" t="s">
        <v>6</v>
      </c>
      <c r="E47" t="s">
        <v>50</v>
      </c>
      <c r="F47" t="s">
        <v>16</v>
      </c>
      <c r="G47" t="s">
        <v>28</v>
      </c>
      <c r="H47" t="s">
        <v>49</v>
      </c>
      <c r="I47" t="s">
        <v>752</v>
      </c>
      <c r="J47" t="s">
        <v>624</v>
      </c>
      <c r="K47" t="s">
        <v>628</v>
      </c>
      <c r="L47" t="s">
        <v>631</v>
      </c>
    </row>
    <row r="48" spans="2:12" x14ac:dyDescent="0.3">
      <c r="B48" t="s">
        <v>63</v>
      </c>
      <c r="C48" s="2">
        <v>34668</v>
      </c>
      <c r="D48" t="s">
        <v>6</v>
      </c>
      <c r="E48" t="s">
        <v>59</v>
      </c>
      <c r="F48" t="s">
        <v>30</v>
      </c>
      <c r="G48" t="s">
        <v>28</v>
      </c>
      <c r="H48" t="s">
        <v>49</v>
      </c>
      <c r="I48" t="s">
        <v>752</v>
      </c>
      <c r="J48" t="s">
        <v>624</v>
      </c>
      <c r="K48" t="s">
        <v>638</v>
      </c>
      <c r="L48" t="s">
        <v>634</v>
      </c>
    </row>
    <row r="49" spans="2:12" x14ac:dyDescent="0.3">
      <c r="B49" t="s">
        <v>15</v>
      </c>
      <c r="C49" s="2">
        <v>34724</v>
      </c>
      <c r="D49" t="s">
        <v>15</v>
      </c>
      <c r="E49" t="s">
        <v>50</v>
      </c>
      <c r="F49" t="s">
        <v>16</v>
      </c>
      <c r="G49" t="s">
        <v>28</v>
      </c>
      <c r="H49" t="s">
        <v>49</v>
      </c>
      <c r="I49" t="s">
        <v>752</v>
      </c>
      <c r="K49" t="s">
        <v>628</v>
      </c>
      <c r="L49" t="s">
        <v>631</v>
      </c>
    </row>
    <row r="50" spans="2:12" x14ac:dyDescent="0.3">
      <c r="B50" t="s">
        <v>64</v>
      </c>
      <c r="C50" s="2">
        <v>35031</v>
      </c>
      <c r="D50" t="s">
        <v>6</v>
      </c>
      <c r="E50" t="s">
        <v>50</v>
      </c>
      <c r="F50" t="s">
        <v>16</v>
      </c>
      <c r="G50" t="s">
        <v>28</v>
      </c>
      <c r="H50" t="s">
        <v>49</v>
      </c>
      <c r="I50" t="s">
        <v>752</v>
      </c>
      <c r="J50" t="s">
        <v>624</v>
      </c>
      <c r="K50" t="s">
        <v>628</v>
      </c>
      <c r="L50" t="s">
        <v>631</v>
      </c>
    </row>
    <row r="51" spans="2:12" x14ac:dyDescent="0.3">
      <c r="B51" t="s">
        <v>65</v>
      </c>
      <c r="C51" s="2">
        <v>35061</v>
      </c>
      <c r="D51" t="s">
        <v>6</v>
      </c>
      <c r="E51" t="s">
        <v>50</v>
      </c>
      <c r="F51" t="s">
        <v>16</v>
      </c>
      <c r="G51" t="s">
        <v>28</v>
      </c>
      <c r="H51" t="s">
        <v>49</v>
      </c>
      <c r="I51" t="s">
        <v>752</v>
      </c>
      <c r="J51" t="s">
        <v>624</v>
      </c>
      <c r="K51" t="s">
        <v>628</v>
      </c>
      <c r="L51" t="s">
        <v>631</v>
      </c>
    </row>
    <row r="52" spans="2:12" x14ac:dyDescent="0.3">
      <c r="B52" t="s">
        <v>15</v>
      </c>
      <c r="C52" s="2">
        <v>35109</v>
      </c>
      <c r="D52" t="s">
        <v>15</v>
      </c>
      <c r="E52" t="s">
        <v>66</v>
      </c>
      <c r="F52" t="s">
        <v>30</v>
      </c>
      <c r="G52" t="s">
        <v>28</v>
      </c>
      <c r="H52" t="s">
        <v>49</v>
      </c>
      <c r="I52" t="s">
        <v>752</v>
      </c>
      <c r="K52" t="s">
        <v>638</v>
      </c>
      <c r="L52" t="s">
        <v>636</v>
      </c>
    </row>
    <row r="53" spans="2:12" x14ac:dyDescent="0.3">
      <c r="B53" t="s">
        <v>67</v>
      </c>
      <c r="C53" s="2">
        <v>35249</v>
      </c>
      <c r="D53" t="s">
        <v>6</v>
      </c>
      <c r="E53" t="s">
        <v>30</v>
      </c>
      <c r="F53" t="s">
        <v>30</v>
      </c>
      <c r="G53" t="s">
        <v>28</v>
      </c>
      <c r="H53" t="s">
        <v>29</v>
      </c>
      <c r="I53" t="s">
        <v>752</v>
      </c>
      <c r="J53" t="s">
        <v>624</v>
      </c>
      <c r="K53" t="s">
        <v>638</v>
      </c>
      <c r="L53" t="s">
        <v>633</v>
      </c>
    </row>
    <row r="54" spans="2:12" x14ac:dyDescent="0.3">
      <c r="B54" t="s">
        <v>15</v>
      </c>
      <c r="C54" s="2">
        <v>35295</v>
      </c>
      <c r="D54" t="s">
        <v>15</v>
      </c>
      <c r="E54" t="s">
        <v>30</v>
      </c>
      <c r="F54" t="s">
        <v>30</v>
      </c>
      <c r="G54" t="s">
        <v>28</v>
      </c>
      <c r="H54" t="s">
        <v>29</v>
      </c>
      <c r="I54" t="s">
        <v>752</v>
      </c>
      <c r="J54" t="s">
        <v>624</v>
      </c>
      <c r="K54" t="s">
        <v>638</v>
      </c>
      <c r="L54" t="s">
        <v>633</v>
      </c>
    </row>
    <row r="55" spans="2:12" x14ac:dyDescent="0.3">
      <c r="B55" t="s">
        <v>68</v>
      </c>
      <c r="C55" s="2">
        <v>35358</v>
      </c>
      <c r="D55" t="s">
        <v>6</v>
      </c>
      <c r="E55" t="s">
        <v>54</v>
      </c>
      <c r="F55" t="s">
        <v>16</v>
      </c>
      <c r="G55" t="s">
        <v>7</v>
      </c>
      <c r="H55" t="s">
        <v>12</v>
      </c>
      <c r="I55" t="s">
        <v>752</v>
      </c>
      <c r="J55" t="s">
        <v>624</v>
      </c>
      <c r="K55" t="s">
        <v>628</v>
      </c>
      <c r="L55" t="s">
        <v>630</v>
      </c>
    </row>
    <row r="56" spans="2:12" x14ac:dyDescent="0.3">
      <c r="B56" t="s">
        <v>69</v>
      </c>
      <c r="C56" s="2">
        <v>35562</v>
      </c>
      <c r="D56" t="s">
        <v>6</v>
      </c>
      <c r="E56" t="s">
        <v>59</v>
      </c>
      <c r="F56" t="s">
        <v>30</v>
      </c>
      <c r="G56" t="s">
        <v>28</v>
      </c>
      <c r="H56" t="s">
        <v>49</v>
      </c>
      <c r="I56" t="s">
        <v>752</v>
      </c>
      <c r="J56" t="s">
        <v>624</v>
      </c>
      <c r="K56" t="s">
        <v>638</v>
      </c>
      <c r="L56" t="s">
        <v>634</v>
      </c>
    </row>
    <row r="57" spans="2:12" x14ac:dyDescent="0.3">
      <c r="B57" t="s">
        <v>70</v>
      </c>
      <c r="C57" s="2">
        <v>35591</v>
      </c>
      <c r="D57" t="s">
        <v>6</v>
      </c>
      <c r="E57" t="s">
        <v>30</v>
      </c>
      <c r="F57" t="s">
        <v>30</v>
      </c>
      <c r="G57" t="s">
        <v>28</v>
      </c>
      <c r="H57" t="s">
        <v>29</v>
      </c>
      <c r="I57" t="s">
        <v>752</v>
      </c>
      <c r="J57" t="s">
        <v>624</v>
      </c>
      <c r="K57" t="s">
        <v>638</v>
      </c>
      <c r="L57" t="s">
        <v>633</v>
      </c>
    </row>
    <row r="58" spans="2:12" x14ac:dyDescent="0.3">
      <c r="B58" t="s">
        <v>71</v>
      </c>
      <c r="C58" s="2">
        <v>35661</v>
      </c>
      <c r="D58" t="s">
        <v>6</v>
      </c>
      <c r="E58" t="s">
        <v>66</v>
      </c>
      <c r="F58" t="s">
        <v>30</v>
      </c>
      <c r="G58" t="s">
        <v>28</v>
      </c>
      <c r="H58" t="s">
        <v>49</v>
      </c>
      <c r="I58" t="s">
        <v>752</v>
      </c>
      <c r="J58" t="s">
        <v>624</v>
      </c>
      <c r="K58" t="s">
        <v>638</v>
      </c>
      <c r="L58" t="s">
        <v>636</v>
      </c>
    </row>
    <row r="59" spans="2:12" x14ac:dyDescent="0.3">
      <c r="B59" t="s">
        <v>72</v>
      </c>
      <c r="C59" s="2">
        <v>35674</v>
      </c>
      <c r="D59" t="s">
        <v>6</v>
      </c>
      <c r="E59" t="s">
        <v>26</v>
      </c>
      <c r="F59" t="s">
        <v>16</v>
      </c>
      <c r="G59" t="s">
        <v>41</v>
      </c>
      <c r="H59" t="s">
        <v>42</v>
      </c>
      <c r="I59" t="s">
        <v>752</v>
      </c>
      <c r="J59" t="s">
        <v>624</v>
      </c>
      <c r="K59" t="s">
        <v>628</v>
      </c>
      <c r="L59" t="s">
        <v>733</v>
      </c>
    </row>
    <row r="60" spans="2:12" x14ac:dyDescent="0.3">
      <c r="B60" t="s">
        <v>73</v>
      </c>
      <c r="C60" s="2">
        <v>35719</v>
      </c>
      <c r="D60" t="s">
        <v>6</v>
      </c>
      <c r="E60" t="s">
        <v>66</v>
      </c>
      <c r="F60" t="s">
        <v>30</v>
      </c>
      <c r="G60" t="s">
        <v>28</v>
      </c>
      <c r="H60" t="s">
        <v>49</v>
      </c>
      <c r="I60" t="s">
        <v>752</v>
      </c>
      <c r="J60" t="s">
        <v>624</v>
      </c>
      <c r="K60" t="s">
        <v>638</v>
      </c>
      <c r="L60" t="s">
        <v>636</v>
      </c>
    </row>
    <row r="61" spans="2:12" x14ac:dyDescent="0.3">
      <c r="B61" t="s">
        <v>74</v>
      </c>
      <c r="C61" s="2">
        <v>35772</v>
      </c>
      <c r="D61" t="s">
        <v>6</v>
      </c>
      <c r="E61" t="s">
        <v>26</v>
      </c>
      <c r="F61" t="s">
        <v>16</v>
      </c>
      <c r="G61" t="s">
        <v>41</v>
      </c>
      <c r="H61" t="s">
        <v>42</v>
      </c>
      <c r="I61" t="s">
        <v>752</v>
      </c>
      <c r="J61" t="s">
        <v>624</v>
      </c>
      <c r="K61" t="s">
        <v>628</v>
      </c>
      <c r="L61" t="s">
        <v>733</v>
      </c>
    </row>
    <row r="62" spans="2:12" x14ac:dyDescent="0.3">
      <c r="B62" t="s">
        <v>75</v>
      </c>
      <c r="C62" s="2">
        <v>35879</v>
      </c>
      <c r="D62" t="s">
        <v>6</v>
      </c>
      <c r="E62" t="s">
        <v>26</v>
      </c>
      <c r="F62" t="s">
        <v>16</v>
      </c>
      <c r="G62" t="s">
        <v>41</v>
      </c>
      <c r="H62" t="s">
        <v>42</v>
      </c>
      <c r="I62" t="s">
        <v>752</v>
      </c>
      <c r="J62" t="s">
        <v>624</v>
      </c>
      <c r="K62" t="s">
        <v>628</v>
      </c>
      <c r="L62" t="s">
        <v>733</v>
      </c>
    </row>
    <row r="63" spans="2:12" x14ac:dyDescent="0.3">
      <c r="B63" t="s">
        <v>76</v>
      </c>
      <c r="C63" s="2">
        <v>35917</v>
      </c>
      <c r="D63" t="s">
        <v>6</v>
      </c>
      <c r="E63" t="s">
        <v>26</v>
      </c>
      <c r="F63" t="s">
        <v>16</v>
      </c>
      <c r="G63" t="s">
        <v>41</v>
      </c>
      <c r="H63" t="s">
        <v>42</v>
      </c>
      <c r="I63" t="s">
        <v>752</v>
      </c>
      <c r="J63" t="s">
        <v>624</v>
      </c>
      <c r="K63" t="s">
        <v>628</v>
      </c>
      <c r="L63" t="s">
        <v>733</v>
      </c>
    </row>
    <row r="64" spans="2:12" x14ac:dyDescent="0.3">
      <c r="B64" t="s">
        <v>77</v>
      </c>
      <c r="C64" s="2">
        <v>35945</v>
      </c>
      <c r="D64" t="s">
        <v>6</v>
      </c>
      <c r="E64" t="s">
        <v>66</v>
      </c>
      <c r="F64" t="s">
        <v>30</v>
      </c>
      <c r="G64" t="s">
        <v>28</v>
      </c>
      <c r="H64" t="s">
        <v>49</v>
      </c>
      <c r="I64" t="s">
        <v>752</v>
      </c>
      <c r="J64" t="s">
        <v>624</v>
      </c>
      <c r="K64" t="s">
        <v>638</v>
      </c>
      <c r="L64" t="s">
        <v>636</v>
      </c>
    </row>
    <row r="65" spans="2:12" x14ac:dyDescent="0.3">
      <c r="B65" t="s">
        <v>78</v>
      </c>
      <c r="C65" s="2">
        <v>35994</v>
      </c>
      <c r="D65" t="s">
        <v>6</v>
      </c>
      <c r="E65" t="s">
        <v>66</v>
      </c>
      <c r="F65" t="s">
        <v>30</v>
      </c>
      <c r="G65" t="s">
        <v>28</v>
      </c>
      <c r="H65" t="s">
        <v>49</v>
      </c>
      <c r="I65" t="s">
        <v>752</v>
      </c>
      <c r="J65" t="s">
        <v>624</v>
      </c>
      <c r="K65" t="s">
        <v>638</v>
      </c>
      <c r="L65" t="s">
        <v>636</v>
      </c>
    </row>
    <row r="66" spans="2:12" x14ac:dyDescent="0.3">
      <c r="B66" t="s">
        <v>79</v>
      </c>
      <c r="C66" s="2">
        <v>36027</v>
      </c>
      <c r="D66" t="s">
        <v>6</v>
      </c>
      <c r="E66" t="s">
        <v>26</v>
      </c>
      <c r="F66" t="s">
        <v>16</v>
      </c>
      <c r="G66" t="s">
        <v>41</v>
      </c>
      <c r="H66" t="s">
        <v>42</v>
      </c>
      <c r="I66" t="s">
        <v>752</v>
      </c>
      <c r="J66" t="s">
        <v>624</v>
      </c>
      <c r="K66" t="s">
        <v>628</v>
      </c>
      <c r="L66" t="s">
        <v>733</v>
      </c>
    </row>
    <row r="67" spans="2:12" x14ac:dyDescent="0.3">
      <c r="B67" t="s">
        <v>80</v>
      </c>
      <c r="C67" s="2">
        <v>36148</v>
      </c>
      <c r="D67" t="s">
        <v>6</v>
      </c>
      <c r="E67" t="s">
        <v>26</v>
      </c>
      <c r="F67" t="s">
        <v>16</v>
      </c>
      <c r="G67" t="s">
        <v>41</v>
      </c>
      <c r="H67" t="s">
        <v>42</v>
      </c>
      <c r="I67" t="s">
        <v>752</v>
      </c>
      <c r="J67" t="s">
        <v>624</v>
      </c>
      <c r="K67" t="s">
        <v>628</v>
      </c>
      <c r="L67" t="s">
        <v>733</v>
      </c>
    </row>
    <row r="68" spans="2:12" x14ac:dyDescent="0.3">
      <c r="B68" t="s">
        <v>81</v>
      </c>
      <c r="C68" s="2">
        <v>36290</v>
      </c>
      <c r="D68" t="s">
        <v>6</v>
      </c>
      <c r="E68" t="s">
        <v>82</v>
      </c>
      <c r="F68" t="s">
        <v>44</v>
      </c>
      <c r="G68" t="s">
        <v>41</v>
      </c>
      <c r="H68" t="s">
        <v>42</v>
      </c>
      <c r="I68" t="s">
        <v>752</v>
      </c>
      <c r="J68" t="s">
        <v>624</v>
      </c>
      <c r="K68" t="s">
        <v>642</v>
      </c>
      <c r="L68" t="s">
        <v>640</v>
      </c>
    </row>
    <row r="69" spans="2:12" x14ac:dyDescent="0.3">
      <c r="B69" t="s">
        <v>83</v>
      </c>
      <c r="C69" s="2">
        <v>36322</v>
      </c>
      <c r="D69" t="s">
        <v>6</v>
      </c>
      <c r="E69" t="s">
        <v>26</v>
      </c>
      <c r="F69" t="s">
        <v>16</v>
      </c>
      <c r="G69" t="s">
        <v>41</v>
      </c>
      <c r="H69" t="s">
        <v>42</v>
      </c>
      <c r="I69" t="s">
        <v>752</v>
      </c>
      <c r="J69" t="s">
        <v>624</v>
      </c>
      <c r="K69" t="s">
        <v>628</v>
      </c>
      <c r="L69" t="s">
        <v>733</v>
      </c>
    </row>
    <row r="70" spans="2:12" x14ac:dyDescent="0.3">
      <c r="B70" t="s">
        <v>84</v>
      </c>
      <c r="C70" s="2">
        <v>36447</v>
      </c>
      <c r="D70" t="s">
        <v>6</v>
      </c>
      <c r="E70" t="s">
        <v>82</v>
      </c>
      <c r="F70" t="s">
        <v>44</v>
      </c>
      <c r="G70" t="s">
        <v>41</v>
      </c>
      <c r="H70" t="s">
        <v>42</v>
      </c>
      <c r="I70" t="s">
        <v>752</v>
      </c>
      <c r="J70" t="s">
        <v>624</v>
      </c>
      <c r="K70" t="s">
        <v>642</v>
      </c>
      <c r="L70" t="s">
        <v>640</v>
      </c>
    </row>
    <row r="71" spans="2:12" x14ac:dyDescent="0.3">
      <c r="B71" t="s">
        <v>85</v>
      </c>
      <c r="C71" s="2">
        <v>36483</v>
      </c>
      <c r="D71" t="s">
        <v>6</v>
      </c>
      <c r="E71" t="s">
        <v>87</v>
      </c>
      <c r="F71" t="s">
        <v>16</v>
      </c>
      <c r="G71" t="s">
        <v>7</v>
      </c>
      <c r="H71" t="s">
        <v>86</v>
      </c>
      <c r="I71" t="s">
        <v>752</v>
      </c>
      <c r="J71" t="s">
        <v>624</v>
      </c>
      <c r="K71" t="s">
        <v>628</v>
      </c>
      <c r="L71" t="s">
        <v>632</v>
      </c>
    </row>
    <row r="72" spans="2:12" x14ac:dyDescent="0.3">
      <c r="B72" t="s">
        <v>88</v>
      </c>
      <c r="C72" s="2">
        <v>36551</v>
      </c>
      <c r="D72" t="s">
        <v>6</v>
      </c>
      <c r="E72" t="s">
        <v>59</v>
      </c>
      <c r="F72" t="s">
        <v>30</v>
      </c>
      <c r="G72" t="s">
        <v>28</v>
      </c>
      <c r="H72" t="s">
        <v>49</v>
      </c>
      <c r="I72" t="s">
        <v>752</v>
      </c>
      <c r="J72" t="s">
        <v>624</v>
      </c>
      <c r="K72" t="s">
        <v>638</v>
      </c>
      <c r="L72" t="s">
        <v>634</v>
      </c>
    </row>
    <row r="73" spans="2:12" x14ac:dyDescent="0.3">
      <c r="B73" t="s">
        <v>89</v>
      </c>
      <c r="C73" s="2">
        <v>36702</v>
      </c>
      <c r="D73" t="s">
        <v>6</v>
      </c>
      <c r="E73" t="s">
        <v>30</v>
      </c>
      <c r="F73" t="s">
        <v>30</v>
      </c>
      <c r="G73" t="s">
        <v>28</v>
      </c>
      <c r="H73" t="s">
        <v>29</v>
      </c>
      <c r="I73" t="s">
        <v>752</v>
      </c>
      <c r="J73" t="s">
        <v>624</v>
      </c>
      <c r="K73" t="s">
        <v>638</v>
      </c>
      <c r="L73" t="s">
        <v>633</v>
      </c>
    </row>
    <row r="74" spans="2:12" x14ac:dyDescent="0.3">
      <c r="B74" t="s">
        <v>90</v>
      </c>
      <c r="C74" s="2">
        <v>36770</v>
      </c>
      <c r="D74" t="s">
        <v>6</v>
      </c>
      <c r="E74" t="s">
        <v>82</v>
      </c>
      <c r="F74" t="s">
        <v>44</v>
      </c>
      <c r="G74" t="s">
        <v>41</v>
      </c>
      <c r="H74" t="s">
        <v>42</v>
      </c>
      <c r="I74" t="s">
        <v>752</v>
      </c>
      <c r="J74" t="s">
        <v>624</v>
      </c>
      <c r="K74" t="s">
        <v>642</v>
      </c>
      <c r="L74" t="s">
        <v>640</v>
      </c>
    </row>
    <row r="75" spans="2:12" x14ac:dyDescent="0.3">
      <c r="B75" t="s">
        <v>91</v>
      </c>
      <c r="C75" s="2">
        <v>36830</v>
      </c>
      <c r="D75" t="s">
        <v>6</v>
      </c>
      <c r="E75" t="s">
        <v>59</v>
      </c>
      <c r="F75" t="s">
        <v>30</v>
      </c>
      <c r="G75" t="s">
        <v>28</v>
      </c>
      <c r="H75" t="s">
        <v>49</v>
      </c>
      <c r="I75" t="s">
        <v>752</v>
      </c>
      <c r="J75" t="s">
        <v>624</v>
      </c>
      <c r="K75" t="s">
        <v>638</v>
      </c>
      <c r="L75" t="s">
        <v>634</v>
      </c>
    </row>
    <row r="76" spans="2:12" x14ac:dyDescent="0.3">
      <c r="B76" t="s">
        <v>92</v>
      </c>
      <c r="C76" s="2">
        <v>36881</v>
      </c>
      <c r="D76" t="s">
        <v>6</v>
      </c>
      <c r="E76" t="s">
        <v>59</v>
      </c>
      <c r="F76" t="s">
        <v>30</v>
      </c>
      <c r="G76" t="s">
        <v>28</v>
      </c>
      <c r="H76" t="s">
        <v>49</v>
      </c>
      <c r="I76" t="s">
        <v>752</v>
      </c>
      <c r="J76" t="s">
        <v>624</v>
      </c>
      <c r="K76" t="s">
        <v>638</v>
      </c>
      <c r="L76" t="s">
        <v>634</v>
      </c>
    </row>
    <row r="77" spans="2:12" x14ac:dyDescent="0.3">
      <c r="B77" t="s">
        <v>93</v>
      </c>
      <c r="C77" s="2">
        <v>36900</v>
      </c>
      <c r="D77" t="s">
        <v>6</v>
      </c>
      <c r="E77" t="s">
        <v>87</v>
      </c>
      <c r="F77" t="s">
        <v>16</v>
      </c>
      <c r="G77" t="s">
        <v>7</v>
      </c>
      <c r="H77" t="s">
        <v>86</v>
      </c>
      <c r="I77" t="s">
        <v>752</v>
      </c>
      <c r="J77" t="s">
        <v>624</v>
      </c>
      <c r="K77" t="s">
        <v>628</v>
      </c>
      <c r="L77" t="s">
        <v>632</v>
      </c>
    </row>
    <row r="78" spans="2:12" x14ac:dyDescent="0.3">
      <c r="B78" t="s">
        <v>94</v>
      </c>
      <c r="C78" s="2">
        <v>37340</v>
      </c>
      <c r="D78" t="s">
        <v>6</v>
      </c>
      <c r="E78" t="s">
        <v>87</v>
      </c>
      <c r="F78" t="s">
        <v>16</v>
      </c>
      <c r="G78" t="s">
        <v>7</v>
      </c>
      <c r="H78" t="s">
        <v>86</v>
      </c>
      <c r="I78" t="s">
        <v>752</v>
      </c>
      <c r="J78" t="s">
        <v>624</v>
      </c>
      <c r="K78" t="s">
        <v>628</v>
      </c>
      <c r="L78" t="s">
        <v>632</v>
      </c>
    </row>
    <row r="79" spans="2:12" x14ac:dyDescent="0.3">
      <c r="B79" t="s">
        <v>95</v>
      </c>
      <c r="C79" s="2">
        <v>37391</v>
      </c>
      <c r="D79" t="s">
        <v>6</v>
      </c>
      <c r="E79" t="s">
        <v>82</v>
      </c>
      <c r="F79" t="s">
        <v>44</v>
      </c>
      <c r="G79" t="s">
        <v>41</v>
      </c>
      <c r="H79" t="s">
        <v>42</v>
      </c>
      <c r="I79" t="s">
        <v>752</v>
      </c>
      <c r="J79" t="s">
        <v>624</v>
      </c>
      <c r="K79" t="s">
        <v>642</v>
      </c>
      <c r="L79" t="s">
        <v>640</v>
      </c>
    </row>
    <row r="80" spans="2:12" x14ac:dyDescent="0.3">
      <c r="B80" t="s">
        <v>15</v>
      </c>
      <c r="C80" s="2">
        <v>37514</v>
      </c>
      <c r="D80" t="s">
        <v>15</v>
      </c>
      <c r="E80" t="s">
        <v>96</v>
      </c>
      <c r="F80" t="s">
        <v>97</v>
      </c>
      <c r="G80" t="s">
        <v>41</v>
      </c>
      <c r="H80" t="s">
        <v>731</v>
      </c>
      <c r="I80" t="s">
        <v>98</v>
      </c>
      <c r="K80" t="s">
        <v>727</v>
      </c>
      <c r="L80" t="s">
        <v>729</v>
      </c>
    </row>
    <row r="81" spans="2:12" x14ac:dyDescent="0.3">
      <c r="B81" t="s">
        <v>99</v>
      </c>
      <c r="C81" s="2">
        <v>37556</v>
      </c>
      <c r="D81" t="s">
        <v>6</v>
      </c>
      <c r="E81" t="s">
        <v>82</v>
      </c>
      <c r="F81" t="s">
        <v>44</v>
      </c>
      <c r="G81" t="s">
        <v>41</v>
      </c>
      <c r="H81" t="s">
        <v>42</v>
      </c>
      <c r="I81" t="s">
        <v>752</v>
      </c>
      <c r="J81" t="s">
        <v>624</v>
      </c>
      <c r="K81" t="s">
        <v>642</v>
      </c>
      <c r="L81" t="s">
        <v>640</v>
      </c>
    </row>
    <row r="82" spans="2:12" x14ac:dyDescent="0.3">
      <c r="B82" t="s">
        <v>100</v>
      </c>
      <c r="C82" s="2">
        <v>37619</v>
      </c>
      <c r="D82" t="s">
        <v>6</v>
      </c>
      <c r="E82" t="s">
        <v>87</v>
      </c>
      <c r="F82" t="s">
        <v>16</v>
      </c>
      <c r="G82" t="s">
        <v>7</v>
      </c>
      <c r="H82" t="s">
        <v>86</v>
      </c>
      <c r="I82" t="s">
        <v>752</v>
      </c>
      <c r="J82" t="s">
        <v>624</v>
      </c>
      <c r="K82" t="s">
        <v>628</v>
      </c>
      <c r="L82" t="s">
        <v>632</v>
      </c>
    </row>
    <row r="83" spans="2:12" x14ac:dyDescent="0.3">
      <c r="B83" t="s">
        <v>101</v>
      </c>
      <c r="C83" s="2">
        <v>37765</v>
      </c>
      <c r="D83" t="s">
        <v>6</v>
      </c>
      <c r="E83" t="s">
        <v>59</v>
      </c>
      <c r="F83" t="s">
        <v>30</v>
      </c>
      <c r="G83" t="s">
        <v>28</v>
      </c>
      <c r="H83" t="s">
        <v>49</v>
      </c>
      <c r="I83" t="s">
        <v>752</v>
      </c>
      <c r="J83" t="s">
        <v>624</v>
      </c>
      <c r="K83" t="s">
        <v>638</v>
      </c>
      <c r="L83" t="s">
        <v>634</v>
      </c>
    </row>
    <row r="84" spans="2:12" x14ac:dyDescent="0.3">
      <c r="B84" t="s">
        <v>15</v>
      </c>
      <c r="C84" s="2">
        <v>37880</v>
      </c>
      <c r="D84" t="s">
        <v>15</v>
      </c>
      <c r="E84" t="s">
        <v>96</v>
      </c>
      <c r="F84" t="s">
        <v>97</v>
      </c>
      <c r="G84" t="s">
        <v>41</v>
      </c>
      <c r="H84" t="s">
        <v>731</v>
      </c>
      <c r="I84" t="s">
        <v>98</v>
      </c>
      <c r="K84" t="s">
        <v>727</v>
      </c>
      <c r="L84" t="s">
        <v>729</v>
      </c>
    </row>
    <row r="85" spans="2:12" x14ac:dyDescent="0.3">
      <c r="B85" t="s">
        <v>102</v>
      </c>
      <c r="C85" s="2">
        <v>37909</v>
      </c>
      <c r="D85" t="s">
        <v>6</v>
      </c>
      <c r="E85" t="s">
        <v>87</v>
      </c>
      <c r="F85" t="s">
        <v>16</v>
      </c>
      <c r="G85" t="s">
        <v>7</v>
      </c>
      <c r="H85" t="s">
        <v>86</v>
      </c>
      <c r="I85" t="s">
        <v>752</v>
      </c>
      <c r="J85" t="s">
        <v>624</v>
      </c>
      <c r="K85" t="s">
        <v>628</v>
      </c>
      <c r="L85" t="s">
        <v>632</v>
      </c>
    </row>
    <row r="86" spans="2:12" x14ac:dyDescent="0.3">
      <c r="B86" t="s">
        <v>103</v>
      </c>
      <c r="C86" s="2">
        <v>37915</v>
      </c>
      <c r="D86" t="s">
        <v>6</v>
      </c>
      <c r="E86" t="s">
        <v>82</v>
      </c>
      <c r="F86" t="s">
        <v>44</v>
      </c>
      <c r="G86" t="s">
        <v>41</v>
      </c>
      <c r="H86" t="s">
        <v>42</v>
      </c>
      <c r="I86" t="s">
        <v>752</v>
      </c>
      <c r="J86" t="s">
        <v>624</v>
      </c>
      <c r="K86" t="s">
        <v>642</v>
      </c>
      <c r="L86" t="s">
        <v>640</v>
      </c>
    </row>
    <row r="87" spans="2:12" x14ac:dyDescent="0.3">
      <c r="B87" t="s">
        <v>104</v>
      </c>
      <c r="C87" s="2">
        <v>37928</v>
      </c>
      <c r="D87" t="s">
        <v>6</v>
      </c>
      <c r="E87" t="s">
        <v>54</v>
      </c>
      <c r="F87" t="s">
        <v>16</v>
      </c>
      <c r="G87" t="s">
        <v>7</v>
      </c>
      <c r="H87" t="s">
        <v>105</v>
      </c>
      <c r="I87" t="s">
        <v>752</v>
      </c>
      <c r="J87" t="s">
        <v>624</v>
      </c>
      <c r="K87" t="s">
        <v>628</v>
      </c>
      <c r="L87" t="s">
        <v>630</v>
      </c>
    </row>
    <row r="88" spans="2:12" x14ac:dyDescent="0.3">
      <c r="B88" t="s">
        <v>106</v>
      </c>
      <c r="C88" s="2">
        <v>37939</v>
      </c>
      <c r="D88" t="s">
        <v>6</v>
      </c>
      <c r="E88" t="s">
        <v>59</v>
      </c>
      <c r="F88" t="s">
        <v>30</v>
      </c>
      <c r="G88" t="s">
        <v>28</v>
      </c>
      <c r="H88" t="s">
        <v>49</v>
      </c>
      <c r="I88" t="s">
        <v>752</v>
      </c>
      <c r="J88" t="s">
        <v>624</v>
      </c>
      <c r="K88" t="s">
        <v>638</v>
      </c>
      <c r="L88" t="s">
        <v>634</v>
      </c>
    </row>
    <row r="89" spans="2:12" x14ac:dyDescent="0.3">
      <c r="B89" t="s">
        <v>107</v>
      </c>
      <c r="C89" s="2">
        <v>37984</v>
      </c>
      <c r="D89" t="s">
        <v>6</v>
      </c>
      <c r="E89" t="s">
        <v>26</v>
      </c>
      <c r="F89" t="s">
        <v>16</v>
      </c>
      <c r="G89" t="s">
        <v>28</v>
      </c>
      <c r="H89" t="s">
        <v>29</v>
      </c>
      <c r="I89" t="s">
        <v>752</v>
      </c>
      <c r="J89" t="s">
        <v>624</v>
      </c>
      <c r="K89" t="s">
        <v>628</v>
      </c>
      <c r="L89" t="s">
        <v>629</v>
      </c>
    </row>
    <row r="90" spans="2:12" x14ac:dyDescent="0.3">
      <c r="B90" t="s">
        <v>108</v>
      </c>
      <c r="C90" s="2">
        <v>38095</v>
      </c>
      <c r="D90" t="s">
        <v>6</v>
      </c>
      <c r="E90" t="s">
        <v>26</v>
      </c>
      <c r="F90" t="s">
        <v>16</v>
      </c>
      <c r="G90" t="s">
        <v>28</v>
      </c>
      <c r="H90" t="s">
        <v>29</v>
      </c>
      <c r="I90" t="s">
        <v>752</v>
      </c>
      <c r="J90" t="s">
        <v>624</v>
      </c>
      <c r="K90" t="s">
        <v>628</v>
      </c>
      <c r="L90" t="s">
        <v>629</v>
      </c>
    </row>
    <row r="91" spans="2:12" x14ac:dyDescent="0.3">
      <c r="B91" t="s">
        <v>109</v>
      </c>
      <c r="C91" s="2">
        <v>38193</v>
      </c>
      <c r="D91" t="s">
        <v>6</v>
      </c>
      <c r="E91" t="s">
        <v>26</v>
      </c>
      <c r="F91" t="s">
        <v>16</v>
      </c>
      <c r="G91" t="s">
        <v>41</v>
      </c>
      <c r="H91" t="s">
        <v>42</v>
      </c>
      <c r="I91" t="s">
        <v>752</v>
      </c>
      <c r="J91" t="s">
        <v>624</v>
      </c>
      <c r="K91" t="s">
        <v>628</v>
      </c>
      <c r="L91" t="s">
        <v>629</v>
      </c>
    </row>
    <row r="92" spans="2:12" x14ac:dyDescent="0.3">
      <c r="B92" t="s">
        <v>110</v>
      </c>
      <c r="C92" s="2">
        <v>38228</v>
      </c>
      <c r="D92" t="s">
        <v>6</v>
      </c>
      <c r="E92" t="s">
        <v>26</v>
      </c>
      <c r="F92" t="s">
        <v>16</v>
      </c>
      <c r="G92" t="s">
        <v>7</v>
      </c>
      <c r="H92" t="s">
        <v>105</v>
      </c>
      <c r="I92" t="s">
        <v>752</v>
      </c>
      <c r="J92" t="s">
        <v>624</v>
      </c>
      <c r="K92" t="s">
        <v>628</v>
      </c>
      <c r="L92" t="s">
        <v>629</v>
      </c>
    </row>
    <row r="93" spans="2:12" x14ac:dyDescent="0.3">
      <c r="B93" t="s">
        <v>111</v>
      </c>
      <c r="C93" s="2">
        <v>38238</v>
      </c>
      <c r="D93" t="s">
        <v>6</v>
      </c>
      <c r="E93" t="s">
        <v>82</v>
      </c>
      <c r="F93" t="s">
        <v>44</v>
      </c>
      <c r="G93" t="s">
        <v>41</v>
      </c>
      <c r="H93" t="s">
        <v>42</v>
      </c>
      <c r="I93" t="s">
        <v>752</v>
      </c>
      <c r="J93" t="s">
        <v>624</v>
      </c>
      <c r="K93" t="s">
        <v>642</v>
      </c>
      <c r="L93" t="s">
        <v>640</v>
      </c>
    </row>
    <row r="94" spans="2:12" x14ac:dyDescent="0.3">
      <c r="B94" t="s">
        <v>112</v>
      </c>
      <c r="C94" s="2">
        <v>38257</v>
      </c>
      <c r="D94" t="s">
        <v>6</v>
      </c>
      <c r="E94" t="s">
        <v>54</v>
      </c>
      <c r="F94" t="s">
        <v>16</v>
      </c>
      <c r="G94" t="s">
        <v>7</v>
      </c>
      <c r="H94" t="s">
        <v>105</v>
      </c>
      <c r="I94" t="s">
        <v>752</v>
      </c>
      <c r="J94" t="s">
        <v>624</v>
      </c>
      <c r="K94" t="s">
        <v>628</v>
      </c>
      <c r="L94" t="s">
        <v>630</v>
      </c>
    </row>
    <row r="95" spans="2:12" x14ac:dyDescent="0.3">
      <c r="B95" t="s">
        <v>113</v>
      </c>
      <c r="C95" s="2">
        <v>38279</v>
      </c>
      <c r="D95" t="s">
        <v>6</v>
      </c>
      <c r="E95" t="s">
        <v>59</v>
      </c>
      <c r="F95" t="s">
        <v>30</v>
      </c>
      <c r="G95" t="s">
        <v>28</v>
      </c>
      <c r="H95" t="s">
        <v>49</v>
      </c>
      <c r="I95" t="s">
        <v>752</v>
      </c>
      <c r="J95" t="s">
        <v>624</v>
      </c>
      <c r="K95" t="s">
        <v>638</v>
      </c>
      <c r="L95" t="s">
        <v>634</v>
      </c>
    </row>
    <row r="96" spans="2:12" x14ac:dyDescent="0.3">
      <c r="B96" t="s">
        <v>114</v>
      </c>
      <c r="C96" s="2">
        <v>38297</v>
      </c>
      <c r="D96" t="s">
        <v>6</v>
      </c>
      <c r="E96" t="s">
        <v>82</v>
      </c>
      <c r="F96" t="s">
        <v>44</v>
      </c>
      <c r="G96" t="s">
        <v>41</v>
      </c>
      <c r="H96" t="s">
        <v>42</v>
      </c>
      <c r="I96" t="s">
        <v>752</v>
      </c>
      <c r="J96" t="s">
        <v>624</v>
      </c>
      <c r="K96" t="s">
        <v>642</v>
      </c>
      <c r="L96" t="s">
        <v>640</v>
      </c>
    </row>
    <row r="97" spans="2:12" x14ac:dyDescent="0.3">
      <c r="B97" t="s">
        <v>115</v>
      </c>
      <c r="C97" s="2">
        <v>38309</v>
      </c>
      <c r="D97" t="s">
        <v>6</v>
      </c>
      <c r="E97" t="s">
        <v>26</v>
      </c>
      <c r="F97" t="s">
        <v>16</v>
      </c>
      <c r="G97" t="s">
        <v>28</v>
      </c>
      <c r="H97" t="s">
        <v>29</v>
      </c>
      <c r="I97" t="s">
        <v>752</v>
      </c>
      <c r="J97" t="s">
        <v>624</v>
      </c>
      <c r="K97" t="s">
        <v>628</v>
      </c>
      <c r="L97" t="s">
        <v>629</v>
      </c>
    </row>
    <row r="98" spans="2:12" x14ac:dyDescent="0.3">
      <c r="B98" t="s">
        <v>116</v>
      </c>
      <c r="C98" s="2">
        <v>38454</v>
      </c>
      <c r="D98" t="s">
        <v>6</v>
      </c>
      <c r="E98" t="s">
        <v>66</v>
      </c>
      <c r="F98" t="s">
        <v>30</v>
      </c>
      <c r="G98" t="s">
        <v>28</v>
      </c>
      <c r="H98" t="s">
        <v>49</v>
      </c>
      <c r="I98" t="s">
        <v>752</v>
      </c>
      <c r="J98" t="s">
        <v>624</v>
      </c>
      <c r="K98" t="s">
        <v>638</v>
      </c>
      <c r="L98" t="s">
        <v>636</v>
      </c>
    </row>
    <row r="99" spans="2:12" x14ac:dyDescent="0.3">
      <c r="B99" t="s">
        <v>117</v>
      </c>
      <c r="C99" s="2">
        <v>38538</v>
      </c>
      <c r="D99" t="s">
        <v>6</v>
      </c>
      <c r="E99" t="s">
        <v>54</v>
      </c>
      <c r="F99" t="s">
        <v>16</v>
      </c>
      <c r="G99" t="s">
        <v>7</v>
      </c>
      <c r="H99" t="s">
        <v>105</v>
      </c>
      <c r="I99" t="s">
        <v>752</v>
      </c>
      <c r="J99" t="s">
        <v>624</v>
      </c>
      <c r="K99" t="s">
        <v>628</v>
      </c>
      <c r="L99" t="s">
        <v>630</v>
      </c>
    </row>
    <row r="100" spans="2:12" x14ac:dyDescent="0.3">
      <c r="B100" t="s">
        <v>118</v>
      </c>
      <c r="C100" s="2">
        <v>38566</v>
      </c>
      <c r="D100" t="s">
        <v>6</v>
      </c>
      <c r="E100" t="s">
        <v>26</v>
      </c>
      <c r="F100" t="s">
        <v>16</v>
      </c>
      <c r="G100" t="s">
        <v>7</v>
      </c>
      <c r="H100" t="s">
        <v>105</v>
      </c>
      <c r="I100" t="s">
        <v>752</v>
      </c>
      <c r="J100" t="s">
        <v>624</v>
      </c>
      <c r="K100" t="s">
        <v>628</v>
      </c>
      <c r="L100" t="s">
        <v>629</v>
      </c>
    </row>
    <row r="101" spans="2:12" x14ac:dyDescent="0.3">
      <c r="B101" t="s">
        <v>119</v>
      </c>
      <c r="C101" s="2">
        <v>38593</v>
      </c>
      <c r="D101" t="s">
        <v>6</v>
      </c>
      <c r="E101" t="s">
        <v>54</v>
      </c>
      <c r="F101" t="s">
        <v>16</v>
      </c>
      <c r="G101" t="s">
        <v>7</v>
      </c>
      <c r="H101" t="s">
        <v>105</v>
      </c>
      <c r="I101" t="s">
        <v>752</v>
      </c>
      <c r="J101" t="s">
        <v>624</v>
      </c>
      <c r="K101" t="s">
        <v>628</v>
      </c>
      <c r="L101" t="s">
        <v>630</v>
      </c>
    </row>
    <row r="102" spans="2:12" x14ac:dyDescent="0.3">
      <c r="B102" t="s">
        <v>120</v>
      </c>
      <c r="C102" s="2">
        <v>38637</v>
      </c>
      <c r="D102" t="s">
        <v>6</v>
      </c>
      <c r="E102" t="s">
        <v>87</v>
      </c>
      <c r="F102" t="s">
        <v>16</v>
      </c>
      <c r="G102" t="s">
        <v>7</v>
      </c>
      <c r="H102" t="s">
        <v>86</v>
      </c>
      <c r="I102" t="s">
        <v>752</v>
      </c>
      <c r="J102" t="s">
        <v>624</v>
      </c>
      <c r="K102" t="s">
        <v>628</v>
      </c>
      <c r="L102" t="s">
        <v>632</v>
      </c>
    </row>
    <row r="103" spans="2:12" x14ac:dyDescent="0.3">
      <c r="B103" t="s">
        <v>121</v>
      </c>
      <c r="C103" s="2">
        <v>38833</v>
      </c>
      <c r="D103" t="s">
        <v>6</v>
      </c>
      <c r="E103" t="s">
        <v>122</v>
      </c>
      <c r="F103" t="s">
        <v>44</v>
      </c>
      <c r="G103" t="s">
        <v>41</v>
      </c>
      <c r="H103" t="s">
        <v>42</v>
      </c>
      <c r="I103" t="s">
        <v>752</v>
      </c>
      <c r="J103" t="s">
        <v>624</v>
      </c>
      <c r="K103" t="s">
        <v>642</v>
      </c>
      <c r="L103" t="s">
        <v>641</v>
      </c>
    </row>
    <row r="104" spans="2:12" x14ac:dyDescent="0.3">
      <c r="B104" t="s">
        <v>123</v>
      </c>
      <c r="C104" s="2">
        <v>38969</v>
      </c>
      <c r="D104" t="s">
        <v>6</v>
      </c>
      <c r="E104" t="s">
        <v>26</v>
      </c>
      <c r="F104" t="s">
        <v>16</v>
      </c>
      <c r="G104" t="s">
        <v>7</v>
      </c>
      <c r="H104" t="s">
        <v>105</v>
      </c>
      <c r="I104" t="s">
        <v>752</v>
      </c>
      <c r="J104" t="s">
        <v>624</v>
      </c>
      <c r="K104" t="s">
        <v>628</v>
      </c>
      <c r="L104" t="s">
        <v>629</v>
      </c>
    </row>
    <row r="105" spans="2:12" x14ac:dyDescent="0.3">
      <c r="B105" t="s">
        <v>124</v>
      </c>
      <c r="C105" s="2">
        <v>38973</v>
      </c>
      <c r="D105" t="s">
        <v>6</v>
      </c>
      <c r="E105" t="s">
        <v>59</v>
      </c>
      <c r="F105" t="s">
        <v>30</v>
      </c>
      <c r="G105" t="s">
        <v>28</v>
      </c>
      <c r="H105" t="s">
        <v>49</v>
      </c>
      <c r="I105" t="s">
        <v>752</v>
      </c>
      <c r="J105" t="s">
        <v>624</v>
      </c>
      <c r="K105" t="s">
        <v>638</v>
      </c>
      <c r="L105" t="s">
        <v>634</v>
      </c>
    </row>
    <row r="106" spans="2:12" x14ac:dyDescent="0.3">
      <c r="B106" t="s">
        <v>125</v>
      </c>
      <c r="C106" s="2">
        <v>39013</v>
      </c>
      <c r="D106" t="s">
        <v>6</v>
      </c>
      <c r="E106" t="s">
        <v>82</v>
      </c>
      <c r="F106" t="s">
        <v>44</v>
      </c>
      <c r="G106" t="s">
        <v>41</v>
      </c>
      <c r="H106" t="s">
        <v>42</v>
      </c>
      <c r="I106" t="s">
        <v>752</v>
      </c>
      <c r="J106" t="s">
        <v>624</v>
      </c>
      <c r="K106" t="s">
        <v>642</v>
      </c>
      <c r="L106" t="s">
        <v>640</v>
      </c>
    </row>
    <row r="107" spans="2:12" x14ac:dyDescent="0.3">
      <c r="B107" t="s">
        <v>126</v>
      </c>
      <c r="C107" s="2">
        <v>39019</v>
      </c>
      <c r="D107" t="s">
        <v>6</v>
      </c>
      <c r="E107" t="s">
        <v>66</v>
      </c>
      <c r="F107" t="s">
        <v>30</v>
      </c>
      <c r="G107" t="s">
        <v>28</v>
      </c>
      <c r="H107" t="s">
        <v>49</v>
      </c>
      <c r="I107" t="s">
        <v>752</v>
      </c>
      <c r="J107" t="s">
        <v>624</v>
      </c>
      <c r="K107" t="s">
        <v>638</v>
      </c>
      <c r="L107" t="s">
        <v>636</v>
      </c>
    </row>
    <row r="108" spans="2:12" x14ac:dyDescent="0.3">
      <c r="B108" t="s">
        <v>127</v>
      </c>
      <c r="C108" s="2">
        <v>39059</v>
      </c>
      <c r="D108" t="s">
        <v>6</v>
      </c>
      <c r="E108" t="s">
        <v>59</v>
      </c>
      <c r="F108" t="s">
        <v>30</v>
      </c>
      <c r="G108" t="s">
        <v>28</v>
      </c>
      <c r="H108" t="s">
        <v>49</v>
      </c>
      <c r="I108" t="s">
        <v>752</v>
      </c>
      <c r="J108" t="s">
        <v>624</v>
      </c>
      <c r="K108" t="s">
        <v>638</v>
      </c>
      <c r="L108" t="s">
        <v>634</v>
      </c>
    </row>
    <row r="109" spans="2:12" x14ac:dyDescent="0.3">
      <c r="B109" t="s">
        <v>128</v>
      </c>
      <c r="C109" s="2">
        <v>39116</v>
      </c>
      <c r="D109" t="s">
        <v>6</v>
      </c>
      <c r="E109" t="s">
        <v>59</v>
      </c>
      <c r="F109" t="s">
        <v>30</v>
      </c>
      <c r="G109" t="s">
        <v>28</v>
      </c>
      <c r="H109" t="s">
        <v>49</v>
      </c>
      <c r="I109" t="s">
        <v>752</v>
      </c>
      <c r="J109" t="s">
        <v>624</v>
      </c>
      <c r="K109" t="s">
        <v>638</v>
      </c>
      <c r="L109" t="s">
        <v>634</v>
      </c>
    </row>
    <row r="110" spans="2:12" x14ac:dyDescent="0.3">
      <c r="B110" t="s">
        <v>129</v>
      </c>
      <c r="C110" s="2">
        <v>39183</v>
      </c>
      <c r="D110" t="s">
        <v>6</v>
      </c>
      <c r="E110" t="s">
        <v>26</v>
      </c>
      <c r="F110" t="s">
        <v>16</v>
      </c>
      <c r="G110" t="s">
        <v>41</v>
      </c>
      <c r="H110" t="s">
        <v>42</v>
      </c>
      <c r="I110" t="s">
        <v>752</v>
      </c>
      <c r="J110" t="s">
        <v>624</v>
      </c>
      <c r="K110" t="s">
        <v>628</v>
      </c>
      <c r="L110" t="s">
        <v>629</v>
      </c>
    </row>
    <row r="111" spans="2:12" x14ac:dyDescent="0.3">
      <c r="B111" t="s">
        <v>130</v>
      </c>
      <c r="C111" s="2">
        <v>39186</v>
      </c>
      <c r="D111" t="s">
        <v>6</v>
      </c>
      <c r="E111" t="s">
        <v>59</v>
      </c>
      <c r="F111" t="s">
        <v>30</v>
      </c>
      <c r="G111" t="s">
        <v>28</v>
      </c>
      <c r="H111" t="s">
        <v>49</v>
      </c>
      <c r="I111" t="s">
        <v>752</v>
      </c>
      <c r="J111" t="s">
        <v>624</v>
      </c>
      <c r="K111" t="s">
        <v>638</v>
      </c>
      <c r="L111" t="s">
        <v>634</v>
      </c>
    </row>
    <row r="112" spans="2:12" x14ac:dyDescent="0.3">
      <c r="B112" t="s">
        <v>131</v>
      </c>
      <c r="C112" s="2">
        <v>39216</v>
      </c>
      <c r="D112" t="s">
        <v>6</v>
      </c>
      <c r="E112" t="s">
        <v>132</v>
      </c>
      <c r="F112" t="s">
        <v>30</v>
      </c>
      <c r="G112" t="s">
        <v>28</v>
      </c>
      <c r="H112" t="s">
        <v>49</v>
      </c>
      <c r="I112" t="s">
        <v>752</v>
      </c>
      <c r="J112" t="s">
        <v>624</v>
      </c>
      <c r="K112" t="s">
        <v>638</v>
      </c>
      <c r="L112" t="s">
        <v>635</v>
      </c>
    </row>
    <row r="113" spans="2:12" x14ac:dyDescent="0.3">
      <c r="B113" t="s">
        <v>133</v>
      </c>
      <c r="C113" s="2">
        <v>39227</v>
      </c>
      <c r="D113" t="s">
        <v>6</v>
      </c>
      <c r="E113" t="s">
        <v>54</v>
      </c>
      <c r="F113" t="s">
        <v>16</v>
      </c>
      <c r="G113" t="s">
        <v>7</v>
      </c>
      <c r="H113" t="s">
        <v>105</v>
      </c>
      <c r="I113" t="s">
        <v>752</v>
      </c>
      <c r="J113" t="s">
        <v>624</v>
      </c>
      <c r="K113" t="s">
        <v>628</v>
      </c>
      <c r="L113" t="s">
        <v>630</v>
      </c>
    </row>
    <row r="114" spans="2:12" x14ac:dyDescent="0.3">
      <c r="B114" t="s">
        <v>134</v>
      </c>
      <c r="C114" s="2">
        <v>39234</v>
      </c>
      <c r="D114" t="s">
        <v>6</v>
      </c>
      <c r="E114" t="s">
        <v>59</v>
      </c>
      <c r="F114" t="s">
        <v>30</v>
      </c>
      <c r="G114" t="s">
        <v>28</v>
      </c>
      <c r="H114" t="s">
        <v>49</v>
      </c>
      <c r="I114" t="s">
        <v>752</v>
      </c>
      <c r="J114" t="s">
        <v>624</v>
      </c>
      <c r="K114" t="s">
        <v>638</v>
      </c>
      <c r="L114" t="s">
        <v>634</v>
      </c>
    </row>
    <row r="115" spans="2:12" x14ac:dyDescent="0.3">
      <c r="B115" t="s">
        <v>135</v>
      </c>
      <c r="C115" s="2">
        <v>39269</v>
      </c>
      <c r="D115" t="s">
        <v>6</v>
      </c>
      <c r="E115" t="s">
        <v>66</v>
      </c>
      <c r="F115" t="s">
        <v>30</v>
      </c>
      <c r="G115" t="s">
        <v>28</v>
      </c>
      <c r="H115" t="s">
        <v>49</v>
      </c>
      <c r="I115" t="s">
        <v>752</v>
      </c>
      <c r="J115" t="s">
        <v>624</v>
      </c>
      <c r="K115" t="s">
        <v>638</v>
      </c>
      <c r="L115" t="s">
        <v>636</v>
      </c>
    </row>
    <row r="116" spans="2:12" x14ac:dyDescent="0.3">
      <c r="B116" t="s">
        <v>136</v>
      </c>
      <c r="C116" s="2">
        <v>39344</v>
      </c>
      <c r="D116" t="s">
        <v>6</v>
      </c>
      <c r="E116" t="s">
        <v>82</v>
      </c>
      <c r="F116" t="s">
        <v>44</v>
      </c>
      <c r="G116" t="s">
        <v>41</v>
      </c>
      <c r="H116" t="s">
        <v>42</v>
      </c>
      <c r="I116" t="s">
        <v>752</v>
      </c>
      <c r="J116" t="s">
        <v>624</v>
      </c>
      <c r="K116" t="s">
        <v>642</v>
      </c>
      <c r="L116" t="s">
        <v>640</v>
      </c>
    </row>
    <row r="117" spans="2:12" x14ac:dyDescent="0.3">
      <c r="B117" t="s">
        <v>137</v>
      </c>
      <c r="C117" s="2">
        <v>39379</v>
      </c>
      <c r="D117" t="s">
        <v>6</v>
      </c>
      <c r="E117" t="s">
        <v>59</v>
      </c>
      <c r="F117" t="s">
        <v>30</v>
      </c>
      <c r="G117" t="s">
        <v>28</v>
      </c>
      <c r="H117" t="s">
        <v>29</v>
      </c>
      <c r="I117" t="s">
        <v>752</v>
      </c>
      <c r="J117" t="s">
        <v>624</v>
      </c>
      <c r="K117" t="s">
        <v>638</v>
      </c>
      <c r="L117" t="s">
        <v>634</v>
      </c>
    </row>
    <row r="118" spans="2:12" x14ac:dyDescent="0.3">
      <c r="B118" t="s">
        <v>138</v>
      </c>
      <c r="C118" s="2">
        <v>39398</v>
      </c>
      <c r="D118" t="s">
        <v>6</v>
      </c>
      <c r="E118" t="s">
        <v>122</v>
      </c>
      <c r="F118" t="s">
        <v>44</v>
      </c>
      <c r="G118" t="s">
        <v>41</v>
      </c>
      <c r="H118" t="s">
        <v>42</v>
      </c>
      <c r="I118" t="s">
        <v>752</v>
      </c>
      <c r="J118" t="s">
        <v>624</v>
      </c>
      <c r="K118" t="s">
        <v>642</v>
      </c>
      <c r="L118" t="s">
        <v>641</v>
      </c>
    </row>
    <row r="119" spans="2:12" x14ac:dyDescent="0.3">
      <c r="B119" t="s">
        <v>139</v>
      </c>
      <c r="C119" s="2">
        <v>39563</v>
      </c>
      <c r="D119" t="s">
        <v>6</v>
      </c>
      <c r="E119" t="s">
        <v>140</v>
      </c>
      <c r="F119" t="s">
        <v>30</v>
      </c>
      <c r="G119" t="s">
        <v>28</v>
      </c>
      <c r="H119" t="s">
        <v>49</v>
      </c>
      <c r="I119" t="s">
        <v>752</v>
      </c>
      <c r="J119" t="s">
        <v>624</v>
      </c>
      <c r="K119" t="s">
        <v>638</v>
      </c>
      <c r="L119" t="s">
        <v>637</v>
      </c>
    </row>
    <row r="120" spans="2:12" x14ac:dyDescent="0.3">
      <c r="B120" t="s">
        <v>141</v>
      </c>
      <c r="C120" s="2">
        <v>39595</v>
      </c>
      <c r="D120" t="s">
        <v>6</v>
      </c>
      <c r="E120" t="s">
        <v>122</v>
      </c>
      <c r="F120" t="s">
        <v>44</v>
      </c>
      <c r="G120" t="s">
        <v>41</v>
      </c>
      <c r="H120" t="s">
        <v>42</v>
      </c>
      <c r="I120" t="s">
        <v>752</v>
      </c>
      <c r="J120" t="s">
        <v>624</v>
      </c>
      <c r="K120" t="s">
        <v>642</v>
      </c>
      <c r="L120" t="s">
        <v>641</v>
      </c>
    </row>
    <row r="121" spans="2:12" x14ac:dyDescent="0.3">
      <c r="B121" t="s">
        <v>142</v>
      </c>
      <c r="C121" s="2">
        <v>39608</v>
      </c>
      <c r="D121" t="s">
        <v>6</v>
      </c>
      <c r="E121" t="s">
        <v>66</v>
      </c>
      <c r="F121" t="s">
        <v>30</v>
      </c>
      <c r="G121" t="s">
        <v>28</v>
      </c>
      <c r="H121" t="s">
        <v>49</v>
      </c>
      <c r="I121" t="s">
        <v>752</v>
      </c>
      <c r="J121" t="s">
        <v>624</v>
      </c>
      <c r="K121" t="s">
        <v>638</v>
      </c>
      <c r="L121" t="s">
        <v>636</v>
      </c>
    </row>
    <row r="122" spans="2:12" x14ac:dyDescent="0.3">
      <c r="B122" t="s">
        <v>143</v>
      </c>
      <c r="C122" s="2">
        <v>39696</v>
      </c>
      <c r="D122" t="s">
        <v>6</v>
      </c>
      <c r="E122" t="s">
        <v>26</v>
      </c>
      <c r="F122" t="s">
        <v>16</v>
      </c>
      <c r="G122" t="s">
        <v>41</v>
      </c>
      <c r="H122" t="s">
        <v>42</v>
      </c>
      <c r="I122" t="s">
        <v>752</v>
      </c>
      <c r="J122" t="s">
        <v>624</v>
      </c>
      <c r="K122" t="s">
        <v>628</v>
      </c>
      <c r="L122" t="s">
        <v>629</v>
      </c>
    </row>
    <row r="123" spans="2:12" x14ac:dyDescent="0.3">
      <c r="B123" t="s">
        <v>144</v>
      </c>
      <c r="C123" s="2">
        <v>39716</v>
      </c>
      <c r="D123" t="s">
        <v>6</v>
      </c>
      <c r="E123" t="s">
        <v>87</v>
      </c>
      <c r="F123" t="s">
        <v>16</v>
      </c>
      <c r="G123" t="s">
        <v>7</v>
      </c>
      <c r="H123" t="s">
        <v>86</v>
      </c>
      <c r="I123" t="s">
        <v>752</v>
      </c>
      <c r="J123" t="s">
        <v>624</v>
      </c>
      <c r="K123" t="s">
        <v>628</v>
      </c>
      <c r="L123" t="s">
        <v>632</v>
      </c>
    </row>
    <row r="124" spans="2:12" x14ac:dyDescent="0.3">
      <c r="B124" t="s">
        <v>145</v>
      </c>
      <c r="C124" s="2">
        <v>39746</v>
      </c>
      <c r="D124" t="s">
        <v>6</v>
      </c>
      <c r="E124" t="s">
        <v>82</v>
      </c>
      <c r="F124" t="s">
        <v>44</v>
      </c>
      <c r="G124" t="s">
        <v>41</v>
      </c>
      <c r="H124" t="s">
        <v>146</v>
      </c>
      <c r="I124" t="s">
        <v>752</v>
      </c>
      <c r="J124" t="s">
        <v>624</v>
      </c>
      <c r="K124" t="s">
        <v>642</v>
      </c>
      <c r="L124" t="s">
        <v>640</v>
      </c>
    </row>
    <row r="125" spans="2:12" x14ac:dyDescent="0.3">
      <c r="B125" t="s">
        <v>147</v>
      </c>
      <c r="C125" s="2">
        <v>39750</v>
      </c>
      <c r="D125" t="s">
        <v>6</v>
      </c>
      <c r="E125" t="s">
        <v>132</v>
      </c>
      <c r="F125" t="s">
        <v>30</v>
      </c>
      <c r="G125" t="s">
        <v>28</v>
      </c>
      <c r="H125" t="s">
        <v>49</v>
      </c>
      <c r="I125" t="s">
        <v>752</v>
      </c>
      <c r="J125" t="s">
        <v>624</v>
      </c>
      <c r="K125" t="s">
        <v>638</v>
      </c>
      <c r="L125" t="s">
        <v>635</v>
      </c>
    </row>
    <row r="126" spans="2:12" x14ac:dyDescent="0.3">
      <c r="B126" t="s">
        <v>148</v>
      </c>
      <c r="C126" s="2">
        <v>39757</v>
      </c>
      <c r="D126" t="s">
        <v>6</v>
      </c>
      <c r="E126" t="s">
        <v>54</v>
      </c>
      <c r="F126" t="s">
        <v>16</v>
      </c>
      <c r="G126" t="s">
        <v>7</v>
      </c>
      <c r="H126" t="s">
        <v>105</v>
      </c>
      <c r="I126" t="s">
        <v>752</v>
      </c>
      <c r="J126" t="s">
        <v>624</v>
      </c>
      <c r="K126" t="s">
        <v>628</v>
      </c>
      <c r="L126" t="s">
        <v>630</v>
      </c>
    </row>
    <row r="127" spans="2:12" x14ac:dyDescent="0.3">
      <c r="B127" t="s">
        <v>149</v>
      </c>
      <c r="C127" s="2">
        <v>39783</v>
      </c>
      <c r="D127" t="s">
        <v>6</v>
      </c>
      <c r="E127" t="s">
        <v>54</v>
      </c>
      <c r="F127" t="s">
        <v>16</v>
      </c>
      <c r="G127" t="s">
        <v>7</v>
      </c>
      <c r="H127" t="s">
        <v>105</v>
      </c>
      <c r="I127" t="s">
        <v>752</v>
      </c>
      <c r="J127" t="s">
        <v>624</v>
      </c>
      <c r="K127" t="s">
        <v>628</v>
      </c>
      <c r="L127" t="s">
        <v>630</v>
      </c>
    </row>
    <row r="128" spans="2:12" x14ac:dyDescent="0.3">
      <c r="B128" t="s">
        <v>150</v>
      </c>
      <c r="C128" s="2">
        <v>39797</v>
      </c>
      <c r="D128" t="s">
        <v>6</v>
      </c>
      <c r="E128" t="s">
        <v>82</v>
      </c>
      <c r="F128" t="s">
        <v>44</v>
      </c>
      <c r="G128" t="s">
        <v>41</v>
      </c>
      <c r="H128" t="s">
        <v>146</v>
      </c>
      <c r="I128" t="s">
        <v>752</v>
      </c>
      <c r="J128" t="s">
        <v>624</v>
      </c>
      <c r="K128" t="s">
        <v>642</v>
      </c>
      <c r="L128" t="s">
        <v>640</v>
      </c>
    </row>
    <row r="129" spans="2:12" x14ac:dyDescent="0.3">
      <c r="B129" t="s">
        <v>151</v>
      </c>
      <c r="C129" s="2">
        <v>39805</v>
      </c>
      <c r="D129" t="s">
        <v>6</v>
      </c>
      <c r="E129" t="s">
        <v>59</v>
      </c>
      <c r="F129" t="s">
        <v>30</v>
      </c>
      <c r="G129" t="s">
        <v>28</v>
      </c>
      <c r="H129" t="s">
        <v>29</v>
      </c>
      <c r="I129" t="s">
        <v>752</v>
      </c>
      <c r="J129" t="s">
        <v>624</v>
      </c>
      <c r="K129" t="s">
        <v>638</v>
      </c>
      <c r="L129" t="s">
        <v>634</v>
      </c>
    </row>
    <row r="130" spans="2:12" x14ac:dyDescent="0.3">
      <c r="B130" t="s">
        <v>152</v>
      </c>
      <c r="C130" s="2">
        <v>39917</v>
      </c>
      <c r="D130" t="s">
        <v>6</v>
      </c>
      <c r="E130" t="s">
        <v>140</v>
      </c>
      <c r="F130" t="s">
        <v>30</v>
      </c>
      <c r="G130" t="s">
        <v>28</v>
      </c>
      <c r="H130" t="s">
        <v>49</v>
      </c>
      <c r="I130" t="s">
        <v>752</v>
      </c>
      <c r="J130" t="s">
        <v>624</v>
      </c>
      <c r="K130" t="s">
        <v>638</v>
      </c>
      <c r="L130" t="s">
        <v>637</v>
      </c>
    </row>
    <row r="131" spans="2:12" x14ac:dyDescent="0.3">
      <c r="B131" t="s">
        <v>153</v>
      </c>
      <c r="C131" s="2">
        <v>39925</v>
      </c>
      <c r="D131" t="s">
        <v>6</v>
      </c>
      <c r="E131" t="s">
        <v>26</v>
      </c>
      <c r="F131" t="s">
        <v>16</v>
      </c>
      <c r="G131" t="s">
        <v>41</v>
      </c>
      <c r="H131" t="s">
        <v>42</v>
      </c>
      <c r="I131" t="s">
        <v>752</v>
      </c>
      <c r="J131" t="s">
        <v>624</v>
      </c>
      <c r="K131" t="s">
        <v>628</v>
      </c>
      <c r="L131" t="s">
        <v>629</v>
      </c>
    </row>
    <row r="132" spans="2:12" x14ac:dyDescent="0.3">
      <c r="B132" t="s">
        <v>154</v>
      </c>
      <c r="C132" s="2">
        <v>40056</v>
      </c>
      <c r="D132" t="s">
        <v>6</v>
      </c>
      <c r="E132" t="s">
        <v>66</v>
      </c>
      <c r="F132" t="s">
        <v>30</v>
      </c>
      <c r="G132" t="s">
        <v>28</v>
      </c>
      <c r="H132" t="s">
        <v>49</v>
      </c>
      <c r="I132" t="s">
        <v>752</v>
      </c>
      <c r="J132" t="s">
        <v>624</v>
      </c>
      <c r="K132" t="s">
        <v>638</v>
      </c>
      <c r="L132" t="s">
        <v>636</v>
      </c>
    </row>
    <row r="133" spans="2:12" x14ac:dyDescent="0.3">
      <c r="B133" t="s">
        <v>155</v>
      </c>
      <c r="C133" s="2">
        <v>40129</v>
      </c>
      <c r="D133" t="s">
        <v>6</v>
      </c>
      <c r="E133" t="s">
        <v>26</v>
      </c>
      <c r="F133" t="s">
        <v>16</v>
      </c>
      <c r="G133" t="s">
        <v>7</v>
      </c>
      <c r="H133" t="s">
        <v>105</v>
      </c>
      <c r="I133" t="s">
        <v>752</v>
      </c>
      <c r="J133" t="s">
        <v>624</v>
      </c>
      <c r="K133" t="s">
        <v>628</v>
      </c>
      <c r="L133" t="s">
        <v>629</v>
      </c>
    </row>
    <row r="134" spans="2:12" x14ac:dyDescent="0.3">
      <c r="B134" t="s">
        <v>156</v>
      </c>
      <c r="C134" s="2">
        <v>40156</v>
      </c>
      <c r="D134" t="s">
        <v>6</v>
      </c>
      <c r="E134" t="s">
        <v>54</v>
      </c>
      <c r="F134" t="s">
        <v>16</v>
      </c>
      <c r="G134" t="s">
        <v>7</v>
      </c>
      <c r="H134" t="s">
        <v>105</v>
      </c>
      <c r="I134" t="s">
        <v>752</v>
      </c>
      <c r="J134" t="s">
        <v>624</v>
      </c>
      <c r="K134" t="s">
        <v>628</v>
      </c>
      <c r="L134" t="s">
        <v>630</v>
      </c>
    </row>
    <row r="135" spans="2:12" x14ac:dyDescent="0.3">
      <c r="B135" t="s">
        <v>157</v>
      </c>
      <c r="C135" s="2">
        <v>40162</v>
      </c>
      <c r="D135" t="s">
        <v>6</v>
      </c>
      <c r="E135" t="s">
        <v>122</v>
      </c>
      <c r="F135" t="s">
        <v>44</v>
      </c>
      <c r="G135" t="s">
        <v>41</v>
      </c>
      <c r="H135" t="s">
        <v>146</v>
      </c>
      <c r="I135" t="s">
        <v>752</v>
      </c>
      <c r="J135" t="s">
        <v>624</v>
      </c>
      <c r="K135" t="s">
        <v>642</v>
      </c>
      <c r="L135" t="s">
        <v>641</v>
      </c>
    </row>
    <row r="136" spans="2:12" x14ac:dyDescent="0.3">
      <c r="B136" t="s">
        <v>158</v>
      </c>
      <c r="C136" s="2">
        <v>40194</v>
      </c>
      <c r="D136" t="s">
        <v>6</v>
      </c>
      <c r="E136" t="s">
        <v>140</v>
      </c>
      <c r="F136" t="s">
        <v>30</v>
      </c>
      <c r="G136" t="s">
        <v>28</v>
      </c>
      <c r="H136" t="s">
        <v>49</v>
      </c>
      <c r="I136" t="s">
        <v>752</v>
      </c>
      <c r="J136" t="s">
        <v>624</v>
      </c>
      <c r="K136" t="s">
        <v>638</v>
      </c>
      <c r="L136" t="s">
        <v>637</v>
      </c>
    </row>
    <row r="137" spans="2:12" x14ac:dyDescent="0.3">
      <c r="B137" t="s">
        <v>159</v>
      </c>
      <c r="C137" s="2">
        <v>40242</v>
      </c>
      <c r="D137" t="s">
        <v>6</v>
      </c>
      <c r="E137" t="s">
        <v>122</v>
      </c>
      <c r="F137" t="s">
        <v>44</v>
      </c>
      <c r="G137" t="s">
        <v>7</v>
      </c>
      <c r="H137" t="s">
        <v>105</v>
      </c>
      <c r="I137" t="s">
        <v>752</v>
      </c>
      <c r="J137" t="s">
        <v>624</v>
      </c>
      <c r="K137" t="s">
        <v>642</v>
      </c>
      <c r="L137" t="s">
        <v>641</v>
      </c>
    </row>
    <row r="138" spans="2:12" x14ac:dyDescent="0.3">
      <c r="B138" t="s">
        <v>160</v>
      </c>
      <c r="C138" s="2">
        <v>40331</v>
      </c>
      <c r="D138" t="s">
        <v>6</v>
      </c>
      <c r="E138" t="s">
        <v>140</v>
      </c>
      <c r="F138" t="s">
        <v>30</v>
      </c>
      <c r="G138" t="s">
        <v>28</v>
      </c>
      <c r="H138" t="s">
        <v>49</v>
      </c>
      <c r="I138" t="s">
        <v>752</v>
      </c>
      <c r="J138" t="s">
        <v>624</v>
      </c>
      <c r="K138" t="s">
        <v>638</v>
      </c>
      <c r="L138" t="s">
        <v>637</v>
      </c>
    </row>
    <row r="139" spans="2:12" x14ac:dyDescent="0.3">
      <c r="B139" t="s">
        <v>161</v>
      </c>
      <c r="C139" s="2">
        <v>40344</v>
      </c>
      <c r="D139" t="s">
        <v>6</v>
      </c>
      <c r="E139" t="s">
        <v>54</v>
      </c>
      <c r="F139" t="s">
        <v>16</v>
      </c>
      <c r="G139" t="s">
        <v>7</v>
      </c>
      <c r="H139" t="s">
        <v>105</v>
      </c>
      <c r="I139" t="s">
        <v>752</v>
      </c>
      <c r="J139" t="s">
        <v>624</v>
      </c>
      <c r="K139" t="s">
        <v>628</v>
      </c>
      <c r="L139" t="s">
        <v>630</v>
      </c>
    </row>
    <row r="140" spans="2:12" x14ac:dyDescent="0.3">
      <c r="B140" t="s">
        <v>162</v>
      </c>
      <c r="C140" s="2">
        <v>40390</v>
      </c>
      <c r="D140" t="s">
        <v>6</v>
      </c>
      <c r="E140" t="s">
        <v>59</v>
      </c>
      <c r="F140" t="s">
        <v>30</v>
      </c>
      <c r="G140" t="s">
        <v>28</v>
      </c>
      <c r="H140" t="s">
        <v>29</v>
      </c>
      <c r="I140" t="s">
        <v>752</v>
      </c>
      <c r="J140" t="s">
        <v>624</v>
      </c>
      <c r="K140" t="s">
        <v>638</v>
      </c>
      <c r="L140" t="s">
        <v>634</v>
      </c>
    </row>
    <row r="141" spans="2:12" x14ac:dyDescent="0.3">
      <c r="B141" t="s">
        <v>163</v>
      </c>
      <c r="C141" s="2">
        <v>40399</v>
      </c>
      <c r="D141" t="s">
        <v>6</v>
      </c>
      <c r="E141" t="s">
        <v>122</v>
      </c>
      <c r="F141" t="s">
        <v>44</v>
      </c>
      <c r="G141" t="s">
        <v>41</v>
      </c>
      <c r="H141" t="s">
        <v>146</v>
      </c>
      <c r="I141" t="s">
        <v>752</v>
      </c>
      <c r="J141" t="s">
        <v>624</v>
      </c>
      <c r="K141" t="s">
        <v>642</v>
      </c>
      <c r="L141" t="s">
        <v>641</v>
      </c>
    </row>
    <row r="142" spans="2:12" x14ac:dyDescent="0.3">
      <c r="B142" t="s">
        <v>164</v>
      </c>
      <c r="C142" s="2">
        <v>40414</v>
      </c>
      <c r="D142" t="s">
        <v>6</v>
      </c>
      <c r="E142" t="s">
        <v>54</v>
      </c>
      <c r="F142" t="s">
        <v>16</v>
      </c>
      <c r="G142" t="s">
        <v>7</v>
      </c>
      <c r="H142" t="s">
        <v>105</v>
      </c>
      <c r="I142" t="s">
        <v>752</v>
      </c>
      <c r="J142" t="s">
        <v>624</v>
      </c>
      <c r="K142" t="s">
        <v>628</v>
      </c>
      <c r="L142" t="s">
        <v>630</v>
      </c>
    </row>
    <row r="143" spans="2:12" x14ac:dyDescent="0.3">
      <c r="B143" t="s">
        <v>165</v>
      </c>
      <c r="C143" s="2">
        <v>40425</v>
      </c>
      <c r="D143" t="s">
        <v>6</v>
      </c>
      <c r="E143" t="s">
        <v>132</v>
      </c>
      <c r="F143" t="s">
        <v>30</v>
      </c>
      <c r="G143" t="s">
        <v>28</v>
      </c>
      <c r="H143" t="s">
        <v>49</v>
      </c>
      <c r="I143" t="s">
        <v>752</v>
      </c>
      <c r="J143" t="s">
        <v>624</v>
      </c>
      <c r="K143" t="s">
        <v>638</v>
      </c>
      <c r="L143" t="s">
        <v>635</v>
      </c>
    </row>
    <row r="144" spans="2:12" x14ac:dyDescent="0.3">
      <c r="B144" t="s">
        <v>166</v>
      </c>
      <c r="C144" s="2">
        <v>40443</v>
      </c>
      <c r="D144" t="s">
        <v>6</v>
      </c>
      <c r="E144" t="s">
        <v>54</v>
      </c>
      <c r="F144" t="s">
        <v>16</v>
      </c>
      <c r="G144" t="s">
        <v>7</v>
      </c>
      <c r="H144" t="s">
        <v>105</v>
      </c>
      <c r="I144" t="s">
        <v>752</v>
      </c>
      <c r="J144" t="s">
        <v>624</v>
      </c>
      <c r="K144" t="s">
        <v>628</v>
      </c>
      <c r="L144" t="s">
        <v>630</v>
      </c>
    </row>
    <row r="145" spans="2:12" x14ac:dyDescent="0.3">
      <c r="B145" t="s">
        <v>167</v>
      </c>
      <c r="C145" s="2">
        <v>40452</v>
      </c>
      <c r="D145" t="s">
        <v>6</v>
      </c>
      <c r="E145" t="s">
        <v>140</v>
      </c>
      <c r="F145" t="s">
        <v>30</v>
      </c>
      <c r="G145" t="s">
        <v>28</v>
      </c>
      <c r="H145" t="s">
        <v>49</v>
      </c>
      <c r="I145" t="s">
        <v>752</v>
      </c>
      <c r="J145" t="s">
        <v>624</v>
      </c>
      <c r="K145" t="s">
        <v>638</v>
      </c>
      <c r="L145" t="s">
        <v>637</v>
      </c>
    </row>
    <row r="146" spans="2:12" x14ac:dyDescent="0.3">
      <c r="B146" t="s">
        <v>168</v>
      </c>
      <c r="C146" s="2">
        <v>40457</v>
      </c>
      <c r="D146" t="s">
        <v>6</v>
      </c>
      <c r="E146" t="s">
        <v>82</v>
      </c>
      <c r="F146" t="s">
        <v>44</v>
      </c>
      <c r="G146" t="s">
        <v>41</v>
      </c>
      <c r="H146" t="s">
        <v>146</v>
      </c>
      <c r="I146" t="s">
        <v>752</v>
      </c>
      <c r="J146" t="s">
        <v>624</v>
      </c>
      <c r="K146" t="s">
        <v>642</v>
      </c>
      <c r="L146" t="s">
        <v>640</v>
      </c>
    </row>
    <row r="147" spans="2:12" x14ac:dyDescent="0.3">
      <c r="B147" t="s">
        <v>169</v>
      </c>
      <c r="C147" s="2">
        <v>40482</v>
      </c>
      <c r="D147" t="s">
        <v>6</v>
      </c>
      <c r="E147" t="s">
        <v>140</v>
      </c>
      <c r="F147" t="s">
        <v>30</v>
      </c>
      <c r="G147" t="s">
        <v>28</v>
      </c>
      <c r="H147" t="s">
        <v>49</v>
      </c>
      <c r="I147" t="s">
        <v>752</v>
      </c>
      <c r="J147" t="s">
        <v>624</v>
      </c>
      <c r="K147" t="s">
        <v>638</v>
      </c>
      <c r="L147" t="s">
        <v>637</v>
      </c>
    </row>
    <row r="148" spans="2:12" x14ac:dyDescent="0.3">
      <c r="B148" t="s">
        <v>170</v>
      </c>
      <c r="C148" s="2">
        <v>40486</v>
      </c>
      <c r="D148" t="s">
        <v>6</v>
      </c>
      <c r="E148" t="s">
        <v>122</v>
      </c>
      <c r="F148" t="s">
        <v>44</v>
      </c>
      <c r="G148" t="s">
        <v>41</v>
      </c>
      <c r="H148" t="s">
        <v>146</v>
      </c>
      <c r="I148" t="s">
        <v>752</v>
      </c>
      <c r="J148" t="s">
        <v>624</v>
      </c>
      <c r="K148" t="s">
        <v>642</v>
      </c>
      <c r="L148" t="s">
        <v>641</v>
      </c>
    </row>
    <row r="149" spans="2:12" x14ac:dyDescent="0.3">
      <c r="B149" t="s">
        <v>171</v>
      </c>
      <c r="C149" s="2">
        <v>40506</v>
      </c>
      <c r="D149" t="s">
        <v>6</v>
      </c>
      <c r="E149" t="s">
        <v>59</v>
      </c>
      <c r="F149" t="s">
        <v>30</v>
      </c>
      <c r="G149" t="s">
        <v>28</v>
      </c>
      <c r="H149" t="s">
        <v>29</v>
      </c>
      <c r="I149" t="s">
        <v>752</v>
      </c>
      <c r="J149" t="s">
        <v>624</v>
      </c>
      <c r="K149" t="s">
        <v>638</v>
      </c>
      <c r="L149" t="s">
        <v>634</v>
      </c>
    </row>
    <row r="150" spans="2:12" x14ac:dyDescent="0.3">
      <c r="B150" t="s">
        <v>172</v>
      </c>
      <c r="C150" s="2">
        <v>40529</v>
      </c>
      <c r="D150" t="s">
        <v>6</v>
      </c>
      <c r="E150" t="s">
        <v>59</v>
      </c>
      <c r="F150" t="s">
        <v>30</v>
      </c>
      <c r="G150" t="s">
        <v>28</v>
      </c>
      <c r="H150" t="s">
        <v>29</v>
      </c>
      <c r="I150" t="s">
        <v>752</v>
      </c>
      <c r="J150" t="s">
        <v>624</v>
      </c>
      <c r="K150" t="s">
        <v>638</v>
      </c>
      <c r="L150" t="s">
        <v>634</v>
      </c>
    </row>
    <row r="151" spans="2:12" x14ac:dyDescent="0.3">
      <c r="B151" t="s">
        <v>173</v>
      </c>
      <c r="C151" s="2">
        <v>40642</v>
      </c>
      <c r="D151" t="s">
        <v>6</v>
      </c>
      <c r="E151" t="s">
        <v>59</v>
      </c>
      <c r="F151" t="s">
        <v>30</v>
      </c>
      <c r="G151" t="s">
        <v>28</v>
      </c>
      <c r="H151" t="s">
        <v>29</v>
      </c>
      <c r="I151" t="s">
        <v>752</v>
      </c>
      <c r="J151" t="s">
        <v>624</v>
      </c>
      <c r="K151" t="s">
        <v>638</v>
      </c>
      <c r="L151" t="s">
        <v>634</v>
      </c>
    </row>
    <row r="152" spans="2:12" x14ac:dyDescent="0.3">
      <c r="B152" t="s">
        <v>174</v>
      </c>
      <c r="C152" s="2">
        <v>40714</v>
      </c>
      <c r="D152" t="s">
        <v>6</v>
      </c>
      <c r="E152" t="s">
        <v>132</v>
      </c>
      <c r="F152" t="s">
        <v>30</v>
      </c>
      <c r="G152" t="s">
        <v>28</v>
      </c>
      <c r="H152" t="s">
        <v>49</v>
      </c>
      <c r="I152" t="s">
        <v>752</v>
      </c>
      <c r="J152" t="s">
        <v>624</v>
      </c>
      <c r="K152" t="s">
        <v>638</v>
      </c>
      <c r="L152" t="s">
        <v>635</v>
      </c>
    </row>
    <row r="153" spans="2:12" x14ac:dyDescent="0.3">
      <c r="B153" t="s">
        <v>175</v>
      </c>
      <c r="C153" s="2">
        <v>40730</v>
      </c>
      <c r="D153" t="s">
        <v>6</v>
      </c>
      <c r="E153" t="s">
        <v>26</v>
      </c>
      <c r="F153" t="s">
        <v>16</v>
      </c>
      <c r="G153" t="s">
        <v>7</v>
      </c>
      <c r="H153" t="s">
        <v>105</v>
      </c>
      <c r="I153" t="s">
        <v>752</v>
      </c>
      <c r="J153" t="s">
        <v>624</v>
      </c>
      <c r="K153" t="s">
        <v>628</v>
      </c>
      <c r="L153" t="s">
        <v>629</v>
      </c>
    </row>
    <row r="154" spans="2:12" x14ac:dyDescent="0.3">
      <c r="B154" t="s">
        <v>176</v>
      </c>
      <c r="C154" s="2">
        <v>40735</v>
      </c>
      <c r="D154" t="s">
        <v>6</v>
      </c>
      <c r="E154" t="s">
        <v>140</v>
      </c>
      <c r="F154" t="s">
        <v>30</v>
      </c>
      <c r="G154" t="s">
        <v>28</v>
      </c>
      <c r="H154" t="s">
        <v>49</v>
      </c>
      <c r="I154" t="s">
        <v>752</v>
      </c>
      <c r="J154" t="s">
        <v>624</v>
      </c>
      <c r="K154" t="s">
        <v>638</v>
      </c>
      <c r="L154" t="s">
        <v>637</v>
      </c>
    </row>
    <row r="155" spans="2:12" x14ac:dyDescent="0.3">
      <c r="B155" t="s">
        <v>177</v>
      </c>
      <c r="C155" s="2">
        <v>40750</v>
      </c>
      <c r="D155" t="s">
        <v>6</v>
      </c>
      <c r="E155" t="s">
        <v>59</v>
      </c>
      <c r="F155" t="s">
        <v>30</v>
      </c>
      <c r="G155" t="s">
        <v>28</v>
      </c>
      <c r="H155" t="s">
        <v>29</v>
      </c>
      <c r="I155" t="s">
        <v>752</v>
      </c>
      <c r="J155" t="s">
        <v>624</v>
      </c>
      <c r="K155" t="s">
        <v>638</v>
      </c>
      <c r="L155" t="s">
        <v>634</v>
      </c>
    </row>
    <row r="156" spans="2:12" x14ac:dyDescent="0.3">
      <c r="B156" t="s">
        <v>178</v>
      </c>
      <c r="C156" s="2">
        <v>40753</v>
      </c>
      <c r="D156" t="s">
        <v>6</v>
      </c>
      <c r="E156" t="s">
        <v>26</v>
      </c>
      <c r="F156" t="s">
        <v>16</v>
      </c>
      <c r="G156" t="s">
        <v>7</v>
      </c>
      <c r="H156" t="s">
        <v>105</v>
      </c>
      <c r="I156" t="s">
        <v>752</v>
      </c>
      <c r="J156" t="s">
        <v>624</v>
      </c>
      <c r="K156" t="s">
        <v>628</v>
      </c>
      <c r="L156" t="s">
        <v>629</v>
      </c>
    </row>
    <row r="157" spans="2:12" x14ac:dyDescent="0.3">
      <c r="B157" t="s">
        <v>179</v>
      </c>
      <c r="C157" s="2">
        <v>40766</v>
      </c>
      <c r="D157" t="s">
        <v>6</v>
      </c>
      <c r="E157" t="s">
        <v>132</v>
      </c>
      <c r="F157" t="s">
        <v>30</v>
      </c>
      <c r="G157" t="s">
        <v>28</v>
      </c>
      <c r="H157" t="s">
        <v>49</v>
      </c>
      <c r="I157" t="s">
        <v>752</v>
      </c>
      <c r="J157" t="s">
        <v>624</v>
      </c>
      <c r="K157" t="s">
        <v>638</v>
      </c>
      <c r="L157" t="s">
        <v>636</v>
      </c>
    </row>
    <row r="158" spans="2:12" x14ac:dyDescent="0.3">
      <c r="B158" t="s">
        <v>180</v>
      </c>
      <c r="C158" s="2">
        <v>40770</v>
      </c>
      <c r="D158" t="s">
        <v>6</v>
      </c>
      <c r="E158" t="s">
        <v>82</v>
      </c>
      <c r="F158" t="s">
        <v>44</v>
      </c>
      <c r="G158" t="s">
        <v>41</v>
      </c>
      <c r="H158" t="s">
        <v>146</v>
      </c>
      <c r="I158" t="s">
        <v>752</v>
      </c>
      <c r="J158" t="s">
        <v>624</v>
      </c>
      <c r="K158" t="s">
        <v>642</v>
      </c>
      <c r="L158" t="s">
        <v>640</v>
      </c>
    </row>
    <row r="159" spans="2:12" x14ac:dyDescent="0.3">
      <c r="B159" t="s">
        <v>15</v>
      </c>
      <c r="C159" s="2">
        <v>40773</v>
      </c>
      <c r="D159" t="s">
        <v>15</v>
      </c>
      <c r="E159" t="s">
        <v>26</v>
      </c>
      <c r="F159" t="s">
        <v>16</v>
      </c>
      <c r="G159" t="s">
        <v>7</v>
      </c>
      <c r="H159" t="s">
        <v>105</v>
      </c>
      <c r="I159" t="s">
        <v>752</v>
      </c>
      <c r="K159" t="s">
        <v>628</v>
      </c>
      <c r="L159" t="s">
        <v>629</v>
      </c>
    </row>
    <row r="160" spans="2:12" x14ac:dyDescent="0.3">
      <c r="B160" t="s">
        <v>181</v>
      </c>
      <c r="C160" s="2">
        <v>40804</v>
      </c>
      <c r="D160" t="s">
        <v>6</v>
      </c>
      <c r="E160" t="s">
        <v>132</v>
      </c>
      <c r="F160" t="s">
        <v>30</v>
      </c>
      <c r="G160" t="s">
        <v>28</v>
      </c>
      <c r="H160" t="s">
        <v>49</v>
      </c>
      <c r="I160" t="s">
        <v>752</v>
      </c>
      <c r="J160" t="s">
        <v>624</v>
      </c>
      <c r="K160" t="s">
        <v>638</v>
      </c>
      <c r="L160" t="s">
        <v>636</v>
      </c>
    </row>
    <row r="161" spans="2:12" x14ac:dyDescent="0.3">
      <c r="B161" t="s">
        <v>182</v>
      </c>
      <c r="C161" s="2">
        <v>40815</v>
      </c>
      <c r="D161" t="s">
        <v>6</v>
      </c>
      <c r="E161" t="s">
        <v>87</v>
      </c>
      <c r="F161" t="s">
        <v>16</v>
      </c>
      <c r="G161" t="s">
        <v>7</v>
      </c>
      <c r="H161" t="s">
        <v>86</v>
      </c>
      <c r="I161" t="s">
        <v>752</v>
      </c>
      <c r="J161" t="s">
        <v>624</v>
      </c>
      <c r="K161" t="s">
        <v>628</v>
      </c>
      <c r="L161" t="s">
        <v>734</v>
      </c>
    </row>
    <row r="162" spans="2:12" x14ac:dyDescent="0.3">
      <c r="B162" t="s">
        <v>183</v>
      </c>
      <c r="C162" s="2">
        <v>40823</v>
      </c>
      <c r="D162" t="s">
        <v>6</v>
      </c>
      <c r="E162" t="s">
        <v>132</v>
      </c>
      <c r="F162" t="s">
        <v>30</v>
      </c>
      <c r="G162" t="s">
        <v>28</v>
      </c>
      <c r="H162" t="s">
        <v>49</v>
      </c>
      <c r="I162" t="s">
        <v>752</v>
      </c>
      <c r="J162" t="s">
        <v>624</v>
      </c>
      <c r="K162" t="s">
        <v>638</v>
      </c>
      <c r="L162" t="s">
        <v>635</v>
      </c>
    </row>
    <row r="163" spans="2:12" x14ac:dyDescent="0.3">
      <c r="B163" t="s">
        <v>184</v>
      </c>
      <c r="C163" s="2">
        <v>40847</v>
      </c>
      <c r="D163" t="s">
        <v>6</v>
      </c>
      <c r="E163" t="s">
        <v>87</v>
      </c>
      <c r="F163" t="s">
        <v>16</v>
      </c>
      <c r="G163" t="s">
        <v>7</v>
      </c>
      <c r="H163" t="s">
        <v>86</v>
      </c>
      <c r="I163" t="s">
        <v>752</v>
      </c>
      <c r="J163" t="s">
        <v>624</v>
      </c>
      <c r="K163" t="s">
        <v>628</v>
      </c>
      <c r="L163" t="s">
        <v>632</v>
      </c>
    </row>
    <row r="164" spans="2:12" x14ac:dyDescent="0.3">
      <c r="B164" t="s">
        <v>185</v>
      </c>
      <c r="C164" s="2">
        <v>40856</v>
      </c>
      <c r="D164" t="s">
        <v>6</v>
      </c>
      <c r="E164" t="s">
        <v>82</v>
      </c>
      <c r="F164" t="s">
        <v>44</v>
      </c>
      <c r="G164" t="s">
        <v>41</v>
      </c>
      <c r="H164" t="s">
        <v>146</v>
      </c>
      <c r="I164" t="s">
        <v>752</v>
      </c>
      <c r="J164" t="s">
        <v>624</v>
      </c>
      <c r="K164" t="s">
        <v>642</v>
      </c>
      <c r="L164" t="s">
        <v>640</v>
      </c>
    </row>
    <row r="165" spans="2:12" x14ac:dyDescent="0.3">
      <c r="B165" t="s">
        <v>186</v>
      </c>
      <c r="C165" s="2">
        <v>40867</v>
      </c>
      <c r="D165" t="s">
        <v>6</v>
      </c>
      <c r="E165" t="s">
        <v>54</v>
      </c>
      <c r="F165" t="s">
        <v>16</v>
      </c>
      <c r="G165" t="s">
        <v>7</v>
      </c>
      <c r="H165" t="s">
        <v>105</v>
      </c>
      <c r="I165" t="s">
        <v>752</v>
      </c>
      <c r="J165" t="s">
        <v>624</v>
      </c>
      <c r="K165" t="s">
        <v>628</v>
      </c>
      <c r="L165" t="s">
        <v>630</v>
      </c>
    </row>
    <row r="166" spans="2:12" x14ac:dyDescent="0.3">
      <c r="B166" t="s">
        <v>187</v>
      </c>
      <c r="C166" s="2">
        <v>40876</v>
      </c>
      <c r="D166" t="s">
        <v>6</v>
      </c>
      <c r="E166" t="s">
        <v>26</v>
      </c>
      <c r="F166" t="s">
        <v>16</v>
      </c>
      <c r="G166" t="s">
        <v>41</v>
      </c>
      <c r="H166" t="s">
        <v>146</v>
      </c>
      <c r="I166" t="s">
        <v>752</v>
      </c>
      <c r="J166" t="s">
        <v>624</v>
      </c>
      <c r="K166" t="s">
        <v>628</v>
      </c>
      <c r="L166" t="s">
        <v>629</v>
      </c>
    </row>
    <row r="167" spans="2:12" x14ac:dyDescent="0.3">
      <c r="B167" t="s">
        <v>188</v>
      </c>
      <c r="C167" s="2">
        <v>40878</v>
      </c>
      <c r="D167" t="s">
        <v>6</v>
      </c>
      <c r="E167" t="s">
        <v>59</v>
      </c>
      <c r="F167" t="s">
        <v>30</v>
      </c>
      <c r="G167" t="s">
        <v>28</v>
      </c>
      <c r="H167" t="s">
        <v>29</v>
      </c>
      <c r="I167" t="s">
        <v>752</v>
      </c>
      <c r="J167" t="s">
        <v>624</v>
      </c>
      <c r="K167" t="s">
        <v>638</v>
      </c>
      <c r="L167" t="s">
        <v>634</v>
      </c>
    </row>
    <row r="168" spans="2:12" x14ac:dyDescent="0.3">
      <c r="B168" t="s">
        <v>189</v>
      </c>
      <c r="C168" s="2">
        <v>40896</v>
      </c>
      <c r="D168" t="s">
        <v>6</v>
      </c>
      <c r="E168" t="s">
        <v>132</v>
      </c>
      <c r="F168" t="s">
        <v>30</v>
      </c>
      <c r="G168" t="s">
        <v>28</v>
      </c>
      <c r="H168" t="s">
        <v>49</v>
      </c>
      <c r="I168" t="s">
        <v>752</v>
      </c>
      <c r="J168" t="s">
        <v>624</v>
      </c>
      <c r="K168" t="s">
        <v>638</v>
      </c>
      <c r="L168" t="s">
        <v>635</v>
      </c>
    </row>
    <row r="169" spans="2:12" x14ac:dyDescent="0.3">
      <c r="B169" t="s">
        <v>190</v>
      </c>
      <c r="C169" s="2">
        <v>40899</v>
      </c>
      <c r="D169" t="s">
        <v>6</v>
      </c>
      <c r="E169" t="s">
        <v>82</v>
      </c>
      <c r="F169" t="s">
        <v>44</v>
      </c>
      <c r="G169" t="s">
        <v>41</v>
      </c>
      <c r="H169" t="s">
        <v>146</v>
      </c>
      <c r="I169" t="s">
        <v>752</v>
      </c>
      <c r="J169" t="s">
        <v>624</v>
      </c>
      <c r="K169" t="s">
        <v>642</v>
      </c>
      <c r="L169" t="s">
        <v>640</v>
      </c>
    </row>
    <row r="170" spans="2:12" x14ac:dyDescent="0.3">
      <c r="B170" t="s">
        <v>191</v>
      </c>
      <c r="C170" s="2">
        <v>40917</v>
      </c>
      <c r="D170" t="s">
        <v>6</v>
      </c>
      <c r="E170" t="s">
        <v>82</v>
      </c>
      <c r="F170" t="s">
        <v>44</v>
      </c>
      <c r="G170" t="s">
        <v>41</v>
      </c>
      <c r="H170" t="s">
        <v>146</v>
      </c>
      <c r="I170" t="s">
        <v>752</v>
      </c>
      <c r="J170" t="s">
        <v>624</v>
      </c>
      <c r="K170" t="s">
        <v>642</v>
      </c>
      <c r="L170" t="s">
        <v>640</v>
      </c>
    </row>
    <row r="171" spans="2:12" x14ac:dyDescent="0.3">
      <c r="B171" t="s">
        <v>192</v>
      </c>
      <c r="C171" s="2">
        <v>40920</v>
      </c>
      <c r="D171" t="s">
        <v>6</v>
      </c>
      <c r="E171" t="s">
        <v>59</v>
      </c>
      <c r="F171" t="s">
        <v>30</v>
      </c>
      <c r="G171" t="s">
        <v>28</v>
      </c>
      <c r="H171" t="s">
        <v>29</v>
      </c>
      <c r="I171" t="s">
        <v>752</v>
      </c>
      <c r="J171" t="s">
        <v>624</v>
      </c>
      <c r="K171" t="s">
        <v>638</v>
      </c>
      <c r="L171" t="s">
        <v>634</v>
      </c>
    </row>
    <row r="172" spans="2:12" x14ac:dyDescent="0.3">
      <c r="B172" t="s">
        <v>193</v>
      </c>
      <c r="C172" s="2">
        <v>40963</v>
      </c>
      <c r="D172" t="s">
        <v>6</v>
      </c>
      <c r="E172" t="s">
        <v>140</v>
      </c>
      <c r="F172" t="s">
        <v>30</v>
      </c>
      <c r="G172" t="s">
        <v>28</v>
      </c>
      <c r="H172" t="s">
        <v>49</v>
      </c>
      <c r="I172" t="s">
        <v>752</v>
      </c>
      <c r="J172" t="s">
        <v>624</v>
      </c>
      <c r="K172" t="s">
        <v>638</v>
      </c>
      <c r="L172" t="s">
        <v>637</v>
      </c>
    </row>
    <row r="173" spans="2:12" x14ac:dyDescent="0.3">
      <c r="B173" t="s">
        <v>194</v>
      </c>
      <c r="C173" s="2">
        <v>40999</v>
      </c>
      <c r="D173" t="s">
        <v>6</v>
      </c>
      <c r="E173" t="s">
        <v>132</v>
      </c>
      <c r="F173" t="s">
        <v>30</v>
      </c>
      <c r="G173" t="s">
        <v>28</v>
      </c>
      <c r="H173" t="s">
        <v>49</v>
      </c>
      <c r="I173" t="s">
        <v>752</v>
      </c>
      <c r="J173" t="s">
        <v>624</v>
      </c>
      <c r="K173" t="s">
        <v>638</v>
      </c>
      <c r="L173" t="s">
        <v>635</v>
      </c>
    </row>
    <row r="174" spans="2:12" x14ac:dyDescent="0.3">
      <c r="B174" t="s">
        <v>195</v>
      </c>
      <c r="C174" s="2">
        <v>41027</v>
      </c>
      <c r="D174" t="s">
        <v>6</v>
      </c>
      <c r="E174" t="s">
        <v>132</v>
      </c>
      <c r="F174" t="s">
        <v>30</v>
      </c>
      <c r="G174" t="s">
        <v>28</v>
      </c>
      <c r="H174" t="s">
        <v>49</v>
      </c>
      <c r="I174" t="s">
        <v>752</v>
      </c>
      <c r="J174" t="s">
        <v>624</v>
      </c>
      <c r="K174" t="s">
        <v>638</v>
      </c>
      <c r="L174" t="s">
        <v>635</v>
      </c>
    </row>
    <row r="175" spans="2:12" x14ac:dyDescent="0.3">
      <c r="B175" t="s">
        <v>196</v>
      </c>
      <c r="C175" s="2">
        <v>41035</v>
      </c>
      <c r="D175" t="s">
        <v>6</v>
      </c>
      <c r="E175" t="s">
        <v>54</v>
      </c>
      <c r="F175" t="s">
        <v>16</v>
      </c>
      <c r="G175" t="s">
        <v>7</v>
      </c>
      <c r="H175" t="s">
        <v>105</v>
      </c>
      <c r="I175" t="s">
        <v>752</v>
      </c>
      <c r="J175" t="s">
        <v>624</v>
      </c>
      <c r="K175" t="s">
        <v>628</v>
      </c>
      <c r="L175" t="s">
        <v>630</v>
      </c>
    </row>
    <row r="176" spans="2:12" x14ac:dyDescent="0.3">
      <c r="B176" t="s">
        <v>197</v>
      </c>
      <c r="C176" s="2">
        <v>41039</v>
      </c>
      <c r="D176" t="s">
        <v>6</v>
      </c>
      <c r="E176" t="s">
        <v>82</v>
      </c>
      <c r="F176" t="s">
        <v>44</v>
      </c>
      <c r="G176" t="s">
        <v>41</v>
      </c>
      <c r="H176" t="s">
        <v>146</v>
      </c>
      <c r="I176" t="s">
        <v>752</v>
      </c>
      <c r="J176" t="s">
        <v>624</v>
      </c>
      <c r="K176" t="s">
        <v>642</v>
      </c>
      <c r="L176" t="s">
        <v>640</v>
      </c>
    </row>
    <row r="177" spans="2:12" x14ac:dyDescent="0.3">
      <c r="B177" t="s">
        <v>198</v>
      </c>
      <c r="C177" s="2">
        <v>41055</v>
      </c>
      <c r="D177" t="s">
        <v>6</v>
      </c>
      <c r="E177" t="s">
        <v>132</v>
      </c>
      <c r="F177" t="s">
        <v>30</v>
      </c>
      <c r="G177" t="s">
        <v>28</v>
      </c>
      <c r="H177" t="s">
        <v>49</v>
      </c>
      <c r="I177" t="s">
        <v>752</v>
      </c>
      <c r="J177" t="s">
        <v>624</v>
      </c>
      <c r="K177" t="s">
        <v>638</v>
      </c>
      <c r="L177" t="s">
        <v>635</v>
      </c>
    </row>
    <row r="178" spans="2:12" x14ac:dyDescent="0.3">
      <c r="B178" t="s">
        <v>199</v>
      </c>
      <c r="C178" s="2">
        <v>41058</v>
      </c>
      <c r="D178" t="s">
        <v>6</v>
      </c>
      <c r="E178" t="s">
        <v>122</v>
      </c>
      <c r="F178" t="s">
        <v>44</v>
      </c>
      <c r="G178" t="s">
        <v>41</v>
      </c>
      <c r="H178" t="s">
        <v>146</v>
      </c>
      <c r="I178" t="s">
        <v>752</v>
      </c>
      <c r="J178" t="s">
        <v>624</v>
      </c>
      <c r="K178" t="s">
        <v>642</v>
      </c>
      <c r="L178" t="s">
        <v>641</v>
      </c>
    </row>
    <row r="179" spans="2:12" x14ac:dyDescent="0.3">
      <c r="B179" t="s">
        <v>200</v>
      </c>
      <c r="C179" s="2">
        <v>41076</v>
      </c>
      <c r="D179" t="s">
        <v>6</v>
      </c>
      <c r="E179" t="s">
        <v>87</v>
      </c>
      <c r="F179" t="s">
        <v>16</v>
      </c>
      <c r="G179" t="s">
        <v>7</v>
      </c>
      <c r="H179" t="s">
        <v>86</v>
      </c>
      <c r="I179" t="s">
        <v>752</v>
      </c>
      <c r="J179" t="s">
        <v>624</v>
      </c>
      <c r="K179" t="s">
        <v>628</v>
      </c>
      <c r="L179" t="s">
        <v>632</v>
      </c>
    </row>
    <row r="180" spans="2:12" x14ac:dyDescent="0.3">
      <c r="B180" t="s">
        <v>201</v>
      </c>
      <c r="C180" s="2">
        <v>41115</v>
      </c>
      <c r="D180" t="s">
        <v>6</v>
      </c>
      <c r="E180" t="s">
        <v>140</v>
      </c>
      <c r="F180" t="s">
        <v>30</v>
      </c>
      <c r="G180" t="s">
        <v>28</v>
      </c>
      <c r="H180" t="s">
        <v>49</v>
      </c>
      <c r="I180" t="s">
        <v>752</v>
      </c>
      <c r="J180" t="s">
        <v>624</v>
      </c>
      <c r="K180" t="s">
        <v>638</v>
      </c>
      <c r="L180" t="s">
        <v>637</v>
      </c>
    </row>
    <row r="181" spans="2:12" x14ac:dyDescent="0.3">
      <c r="B181" t="s">
        <v>202</v>
      </c>
      <c r="C181" s="2">
        <v>41170</v>
      </c>
      <c r="D181" t="s">
        <v>6</v>
      </c>
      <c r="E181" t="s">
        <v>132</v>
      </c>
      <c r="F181" t="s">
        <v>30</v>
      </c>
      <c r="G181" t="s">
        <v>28</v>
      </c>
      <c r="H181" t="s">
        <v>49</v>
      </c>
      <c r="I181" t="s">
        <v>752</v>
      </c>
      <c r="J181" t="s">
        <v>624</v>
      </c>
      <c r="K181" t="s">
        <v>638</v>
      </c>
      <c r="L181" t="s">
        <v>635</v>
      </c>
    </row>
    <row r="182" spans="2:12" x14ac:dyDescent="0.3">
      <c r="B182" t="s">
        <v>203</v>
      </c>
      <c r="C182" s="2">
        <v>41180</v>
      </c>
      <c r="D182" t="s">
        <v>6</v>
      </c>
      <c r="E182" t="s">
        <v>54</v>
      </c>
      <c r="F182" t="s">
        <v>16</v>
      </c>
      <c r="G182" t="s">
        <v>7</v>
      </c>
      <c r="H182" t="s">
        <v>105</v>
      </c>
      <c r="I182" t="s">
        <v>752</v>
      </c>
      <c r="J182" t="s">
        <v>624</v>
      </c>
      <c r="K182" t="s">
        <v>628</v>
      </c>
      <c r="L182" t="s">
        <v>630</v>
      </c>
    </row>
    <row r="183" spans="2:12" x14ac:dyDescent="0.3">
      <c r="B183" t="s">
        <v>204</v>
      </c>
      <c r="C183" s="2">
        <v>41196</v>
      </c>
      <c r="D183" t="s">
        <v>6</v>
      </c>
      <c r="E183" t="s">
        <v>26</v>
      </c>
      <c r="F183" t="s">
        <v>16</v>
      </c>
      <c r="G183" t="s">
        <v>41</v>
      </c>
      <c r="H183" t="s">
        <v>146</v>
      </c>
      <c r="I183" t="s">
        <v>752</v>
      </c>
      <c r="J183" t="s">
        <v>624</v>
      </c>
      <c r="K183" t="s">
        <v>628</v>
      </c>
      <c r="L183" t="s">
        <v>629</v>
      </c>
    </row>
    <row r="184" spans="2:12" x14ac:dyDescent="0.3">
      <c r="B184" t="s">
        <v>205</v>
      </c>
      <c r="C184" s="2">
        <v>41207</v>
      </c>
      <c r="D184" t="s">
        <v>6</v>
      </c>
      <c r="E184" t="s">
        <v>140</v>
      </c>
      <c r="F184" t="s">
        <v>30</v>
      </c>
      <c r="G184" t="s">
        <v>28</v>
      </c>
      <c r="H184" t="s">
        <v>49</v>
      </c>
      <c r="I184" t="s">
        <v>752</v>
      </c>
      <c r="J184" t="s">
        <v>624</v>
      </c>
      <c r="K184" t="s">
        <v>638</v>
      </c>
      <c r="L184" t="s">
        <v>637</v>
      </c>
    </row>
    <row r="185" spans="2:12" x14ac:dyDescent="0.3">
      <c r="B185" t="s">
        <v>206</v>
      </c>
      <c r="C185" s="2">
        <v>41231</v>
      </c>
      <c r="D185" t="s">
        <v>6</v>
      </c>
      <c r="E185" t="s">
        <v>26</v>
      </c>
      <c r="F185" t="s">
        <v>16</v>
      </c>
      <c r="G185" t="s">
        <v>41</v>
      </c>
      <c r="H185" t="s">
        <v>146</v>
      </c>
      <c r="I185" t="s">
        <v>752</v>
      </c>
      <c r="J185" t="s">
        <v>624</v>
      </c>
      <c r="K185" t="s">
        <v>628</v>
      </c>
      <c r="L185" t="s">
        <v>629</v>
      </c>
    </row>
    <row r="186" spans="2:12" x14ac:dyDescent="0.3">
      <c r="B186" t="s">
        <v>207</v>
      </c>
      <c r="C186" s="2">
        <v>41238</v>
      </c>
      <c r="D186" t="s">
        <v>6</v>
      </c>
      <c r="E186" t="s">
        <v>122</v>
      </c>
      <c r="F186" t="s">
        <v>44</v>
      </c>
      <c r="G186" t="s">
        <v>7</v>
      </c>
      <c r="H186" t="s">
        <v>105</v>
      </c>
      <c r="I186" t="s">
        <v>752</v>
      </c>
      <c r="J186" t="s">
        <v>624</v>
      </c>
      <c r="K186" t="s">
        <v>642</v>
      </c>
      <c r="L186" t="s">
        <v>641</v>
      </c>
    </row>
    <row r="187" spans="2:12" x14ac:dyDescent="0.3">
      <c r="B187" t="s">
        <v>208</v>
      </c>
      <c r="C187" s="2">
        <v>41240</v>
      </c>
      <c r="D187" t="s">
        <v>6</v>
      </c>
      <c r="E187" t="s">
        <v>132</v>
      </c>
      <c r="F187" t="s">
        <v>30</v>
      </c>
      <c r="G187" t="s">
        <v>28</v>
      </c>
      <c r="H187" t="s">
        <v>49</v>
      </c>
      <c r="I187" t="s">
        <v>752</v>
      </c>
      <c r="J187" t="s">
        <v>624</v>
      </c>
      <c r="K187" t="s">
        <v>638</v>
      </c>
      <c r="L187" t="s">
        <v>635</v>
      </c>
    </row>
    <row r="188" spans="2:12" x14ac:dyDescent="0.3">
      <c r="B188" t="s">
        <v>209</v>
      </c>
      <c r="C188" s="2">
        <v>41261</v>
      </c>
      <c r="D188" t="s">
        <v>6</v>
      </c>
      <c r="E188" t="s">
        <v>54</v>
      </c>
      <c r="F188" t="s">
        <v>16</v>
      </c>
      <c r="G188" t="s">
        <v>7</v>
      </c>
      <c r="H188" t="s">
        <v>105</v>
      </c>
      <c r="I188" t="s">
        <v>752</v>
      </c>
      <c r="J188" t="s">
        <v>624</v>
      </c>
      <c r="K188" t="s">
        <v>628</v>
      </c>
      <c r="L188" t="s">
        <v>630</v>
      </c>
    </row>
    <row r="189" spans="2:12" x14ac:dyDescent="0.3">
      <c r="B189" t="s">
        <v>210</v>
      </c>
      <c r="C189" s="2">
        <v>41390</v>
      </c>
      <c r="D189" t="s">
        <v>6</v>
      </c>
      <c r="E189" t="s">
        <v>54</v>
      </c>
      <c r="F189" t="s">
        <v>16</v>
      </c>
      <c r="G189" t="s">
        <v>7</v>
      </c>
      <c r="H189" t="s">
        <v>105</v>
      </c>
      <c r="I189" t="s">
        <v>752</v>
      </c>
      <c r="J189" t="s">
        <v>624</v>
      </c>
      <c r="K189" t="s">
        <v>628</v>
      </c>
      <c r="L189" t="s">
        <v>630</v>
      </c>
    </row>
    <row r="190" spans="2:12" x14ac:dyDescent="0.3">
      <c r="B190" t="s">
        <v>211</v>
      </c>
      <c r="C190" s="2">
        <v>41395</v>
      </c>
      <c r="D190" t="s">
        <v>6</v>
      </c>
      <c r="E190" t="s">
        <v>132</v>
      </c>
      <c r="F190" t="s">
        <v>30</v>
      </c>
      <c r="G190" t="s">
        <v>28</v>
      </c>
      <c r="H190" t="s">
        <v>49</v>
      </c>
      <c r="I190" t="s">
        <v>752</v>
      </c>
      <c r="J190" t="s">
        <v>624</v>
      </c>
      <c r="K190" t="s">
        <v>638</v>
      </c>
      <c r="L190" t="s">
        <v>635</v>
      </c>
    </row>
    <row r="191" spans="2:12" x14ac:dyDescent="0.3">
      <c r="B191" t="s">
        <v>212</v>
      </c>
      <c r="C191" s="2">
        <v>41436</v>
      </c>
      <c r="D191" t="s">
        <v>6</v>
      </c>
      <c r="E191" t="s">
        <v>87</v>
      </c>
      <c r="F191" t="s">
        <v>16</v>
      </c>
      <c r="G191" t="s">
        <v>7</v>
      </c>
      <c r="H191" t="s">
        <v>86</v>
      </c>
      <c r="I191" t="s">
        <v>752</v>
      </c>
      <c r="J191" t="s">
        <v>624</v>
      </c>
      <c r="K191" t="s">
        <v>628</v>
      </c>
      <c r="L191" t="s">
        <v>632</v>
      </c>
    </row>
    <row r="192" spans="2:12" x14ac:dyDescent="0.3">
      <c r="B192" t="s">
        <v>213</v>
      </c>
      <c r="C192" s="2">
        <v>41470</v>
      </c>
      <c r="D192" t="s">
        <v>6</v>
      </c>
      <c r="E192" t="s">
        <v>26</v>
      </c>
      <c r="F192" t="s">
        <v>16</v>
      </c>
      <c r="G192" t="s">
        <v>7</v>
      </c>
      <c r="H192" t="s">
        <v>105</v>
      </c>
      <c r="I192" t="s">
        <v>752</v>
      </c>
      <c r="J192" t="s">
        <v>624</v>
      </c>
      <c r="K192" t="s">
        <v>628</v>
      </c>
      <c r="L192" t="s">
        <v>629</v>
      </c>
    </row>
    <row r="193" spans="2:12" x14ac:dyDescent="0.3">
      <c r="B193" t="s">
        <v>214</v>
      </c>
      <c r="C193" s="2">
        <v>41474</v>
      </c>
      <c r="D193" t="s">
        <v>6</v>
      </c>
      <c r="E193" t="s">
        <v>122</v>
      </c>
      <c r="F193" t="s">
        <v>44</v>
      </c>
      <c r="G193" t="s">
        <v>41</v>
      </c>
      <c r="H193" t="s">
        <v>146</v>
      </c>
      <c r="I193" t="s">
        <v>752</v>
      </c>
      <c r="J193" t="s">
        <v>624</v>
      </c>
      <c r="K193" t="s">
        <v>642</v>
      </c>
      <c r="L193" t="s">
        <v>641</v>
      </c>
    </row>
    <row r="194" spans="2:12" x14ac:dyDescent="0.3">
      <c r="B194" t="s">
        <v>215</v>
      </c>
      <c r="C194" s="2">
        <v>41518</v>
      </c>
      <c r="D194" t="s">
        <v>6</v>
      </c>
      <c r="E194" t="s">
        <v>122</v>
      </c>
      <c r="F194" t="s">
        <v>44</v>
      </c>
      <c r="G194" t="s">
        <v>7</v>
      </c>
      <c r="H194" t="s">
        <v>105</v>
      </c>
      <c r="I194" t="s">
        <v>752</v>
      </c>
      <c r="J194" t="s">
        <v>624</v>
      </c>
      <c r="K194" t="s">
        <v>642</v>
      </c>
      <c r="L194" t="s">
        <v>641</v>
      </c>
    </row>
    <row r="195" spans="2:12" x14ac:dyDescent="0.3">
      <c r="B195" t="s">
        <v>216</v>
      </c>
      <c r="C195" s="2">
        <v>41540</v>
      </c>
      <c r="D195" t="s">
        <v>6</v>
      </c>
      <c r="E195" t="s">
        <v>122</v>
      </c>
      <c r="F195" t="s">
        <v>44</v>
      </c>
      <c r="G195" t="s">
        <v>41</v>
      </c>
      <c r="H195" t="s">
        <v>146</v>
      </c>
      <c r="I195" t="s">
        <v>752</v>
      </c>
      <c r="J195" t="s">
        <v>624</v>
      </c>
      <c r="K195" t="s">
        <v>642</v>
      </c>
      <c r="L195" t="s">
        <v>641</v>
      </c>
    </row>
    <row r="196" spans="2:12" x14ac:dyDescent="0.3">
      <c r="B196" t="s">
        <v>217</v>
      </c>
      <c r="C196" s="2">
        <v>41542</v>
      </c>
      <c r="D196" t="s">
        <v>6</v>
      </c>
      <c r="E196" t="s">
        <v>218</v>
      </c>
      <c r="F196" t="s">
        <v>219</v>
      </c>
      <c r="G196" t="s">
        <v>7</v>
      </c>
      <c r="H196" t="s">
        <v>784</v>
      </c>
      <c r="I196" t="s">
        <v>98</v>
      </c>
      <c r="J196" t="s">
        <v>624</v>
      </c>
      <c r="K196" t="s">
        <v>698</v>
      </c>
      <c r="L196" t="s">
        <v>700</v>
      </c>
    </row>
    <row r="197" spans="2:12" x14ac:dyDescent="0.3">
      <c r="B197" t="s">
        <v>220</v>
      </c>
      <c r="C197" s="2">
        <v>41572</v>
      </c>
      <c r="D197" t="s">
        <v>6</v>
      </c>
      <c r="E197" t="s">
        <v>82</v>
      </c>
      <c r="F197" t="s">
        <v>44</v>
      </c>
      <c r="G197" t="s">
        <v>7</v>
      </c>
      <c r="H197" t="s">
        <v>105</v>
      </c>
      <c r="I197" t="s">
        <v>752</v>
      </c>
      <c r="J197" t="s">
        <v>624</v>
      </c>
      <c r="K197" t="s">
        <v>642</v>
      </c>
      <c r="L197" t="s">
        <v>640</v>
      </c>
    </row>
    <row r="198" spans="2:12" x14ac:dyDescent="0.3">
      <c r="B198" t="s">
        <v>221</v>
      </c>
      <c r="C198" s="2">
        <v>41576</v>
      </c>
      <c r="D198" t="s">
        <v>6</v>
      </c>
      <c r="E198" t="s">
        <v>26</v>
      </c>
      <c r="F198" t="s">
        <v>16</v>
      </c>
      <c r="G198" t="s">
        <v>41</v>
      </c>
      <c r="H198" t="s">
        <v>146</v>
      </c>
      <c r="I198" t="s">
        <v>752</v>
      </c>
      <c r="J198" t="s">
        <v>624</v>
      </c>
      <c r="K198" t="s">
        <v>628</v>
      </c>
      <c r="L198" t="s">
        <v>629</v>
      </c>
    </row>
    <row r="199" spans="2:12" x14ac:dyDescent="0.3">
      <c r="B199" t="s">
        <v>222</v>
      </c>
      <c r="C199" s="2">
        <v>41598</v>
      </c>
      <c r="D199" t="s">
        <v>6</v>
      </c>
      <c r="E199" t="s">
        <v>122</v>
      </c>
      <c r="F199" t="s">
        <v>44</v>
      </c>
      <c r="G199" t="s">
        <v>41</v>
      </c>
      <c r="H199" t="s">
        <v>146</v>
      </c>
      <c r="I199" t="s">
        <v>752</v>
      </c>
      <c r="J199" t="s">
        <v>624</v>
      </c>
      <c r="K199" t="s">
        <v>642</v>
      </c>
      <c r="L199" t="s">
        <v>641</v>
      </c>
    </row>
    <row r="200" spans="2:12" x14ac:dyDescent="0.3">
      <c r="B200" t="s">
        <v>223</v>
      </c>
      <c r="C200" s="2">
        <v>41603</v>
      </c>
      <c r="D200" t="s">
        <v>6</v>
      </c>
      <c r="E200" t="s">
        <v>54</v>
      </c>
      <c r="F200" t="s">
        <v>16</v>
      </c>
      <c r="G200" t="s">
        <v>7</v>
      </c>
      <c r="H200" t="s">
        <v>105</v>
      </c>
      <c r="I200" t="s">
        <v>752</v>
      </c>
      <c r="J200" t="s">
        <v>624</v>
      </c>
      <c r="K200" t="s">
        <v>628</v>
      </c>
      <c r="L200" t="s">
        <v>630</v>
      </c>
    </row>
    <row r="201" spans="2:12" x14ac:dyDescent="0.3">
      <c r="B201" t="s">
        <v>224</v>
      </c>
      <c r="C201" s="2">
        <v>41609</v>
      </c>
      <c r="D201" t="s">
        <v>6</v>
      </c>
      <c r="E201" t="s">
        <v>132</v>
      </c>
      <c r="F201" t="s">
        <v>30</v>
      </c>
      <c r="G201" t="s">
        <v>28</v>
      </c>
      <c r="H201" t="s">
        <v>49</v>
      </c>
      <c r="I201" t="s">
        <v>752</v>
      </c>
      <c r="J201" t="s">
        <v>624</v>
      </c>
      <c r="K201" t="s">
        <v>638</v>
      </c>
      <c r="L201" t="s">
        <v>635</v>
      </c>
    </row>
    <row r="202" spans="2:12" x14ac:dyDescent="0.3">
      <c r="B202" t="s">
        <v>15</v>
      </c>
      <c r="C202" s="2">
        <v>41617</v>
      </c>
      <c r="D202" t="s">
        <v>15</v>
      </c>
      <c r="E202" t="s">
        <v>82</v>
      </c>
      <c r="F202" t="s">
        <v>44</v>
      </c>
      <c r="G202" t="s">
        <v>41</v>
      </c>
      <c r="H202" t="s">
        <v>146</v>
      </c>
      <c r="I202" t="s">
        <v>752</v>
      </c>
      <c r="K202" t="s">
        <v>642</v>
      </c>
      <c r="L202" t="s">
        <v>640</v>
      </c>
    </row>
    <row r="203" spans="2:12" x14ac:dyDescent="0.3">
      <c r="B203" t="s">
        <v>225</v>
      </c>
      <c r="C203" s="2">
        <v>41628</v>
      </c>
      <c r="D203" t="s">
        <v>6</v>
      </c>
      <c r="E203" t="s">
        <v>132</v>
      </c>
      <c r="F203" t="s">
        <v>30</v>
      </c>
      <c r="G203" t="s">
        <v>28</v>
      </c>
      <c r="H203" t="s">
        <v>49</v>
      </c>
      <c r="I203" t="s">
        <v>752</v>
      </c>
      <c r="J203" t="s">
        <v>624</v>
      </c>
      <c r="K203" t="s">
        <v>638</v>
      </c>
      <c r="L203" t="s">
        <v>635</v>
      </c>
    </row>
    <row r="204" spans="2:12" x14ac:dyDescent="0.3">
      <c r="B204" t="s">
        <v>226</v>
      </c>
      <c r="C204" s="2">
        <v>41729</v>
      </c>
      <c r="D204" t="s">
        <v>6</v>
      </c>
      <c r="E204" t="s">
        <v>26</v>
      </c>
      <c r="F204" t="s">
        <v>16</v>
      </c>
      <c r="G204" t="s">
        <v>7</v>
      </c>
      <c r="H204" t="s">
        <v>105</v>
      </c>
      <c r="I204" t="s">
        <v>752</v>
      </c>
      <c r="J204" t="s">
        <v>624</v>
      </c>
      <c r="K204" t="s">
        <v>628</v>
      </c>
      <c r="L204" t="s">
        <v>629</v>
      </c>
    </row>
    <row r="205" spans="2:12" x14ac:dyDescent="0.3">
      <c r="B205" t="s">
        <v>227</v>
      </c>
      <c r="C205" s="2">
        <v>41860</v>
      </c>
      <c r="D205" t="s">
        <v>6</v>
      </c>
      <c r="E205" t="s">
        <v>122</v>
      </c>
      <c r="F205" t="s">
        <v>44</v>
      </c>
      <c r="G205" t="s">
        <v>7</v>
      </c>
      <c r="H205" t="s">
        <v>105</v>
      </c>
      <c r="I205" t="s">
        <v>752</v>
      </c>
      <c r="J205" t="s">
        <v>624</v>
      </c>
      <c r="K205" t="s">
        <v>642</v>
      </c>
      <c r="L205" t="s">
        <v>641</v>
      </c>
    </row>
    <row r="206" spans="2:12" x14ac:dyDescent="0.3">
      <c r="B206" t="s">
        <v>228</v>
      </c>
      <c r="C206" s="2">
        <v>41870</v>
      </c>
      <c r="D206" t="s">
        <v>6</v>
      </c>
      <c r="E206" t="s">
        <v>82</v>
      </c>
      <c r="F206" t="s">
        <v>44</v>
      </c>
      <c r="G206" t="s">
        <v>41</v>
      </c>
      <c r="H206" t="s">
        <v>146</v>
      </c>
      <c r="I206" t="s">
        <v>752</v>
      </c>
      <c r="J206" t="s">
        <v>624</v>
      </c>
      <c r="K206" t="s">
        <v>642</v>
      </c>
      <c r="L206" t="s">
        <v>640</v>
      </c>
    </row>
    <row r="207" spans="2:12" x14ac:dyDescent="0.3">
      <c r="B207" t="s">
        <v>229</v>
      </c>
      <c r="C207" s="2">
        <v>41886</v>
      </c>
      <c r="D207" t="s">
        <v>6</v>
      </c>
      <c r="E207" t="s">
        <v>54</v>
      </c>
      <c r="F207" t="s">
        <v>16</v>
      </c>
      <c r="G207" t="s">
        <v>7</v>
      </c>
      <c r="H207" t="s">
        <v>105</v>
      </c>
      <c r="I207" t="s">
        <v>752</v>
      </c>
      <c r="J207" t="s">
        <v>624</v>
      </c>
      <c r="K207" t="s">
        <v>628</v>
      </c>
      <c r="L207" t="s">
        <v>630</v>
      </c>
    </row>
    <row r="208" spans="2:12" x14ac:dyDescent="0.3">
      <c r="B208" t="s">
        <v>230</v>
      </c>
      <c r="C208" s="2">
        <v>41890</v>
      </c>
      <c r="D208" t="s">
        <v>6</v>
      </c>
      <c r="E208" t="s">
        <v>82</v>
      </c>
      <c r="F208" t="s">
        <v>44</v>
      </c>
      <c r="G208" t="s">
        <v>41</v>
      </c>
      <c r="H208" t="s">
        <v>146</v>
      </c>
      <c r="I208" t="s">
        <v>752</v>
      </c>
      <c r="J208" t="s">
        <v>624</v>
      </c>
      <c r="K208" t="s">
        <v>642</v>
      </c>
      <c r="L208" t="s">
        <v>640</v>
      </c>
    </row>
    <row r="209" spans="2:12" x14ac:dyDescent="0.3">
      <c r="B209" t="s">
        <v>231</v>
      </c>
      <c r="C209" s="2">
        <v>41910</v>
      </c>
      <c r="D209" t="s">
        <v>6</v>
      </c>
      <c r="E209" t="s">
        <v>26</v>
      </c>
      <c r="F209" t="s">
        <v>16</v>
      </c>
      <c r="G209" t="s">
        <v>7</v>
      </c>
      <c r="H209" t="s">
        <v>105</v>
      </c>
      <c r="I209" t="s">
        <v>752</v>
      </c>
      <c r="J209" t="s">
        <v>624</v>
      </c>
      <c r="K209" t="s">
        <v>628</v>
      </c>
      <c r="L209" t="s">
        <v>629</v>
      </c>
    </row>
    <row r="210" spans="2:12" x14ac:dyDescent="0.3">
      <c r="B210" t="s">
        <v>232</v>
      </c>
      <c r="C210" s="2">
        <v>41932</v>
      </c>
      <c r="D210" t="s">
        <v>6</v>
      </c>
      <c r="E210" t="s">
        <v>122</v>
      </c>
      <c r="F210" t="s">
        <v>44</v>
      </c>
      <c r="G210" t="s">
        <v>41</v>
      </c>
      <c r="H210" t="s">
        <v>146</v>
      </c>
      <c r="I210" t="s">
        <v>752</v>
      </c>
      <c r="J210" t="s">
        <v>624</v>
      </c>
      <c r="K210" t="s">
        <v>642</v>
      </c>
      <c r="L210" t="s">
        <v>641</v>
      </c>
    </row>
    <row r="211" spans="2:12" x14ac:dyDescent="0.3">
      <c r="B211" t="s">
        <v>233</v>
      </c>
      <c r="C211" s="2">
        <v>41935</v>
      </c>
      <c r="D211" t="s">
        <v>6</v>
      </c>
      <c r="E211" t="s">
        <v>234</v>
      </c>
      <c r="F211" t="s">
        <v>30</v>
      </c>
      <c r="G211" t="s">
        <v>28</v>
      </c>
      <c r="H211" t="s">
        <v>49</v>
      </c>
      <c r="I211" t="s">
        <v>752</v>
      </c>
      <c r="J211" t="s">
        <v>624</v>
      </c>
      <c r="K211" t="s">
        <v>638</v>
      </c>
      <c r="L211" t="s">
        <v>736</v>
      </c>
    </row>
    <row r="212" spans="2:12" x14ac:dyDescent="0.3">
      <c r="B212" t="s">
        <v>235</v>
      </c>
      <c r="C212" s="2">
        <v>41939</v>
      </c>
      <c r="D212" t="s">
        <v>6</v>
      </c>
      <c r="E212" t="s">
        <v>26</v>
      </c>
      <c r="F212" t="s">
        <v>16</v>
      </c>
      <c r="G212" t="s">
        <v>7</v>
      </c>
      <c r="H212" t="s">
        <v>105</v>
      </c>
      <c r="I212" t="s">
        <v>752</v>
      </c>
      <c r="J212" t="s">
        <v>624</v>
      </c>
      <c r="K212" t="s">
        <v>628</v>
      </c>
      <c r="L212" t="s">
        <v>629</v>
      </c>
    </row>
    <row r="213" spans="2:12" x14ac:dyDescent="0.3">
      <c r="B213" t="s">
        <v>236</v>
      </c>
      <c r="C213" s="2">
        <v>41957</v>
      </c>
      <c r="D213" t="s">
        <v>6</v>
      </c>
      <c r="E213" t="s">
        <v>26</v>
      </c>
      <c r="F213" t="s">
        <v>16</v>
      </c>
      <c r="G213" t="s">
        <v>41</v>
      </c>
      <c r="H213" t="s">
        <v>146</v>
      </c>
      <c r="I213" t="s">
        <v>752</v>
      </c>
      <c r="J213" t="s">
        <v>624</v>
      </c>
      <c r="K213" t="s">
        <v>628</v>
      </c>
      <c r="L213" t="s">
        <v>738</v>
      </c>
    </row>
    <row r="214" spans="2:12" x14ac:dyDescent="0.3">
      <c r="B214" t="s">
        <v>237</v>
      </c>
      <c r="C214" s="2">
        <v>41963</v>
      </c>
      <c r="D214" t="s">
        <v>6</v>
      </c>
      <c r="E214" t="s">
        <v>54</v>
      </c>
      <c r="F214" t="s">
        <v>16</v>
      </c>
      <c r="G214" t="s">
        <v>7</v>
      </c>
      <c r="H214" t="s">
        <v>105</v>
      </c>
      <c r="I214" t="s">
        <v>752</v>
      </c>
      <c r="J214" t="s">
        <v>624</v>
      </c>
      <c r="K214" t="s">
        <v>628</v>
      </c>
      <c r="L214" t="s">
        <v>630</v>
      </c>
    </row>
    <row r="215" spans="2:12" x14ac:dyDescent="0.3">
      <c r="B215" t="s">
        <v>238</v>
      </c>
      <c r="C215" s="2">
        <v>41964</v>
      </c>
      <c r="D215" t="s">
        <v>6</v>
      </c>
      <c r="E215" t="s">
        <v>218</v>
      </c>
      <c r="F215" t="s">
        <v>219</v>
      </c>
      <c r="G215" t="s">
        <v>7</v>
      </c>
      <c r="H215" t="s">
        <v>732</v>
      </c>
      <c r="I215" t="s">
        <v>98</v>
      </c>
      <c r="J215" t="s">
        <v>624</v>
      </c>
      <c r="K215" t="s">
        <v>698</v>
      </c>
      <c r="L215" t="s">
        <v>700</v>
      </c>
    </row>
    <row r="216" spans="2:12" x14ac:dyDescent="0.3">
      <c r="B216" t="s">
        <v>239</v>
      </c>
      <c r="C216" s="2">
        <v>41980</v>
      </c>
      <c r="D216" t="s">
        <v>6</v>
      </c>
      <c r="E216" t="s">
        <v>82</v>
      </c>
      <c r="F216" t="s">
        <v>44</v>
      </c>
      <c r="G216" t="s">
        <v>41</v>
      </c>
      <c r="H216" t="s">
        <v>146</v>
      </c>
      <c r="I216" t="s">
        <v>752</v>
      </c>
      <c r="J216" t="s">
        <v>624</v>
      </c>
      <c r="K216" t="s">
        <v>642</v>
      </c>
      <c r="L216" t="s">
        <v>640</v>
      </c>
    </row>
    <row r="217" spans="2:12" x14ac:dyDescent="0.3">
      <c r="B217" t="s">
        <v>240</v>
      </c>
      <c r="C217" s="2">
        <v>41983</v>
      </c>
      <c r="D217" t="s">
        <v>6</v>
      </c>
      <c r="E217" t="s">
        <v>122</v>
      </c>
      <c r="F217" t="s">
        <v>44</v>
      </c>
      <c r="G217" t="s">
        <v>7</v>
      </c>
      <c r="H217" t="s">
        <v>105</v>
      </c>
      <c r="I217" t="s">
        <v>752</v>
      </c>
      <c r="J217" t="s">
        <v>624</v>
      </c>
      <c r="K217" t="s">
        <v>642</v>
      </c>
      <c r="L217" t="s">
        <v>641</v>
      </c>
    </row>
    <row r="218" spans="2:12" x14ac:dyDescent="0.3">
      <c r="B218" t="s">
        <v>241</v>
      </c>
      <c r="C218" s="2">
        <v>42000</v>
      </c>
      <c r="D218" t="s">
        <v>6</v>
      </c>
      <c r="E218" t="s">
        <v>82</v>
      </c>
      <c r="F218" t="s">
        <v>44</v>
      </c>
      <c r="G218" t="s">
        <v>41</v>
      </c>
      <c r="H218" t="s">
        <v>146</v>
      </c>
      <c r="I218" t="s">
        <v>752</v>
      </c>
      <c r="J218" t="s">
        <v>624</v>
      </c>
      <c r="K218" t="s">
        <v>642</v>
      </c>
      <c r="L218" t="s">
        <v>640</v>
      </c>
    </row>
    <row r="219" spans="2:12" x14ac:dyDescent="0.3">
      <c r="B219" t="s">
        <v>242</v>
      </c>
      <c r="C219" s="2">
        <v>42004</v>
      </c>
      <c r="D219" t="s">
        <v>6</v>
      </c>
      <c r="E219" t="s">
        <v>59</v>
      </c>
      <c r="F219" t="s">
        <v>30</v>
      </c>
      <c r="G219" t="s">
        <v>28</v>
      </c>
      <c r="H219" t="s">
        <v>49</v>
      </c>
      <c r="I219" t="s">
        <v>752</v>
      </c>
      <c r="J219" t="s">
        <v>624</v>
      </c>
      <c r="K219" t="s">
        <v>638</v>
      </c>
      <c r="L219" t="s">
        <v>634</v>
      </c>
    </row>
    <row r="220" spans="2:12" x14ac:dyDescent="0.3">
      <c r="B220" t="s">
        <v>243</v>
      </c>
      <c r="C220" s="2">
        <v>42093</v>
      </c>
      <c r="D220" t="s">
        <v>6</v>
      </c>
      <c r="E220" t="s">
        <v>140</v>
      </c>
      <c r="F220" t="s">
        <v>30</v>
      </c>
      <c r="G220" t="s">
        <v>28</v>
      </c>
      <c r="H220" t="s">
        <v>49</v>
      </c>
      <c r="I220" t="s">
        <v>752</v>
      </c>
      <c r="J220" t="s">
        <v>624</v>
      </c>
      <c r="K220" t="s">
        <v>638</v>
      </c>
      <c r="L220" t="s">
        <v>737</v>
      </c>
    </row>
    <row r="221" spans="2:12" x14ac:dyDescent="0.3">
      <c r="B221" t="s">
        <v>244</v>
      </c>
      <c r="C221" s="2">
        <v>42181</v>
      </c>
      <c r="D221" t="s">
        <v>6</v>
      </c>
      <c r="E221" t="s">
        <v>82</v>
      </c>
      <c r="F221" t="s">
        <v>44</v>
      </c>
      <c r="G221" t="s">
        <v>41</v>
      </c>
      <c r="H221" t="s">
        <v>146</v>
      </c>
      <c r="I221" t="s">
        <v>752</v>
      </c>
      <c r="J221" t="s">
        <v>624</v>
      </c>
      <c r="K221" t="s">
        <v>642</v>
      </c>
      <c r="L221" t="s">
        <v>640</v>
      </c>
    </row>
    <row r="222" spans="2:12" x14ac:dyDescent="0.3">
      <c r="B222" t="s">
        <v>245</v>
      </c>
      <c r="C222" s="2">
        <v>42210</v>
      </c>
      <c r="D222" t="s">
        <v>6</v>
      </c>
      <c r="E222" t="s">
        <v>132</v>
      </c>
      <c r="F222" t="s">
        <v>30</v>
      </c>
      <c r="G222" t="s">
        <v>28</v>
      </c>
      <c r="H222" t="s">
        <v>49</v>
      </c>
      <c r="I222" t="s">
        <v>752</v>
      </c>
      <c r="J222" t="s">
        <v>624</v>
      </c>
      <c r="K222" t="s">
        <v>638</v>
      </c>
      <c r="L222" t="s">
        <v>636</v>
      </c>
    </row>
    <row r="223" spans="2:12" x14ac:dyDescent="0.3">
      <c r="B223" t="s">
        <v>246</v>
      </c>
      <c r="C223" s="2">
        <v>42243</v>
      </c>
      <c r="D223" t="s">
        <v>6</v>
      </c>
      <c r="E223" t="s">
        <v>122</v>
      </c>
      <c r="F223" t="s">
        <v>44</v>
      </c>
      <c r="G223" t="s">
        <v>41</v>
      </c>
      <c r="H223" t="s">
        <v>146</v>
      </c>
      <c r="I223" t="s">
        <v>752</v>
      </c>
      <c r="J223" t="s">
        <v>624</v>
      </c>
      <c r="K223" t="s">
        <v>642</v>
      </c>
      <c r="L223" t="s">
        <v>641</v>
      </c>
    </row>
    <row r="224" spans="2:12" x14ac:dyDescent="0.3">
      <c r="B224" t="s">
        <v>247</v>
      </c>
      <c r="C224" s="2">
        <v>42259</v>
      </c>
      <c r="D224" t="s">
        <v>6</v>
      </c>
      <c r="E224" t="s">
        <v>132</v>
      </c>
      <c r="F224" t="s">
        <v>30</v>
      </c>
      <c r="G224" t="s">
        <v>28</v>
      </c>
      <c r="H224" t="s">
        <v>49</v>
      </c>
      <c r="I224" t="s">
        <v>752</v>
      </c>
      <c r="J224" t="s">
        <v>624</v>
      </c>
      <c r="K224" t="s">
        <v>638</v>
      </c>
      <c r="L224" t="s">
        <v>636</v>
      </c>
    </row>
    <row r="225" spans="2:12" x14ac:dyDescent="0.3">
      <c r="B225" t="s">
        <v>248</v>
      </c>
      <c r="C225" s="2">
        <v>42261</v>
      </c>
      <c r="D225" t="s">
        <v>6</v>
      </c>
      <c r="E225" t="s">
        <v>54</v>
      </c>
      <c r="F225" t="s">
        <v>16</v>
      </c>
      <c r="G225" t="s">
        <v>7</v>
      </c>
      <c r="H225" t="s">
        <v>105</v>
      </c>
      <c r="I225" t="s">
        <v>752</v>
      </c>
      <c r="J225" t="s">
        <v>624</v>
      </c>
      <c r="K225" t="s">
        <v>628</v>
      </c>
      <c r="L225" t="s">
        <v>630</v>
      </c>
    </row>
    <row r="226" spans="2:12" x14ac:dyDescent="0.3">
      <c r="B226" t="s">
        <v>249</v>
      </c>
      <c r="C226" s="2">
        <v>42266</v>
      </c>
      <c r="D226" t="s">
        <v>6</v>
      </c>
      <c r="E226" t="s">
        <v>251</v>
      </c>
      <c r="F226" t="s">
        <v>251</v>
      </c>
      <c r="G226" t="s">
        <v>41</v>
      </c>
      <c r="H226" t="s">
        <v>250</v>
      </c>
      <c r="I226" t="s">
        <v>752</v>
      </c>
      <c r="J226" t="s">
        <v>624</v>
      </c>
      <c r="K226" t="s">
        <v>653</v>
      </c>
      <c r="L226" t="s">
        <v>652</v>
      </c>
    </row>
    <row r="227" spans="2:12" x14ac:dyDescent="0.3">
      <c r="B227" t="s">
        <v>252</v>
      </c>
      <c r="C227" s="2">
        <v>42272</v>
      </c>
      <c r="D227" t="s">
        <v>6</v>
      </c>
      <c r="E227" t="s">
        <v>253</v>
      </c>
      <c r="F227" t="s">
        <v>253</v>
      </c>
      <c r="G227" t="s">
        <v>7</v>
      </c>
      <c r="H227" t="s">
        <v>732</v>
      </c>
      <c r="I227" t="s">
        <v>98</v>
      </c>
      <c r="J227" t="s">
        <v>624</v>
      </c>
      <c r="K227" t="s">
        <v>684</v>
      </c>
      <c r="L227" t="s">
        <v>685</v>
      </c>
    </row>
    <row r="228" spans="2:12" x14ac:dyDescent="0.3">
      <c r="B228" t="s">
        <v>254</v>
      </c>
      <c r="C228" s="2">
        <v>42276</v>
      </c>
      <c r="D228" t="s">
        <v>6</v>
      </c>
      <c r="E228" t="s">
        <v>132</v>
      </c>
      <c r="F228" t="s">
        <v>30</v>
      </c>
      <c r="G228" t="s">
        <v>28</v>
      </c>
      <c r="H228" t="s">
        <v>29</v>
      </c>
      <c r="I228" t="s">
        <v>752</v>
      </c>
      <c r="J228" t="s">
        <v>624</v>
      </c>
      <c r="K228" t="s">
        <v>638</v>
      </c>
      <c r="L228" t="s">
        <v>735</v>
      </c>
    </row>
    <row r="229" spans="2:12" x14ac:dyDescent="0.3">
      <c r="B229" t="s">
        <v>255</v>
      </c>
      <c r="C229" s="2">
        <v>42284</v>
      </c>
      <c r="D229" t="s">
        <v>6</v>
      </c>
      <c r="E229" t="s">
        <v>54</v>
      </c>
      <c r="F229" t="s">
        <v>16</v>
      </c>
      <c r="G229" t="s">
        <v>7</v>
      </c>
      <c r="H229" t="s">
        <v>105</v>
      </c>
      <c r="I229" t="s">
        <v>752</v>
      </c>
      <c r="J229" t="s">
        <v>624</v>
      </c>
      <c r="K229" t="s">
        <v>628</v>
      </c>
      <c r="L229" t="s">
        <v>630</v>
      </c>
    </row>
    <row r="230" spans="2:12" x14ac:dyDescent="0.3">
      <c r="B230" t="s">
        <v>256</v>
      </c>
      <c r="C230" s="2">
        <v>42293</v>
      </c>
      <c r="D230" t="s">
        <v>6</v>
      </c>
      <c r="E230" t="s">
        <v>132</v>
      </c>
      <c r="F230" t="s">
        <v>30</v>
      </c>
      <c r="G230" t="s">
        <v>28</v>
      </c>
      <c r="H230" t="s">
        <v>49</v>
      </c>
      <c r="I230" t="s">
        <v>752</v>
      </c>
      <c r="J230" t="s">
        <v>624</v>
      </c>
      <c r="K230" t="s">
        <v>638</v>
      </c>
      <c r="L230" t="s">
        <v>636</v>
      </c>
    </row>
    <row r="231" spans="2:12" x14ac:dyDescent="0.3">
      <c r="B231" t="s">
        <v>257</v>
      </c>
      <c r="C231" s="2">
        <v>42303</v>
      </c>
      <c r="D231" t="s">
        <v>6</v>
      </c>
      <c r="E231" t="s">
        <v>54</v>
      </c>
      <c r="F231" t="s">
        <v>16</v>
      </c>
      <c r="G231" t="s">
        <v>7</v>
      </c>
      <c r="H231" t="s">
        <v>105</v>
      </c>
      <c r="I231" t="s">
        <v>752</v>
      </c>
      <c r="J231" t="s">
        <v>624</v>
      </c>
      <c r="K231" t="s">
        <v>628</v>
      </c>
      <c r="L231" t="s">
        <v>630</v>
      </c>
    </row>
    <row r="232" spans="2:12" x14ac:dyDescent="0.3">
      <c r="B232" t="s">
        <v>258</v>
      </c>
      <c r="C232" s="2">
        <v>42311</v>
      </c>
      <c r="D232" t="s">
        <v>6</v>
      </c>
      <c r="E232" t="s">
        <v>132</v>
      </c>
      <c r="F232" t="s">
        <v>30</v>
      </c>
      <c r="G232" t="s">
        <v>28</v>
      </c>
      <c r="H232" t="s">
        <v>29</v>
      </c>
      <c r="I232" t="s">
        <v>752</v>
      </c>
      <c r="J232" t="s">
        <v>624</v>
      </c>
      <c r="K232" t="s">
        <v>638</v>
      </c>
      <c r="L232" t="s">
        <v>636</v>
      </c>
    </row>
    <row r="233" spans="2:12" x14ac:dyDescent="0.3">
      <c r="B233" t="s">
        <v>259</v>
      </c>
      <c r="C233" s="2">
        <v>42316</v>
      </c>
      <c r="D233" t="s">
        <v>6</v>
      </c>
      <c r="E233" t="s">
        <v>82</v>
      </c>
      <c r="F233" t="s">
        <v>44</v>
      </c>
      <c r="G233" t="s">
        <v>41</v>
      </c>
      <c r="H233" t="s">
        <v>146</v>
      </c>
      <c r="I233" t="s">
        <v>752</v>
      </c>
      <c r="J233" t="s">
        <v>624</v>
      </c>
      <c r="K233" t="s">
        <v>642</v>
      </c>
      <c r="L233" t="s">
        <v>640</v>
      </c>
    </row>
    <row r="234" spans="2:12" x14ac:dyDescent="0.3">
      <c r="B234" t="s">
        <v>260</v>
      </c>
      <c r="C234" s="2">
        <v>42328</v>
      </c>
      <c r="D234" t="s">
        <v>6</v>
      </c>
      <c r="E234" t="s">
        <v>132</v>
      </c>
      <c r="F234" t="s">
        <v>30</v>
      </c>
      <c r="G234" t="s">
        <v>28</v>
      </c>
      <c r="H234" t="s">
        <v>49</v>
      </c>
      <c r="I234" t="s">
        <v>752</v>
      </c>
      <c r="J234" t="s">
        <v>624</v>
      </c>
      <c r="K234" t="s">
        <v>638</v>
      </c>
      <c r="L234" t="s">
        <v>636</v>
      </c>
    </row>
    <row r="235" spans="2:12" x14ac:dyDescent="0.3">
      <c r="B235" t="s">
        <v>261</v>
      </c>
      <c r="C235" s="2">
        <v>42334</v>
      </c>
      <c r="D235" t="s">
        <v>6</v>
      </c>
      <c r="E235" t="s">
        <v>122</v>
      </c>
      <c r="F235" t="s">
        <v>44</v>
      </c>
      <c r="G235" t="s">
        <v>41</v>
      </c>
      <c r="H235" t="s">
        <v>146</v>
      </c>
      <c r="I235" t="s">
        <v>752</v>
      </c>
      <c r="J235" t="s">
        <v>624</v>
      </c>
      <c r="K235" t="s">
        <v>642</v>
      </c>
      <c r="L235" t="s">
        <v>641</v>
      </c>
    </row>
    <row r="236" spans="2:12" x14ac:dyDescent="0.3">
      <c r="B236" t="s">
        <v>262</v>
      </c>
      <c r="C236" s="2">
        <v>42347</v>
      </c>
      <c r="D236" t="s">
        <v>6</v>
      </c>
      <c r="E236" t="s">
        <v>132</v>
      </c>
      <c r="F236" t="s">
        <v>30</v>
      </c>
      <c r="G236" t="s">
        <v>28</v>
      </c>
      <c r="H236" t="s">
        <v>29</v>
      </c>
      <c r="I236" t="s">
        <v>752</v>
      </c>
      <c r="J236" t="s">
        <v>624</v>
      </c>
      <c r="K236" t="s">
        <v>638</v>
      </c>
      <c r="L236" t="s">
        <v>636</v>
      </c>
    </row>
    <row r="237" spans="2:12" x14ac:dyDescent="0.3">
      <c r="B237" t="s">
        <v>263</v>
      </c>
      <c r="C237" s="2">
        <v>42355</v>
      </c>
      <c r="D237" t="s">
        <v>6</v>
      </c>
      <c r="E237" t="s">
        <v>54</v>
      </c>
      <c r="F237" t="s">
        <v>16</v>
      </c>
      <c r="G237" t="s">
        <v>7</v>
      </c>
      <c r="H237" t="s">
        <v>105</v>
      </c>
      <c r="I237" t="s">
        <v>752</v>
      </c>
      <c r="J237" t="s">
        <v>624</v>
      </c>
      <c r="K237" t="s">
        <v>628</v>
      </c>
      <c r="L237" t="s">
        <v>630</v>
      </c>
    </row>
    <row r="238" spans="2:12" x14ac:dyDescent="0.3">
      <c r="B238" t="s">
        <v>264</v>
      </c>
      <c r="C238" s="2">
        <v>42366</v>
      </c>
      <c r="D238" t="s">
        <v>6</v>
      </c>
      <c r="E238" t="s">
        <v>132</v>
      </c>
      <c r="F238" t="s">
        <v>30</v>
      </c>
      <c r="G238" t="s">
        <v>28</v>
      </c>
      <c r="H238" t="s">
        <v>49</v>
      </c>
      <c r="I238" t="s">
        <v>752</v>
      </c>
      <c r="J238" t="s">
        <v>624</v>
      </c>
      <c r="K238" t="s">
        <v>638</v>
      </c>
      <c r="L238" t="s">
        <v>636</v>
      </c>
    </row>
    <row r="239" spans="2:12" x14ac:dyDescent="0.3">
      <c r="B239" t="s">
        <v>265</v>
      </c>
      <c r="C239" s="2">
        <v>42384</v>
      </c>
      <c r="D239" t="s">
        <v>6</v>
      </c>
      <c r="E239" t="s">
        <v>132</v>
      </c>
      <c r="F239" t="s">
        <v>30</v>
      </c>
      <c r="G239" t="s">
        <v>28</v>
      </c>
      <c r="H239" t="s">
        <v>29</v>
      </c>
      <c r="I239" t="s">
        <v>752</v>
      </c>
      <c r="J239" t="s">
        <v>624</v>
      </c>
      <c r="K239" t="s">
        <v>638</v>
      </c>
      <c r="L239" t="s">
        <v>636</v>
      </c>
    </row>
    <row r="240" spans="2:12" x14ac:dyDescent="0.3">
      <c r="B240" t="s">
        <v>266</v>
      </c>
      <c r="C240" s="2">
        <v>42401</v>
      </c>
      <c r="D240" t="s">
        <v>6</v>
      </c>
      <c r="E240" t="s">
        <v>140</v>
      </c>
      <c r="F240" t="s">
        <v>30</v>
      </c>
      <c r="G240" t="s">
        <v>28</v>
      </c>
      <c r="H240" t="s">
        <v>49</v>
      </c>
      <c r="I240" t="s">
        <v>752</v>
      </c>
      <c r="J240" t="s">
        <v>624</v>
      </c>
      <c r="K240" t="s">
        <v>638</v>
      </c>
      <c r="L240" t="s">
        <v>737</v>
      </c>
    </row>
    <row r="241" spans="2:12" x14ac:dyDescent="0.3">
      <c r="B241" t="s">
        <v>267</v>
      </c>
      <c r="C241" s="2">
        <v>42458</v>
      </c>
      <c r="D241" t="s">
        <v>6</v>
      </c>
      <c r="E241" t="s">
        <v>59</v>
      </c>
      <c r="F241" t="s">
        <v>30</v>
      </c>
      <c r="G241" t="s">
        <v>28</v>
      </c>
      <c r="H241" t="s">
        <v>49</v>
      </c>
      <c r="I241" t="s">
        <v>752</v>
      </c>
      <c r="J241" t="s">
        <v>624</v>
      </c>
      <c r="K241" t="s">
        <v>638</v>
      </c>
      <c r="L241" t="s">
        <v>634</v>
      </c>
    </row>
    <row r="242" spans="2:12" x14ac:dyDescent="0.3">
      <c r="B242" t="s">
        <v>268</v>
      </c>
      <c r="C242" s="2">
        <v>42465</v>
      </c>
      <c r="D242" t="s">
        <v>6</v>
      </c>
      <c r="E242" t="s">
        <v>54</v>
      </c>
      <c r="F242" t="s">
        <v>16</v>
      </c>
      <c r="G242" t="s">
        <v>7</v>
      </c>
      <c r="H242" t="s">
        <v>105</v>
      </c>
      <c r="I242" t="s">
        <v>752</v>
      </c>
      <c r="J242" t="s">
        <v>624</v>
      </c>
      <c r="K242" t="s">
        <v>628</v>
      </c>
      <c r="L242" t="s">
        <v>630</v>
      </c>
    </row>
    <row r="243" spans="2:12" x14ac:dyDescent="0.3">
      <c r="B243" t="s">
        <v>269</v>
      </c>
      <c r="C243" s="2">
        <v>42505</v>
      </c>
      <c r="D243" t="s">
        <v>6</v>
      </c>
      <c r="E243" t="s">
        <v>54</v>
      </c>
      <c r="F243" t="s">
        <v>16</v>
      </c>
      <c r="G243" t="s">
        <v>7</v>
      </c>
      <c r="H243" t="s">
        <v>105</v>
      </c>
      <c r="I243" t="s">
        <v>752</v>
      </c>
      <c r="J243" t="s">
        <v>624</v>
      </c>
      <c r="K243" t="s">
        <v>628</v>
      </c>
      <c r="L243" t="s">
        <v>739</v>
      </c>
    </row>
    <row r="244" spans="2:12" x14ac:dyDescent="0.3">
      <c r="B244" t="s">
        <v>270</v>
      </c>
      <c r="C244" s="2">
        <v>42520</v>
      </c>
      <c r="D244" t="s">
        <v>6</v>
      </c>
      <c r="E244" t="s">
        <v>82</v>
      </c>
      <c r="F244" t="s">
        <v>44</v>
      </c>
      <c r="G244" t="s">
        <v>41</v>
      </c>
      <c r="H244" t="s">
        <v>146</v>
      </c>
      <c r="I244" t="s">
        <v>752</v>
      </c>
      <c r="J244" t="s">
        <v>624</v>
      </c>
      <c r="K244" t="s">
        <v>642</v>
      </c>
      <c r="L244" t="s">
        <v>640</v>
      </c>
    </row>
    <row r="245" spans="2:12" x14ac:dyDescent="0.3">
      <c r="B245" t="s">
        <v>271</v>
      </c>
      <c r="C245" s="2">
        <v>42533</v>
      </c>
      <c r="D245" t="s">
        <v>6</v>
      </c>
      <c r="E245" t="s">
        <v>140</v>
      </c>
      <c r="F245" t="s">
        <v>30</v>
      </c>
      <c r="G245" t="s">
        <v>28</v>
      </c>
      <c r="H245" t="s">
        <v>29</v>
      </c>
      <c r="I245" t="s">
        <v>752</v>
      </c>
      <c r="J245" t="s">
        <v>624</v>
      </c>
      <c r="K245" t="s">
        <v>638</v>
      </c>
      <c r="L245" t="s">
        <v>637</v>
      </c>
    </row>
    <row r="246" spans="2:12" x14ac:dyDescent="0.3">
      <c r="B246" t="s">
        <v>272</v>
      </c>
      <c r="C246" s="2">
        <v>42546</v>
      </c>
      <c r="D246" t="s">
        <v>6</v>
      </c>
      <c r="E246" t="s">
        <v>274</v>
      </c>
      <c r="F246" t="s">
        <v>274</v>
      </c>
      <c r="G246" t="s">
        <v>273</v>
      </c>
      <c r="H246" t="s">
        <v>49</v>
      </c>
      <c r="I246" t="s">
        <v>752</v>
      </c>
      <c r="J246" t="s">
        <v>624</v>
      </c>
      <c r="K246" t="s">
        <v>663</v>
      </c>
      <c r="L246" t="s">
        <v>664</v>
      </c>
    </row>
    <row r="247" spans="2:12" x14ac:dyDescent="0.3">
      <c r="B247" t="s">
        <v>275</v>
      </c>
      <c r="C247" s="2">
        <v>42550</v>
      </c>
      <c r="D247" t="s">
        <v>6</v>
      </c>
      <c r="E247" t="s">
        <v>82</v>
      </c>
      <c r="F247" t="s">
        <v>44</v>
      </c>
      <c r="G247" t="s">
        <v>7</v>
      </c>
      <c r="H247" t="s">
        <v>105</v>
      </c>
      <c r="I247" t="s">
        <v>752</v>
      </c>
      <c r="J247" t="s">
        <v>624</v>
      </c>
      <c r="K247" t="s">
        <v>642</v>
      </c>
      <c r="L247" t="s">
        <v>640</v>
      </c>
    </row>
    <row r="248" spans="2:12" x14ac:dyDescent="0.3">
      <c r="B248" t="s">
        <v>276</v>
      </c>
      <c r="C248" s="2">
        <v>42587</v>
      </c>
      <c r="D248" t="s">
        <v>6</v>
      </c>
      <c r="E248" t="s">
        <v>132</v>
      </c>
      <c r="F248" t="s">
        <v>30</v>
      </c>
      <c r="G248" t="s">
        <v>28</v>
      </c>
      <c r="H248" t="s">
        <v>29</v>
      </c>
      <c r="I248" t="s">
        <v>752</v>
      </c>
      <c r="J248" t="s">
        <v>624</v>
      </c>
      <c r="K248" t="s">
        <v>638</v>
      </c>
      <c r="L248" t="s">
        <v>636</v>
      </c>
    </row>
    <row r="249" spans="2:12" x14ac:dyDescent="0.3">
      <c r="B249" t="s">
        <v>277</v>
      </c>
      <c r="C249" s="2">
        <v>42591</v>
      </c>
      <c r="D249" t="s">
        <v>6</v>
      </c>
      <c r="E249" t="s">
        <v>122</v>
      </c>
      <c r="F249" t="s">
        <v>44</v>
      </c>
      <c r="G249" t="s">
        <v>41</v>
      </c>
      <c r="H249" t="s">
        <v>146</v>
      </c>
      <c r="I249" t="s">
        <v>752</v>
      </c>
      <c r="J249" t="s">
        <v>624</v>
      </c>
      <c r="K249" t="s">
        <v>642</v>
      </c>
      <c r="L249" t="s">
        <v>641</v>
      </c>
    </row>
    <row r="250" spans="2:12" x14ac:dyDescent="0.3">
      <c r="B250" t="s">
        <v>278</v>
      </c>
      <c r="C250" s="2">
        <v>42597</v>
      </c>
      <c r="D250" t="s">
        <v>6</v>
      </c>
      <c r="E250" t="s">
        <v>54</v>
      </c>
      <c r="F250" t="s">
        <v>16</v>
      </c>
      <c r="G250" t="s">
        <v>7</v>
      </c>
      <c r="H250" t="s">
        <v>105</v>
      </c>
      <c r="I250" t="s">
        <v>752</v>
      </c>
      <c r="J250" t="s">
        <v>624</v>
      </c>
      <c r="K250" t="s">
        <v>628</v>
      </c>
      <c r="L250" t="s">
        <v>630</v>
      </c>
    </row>
    <row r="251" spans="2:12" x14ac:dyDescent="0.3">
      <c r="B251" t="s">
        <v>15</v>
      </c>
      <c r="C251" s="2">
        <v>42613</v>
      </c>
      <c r="D251" t="s">
        <v>15</v>
      </c>
      <c r="E251" t="s">
        <v>122</v>
      </c>
      <c r="F251" t="s">
        <v>44</v>
      </c>
      <c r="G251" t="s">
        <v>41</v>
      </c>
      <c r="H251" t="s">
        <v>146</v>
      </c>
      <c r="I251" t="s">
        <v>752</v>
      </c>
      <c r="K251" t="s">
        <v>642</v>
      </c>
      <c r="L251" t="s">
        <v>641</v>
      </c>
    </row>
    <row r="252" spans="2:12" x14ac:dyDescent="0.3">
      <c r="B252" t="s">
        <v>279</v>
      </c>
      <c r="C252" s="2">
        <v>42628</v>
      </c>
      <c r="D252" t="s">
        <v>6</v>
      </c>
      <c r="E252" t="s">
        <v>87</v>
      </c>
      <c r="F252" t="s">
        <v>16</v>
      </c>
      <c r="G252" t="s">
        <v>7</v>
      </c>
      <c r="H252" t="s">
        <v>86</v>
      </c>
      <c r="I252" t="s">
        <v>752</v>
      </c>
      <c r="J252" t="s">
        <v>624</v>
      </c>
      <c r="K252" t="s">
        <v>628</v>
      </c>
      <c r="L252" t="s">
        <v>632</v>
      </c>
    </row>
    <row r="253" spans="2:12" x14ac:dyDescent="0.3">
      <c r="B253" t="s">
        <v>280</v>
      </c>
      <c r="C253" s="2">
        <v>42659</v>
      </c>
      <c r="D253" t="s">
        <v>6</v>
      </c>
      <c r="E253" t="s">
        <v>87</v>
      </c>
      <c r="F253" t="s">
        <v>16</v>
      </c>
      <c r="G253" t="s">
        <v>7</v>
      </c>
      <c r="H253" t="s">
        <v>86</v>
      </c>
      <c r="I253" t="s">
        <v>752</v>
      </c>
      <c r="J253" t="s">
        <v>624</v>
      </c>
      <c r="K253" t="s">
        <v>628</v>
      </c>
      <c r="L253" t="s">
        <v>632</v>
      </c>
    </row>
    <row r="254" spans="2:12" x14ac:dyDescent="0.3">
      <c r="B254" t="s">
        <v>281</v>
      </c>
      <c r="C254" s="2">
        <v>42677</v>
      </c>
      <c r="D254" t="s">
        <v>6</v>
      </c>
      <c r="E254" t="s">
        <v>283</v>
      </c>
      <c r="F254" t="s">
        <v>283</v>
      </c>
      <c r="G254" t="s">
        <v>273</v>
      </c>
      <c r="H254" t="s">
        <v>282</v>
      </c>
      <c r="I254" t="s">
        <v>752</v>
      </c>
      <c r="J254" t="s">
        <v>624</v>
      </c>
      <c r="K254" t="s">
        <v>643</v>
      </c>
      <c r="L254" t="s">
        <v>644</v>
      </c>
    </row>
    <row r="255" spans="2:12" x14ac:dyDescent="0.3">
      <c r="B255" t="s">
        <v>284</v>
      </c>
      <c r="C255" s="2">
        <v>42683</v>
      </c>
      <c r="D255" t="s">
        <v>6</v>
      </c>
      <c r="E255" t="s">
        <v>253</v>
      </c>
      <c r="F255" t="s">
        <v>253</v>
      </c>
      <c r="G255" t="s">
        <v>7</v>
      </c>
      <c r="H255" t="s">
        <v>732</v>
      </c>
      <c r="I255" t="s">
        <v>98</v>
      </c>
      <c r="J255" t="s">
        <v>624</v>
      </c>
      <c r="K255" t="s">
        <v>684</v>
      </c>
      <c r="L255" t="s">
        <v>685</v>
      </c>
    </row>
    <row r="256" spans="2:12" x14ac:dyDescent="0.3">
      <c r="B256" t="s">
        <v>285</v>
      </c>
      <c r="C256" s="2">
        <v>42685</v>
      </c>
      <c r="D256" t="s">
        <v>6</v>
      </c>
      <c r="E256" t="s">
        <v>54</v>
      </c>
      <c r="F256" t="s">
        <v>16</v>
      </c>
      <c r="G256" t="s">
        <v>7</v>
      </c>
      <c r="H256" t="s">
        <v>105</v>
      </c>
      <c r="I256" t="s">
        <v>752</v>
      </c>
      <c r="J256" t="s">
        <v>624</v>
      </c>
      <c r="K256" t="s">
        <v>628</v>
      </c>
      <c r="L256" t="s">
        <v>630</v>
      </c>
    </row>
    <row r="257" spans="2:12" x14ac:dyDescent="0.3">
      <c r="B257" t="s">
        <v>286</v>
      </c>
      <c r="C257" s="2">
        <v>42696</v>
      </c>
      <c r="D257" t="s">
        <v>6</v>
      </c>
      <c r="E257" t="s">
        <v>140</v>
      </c>
      <c r="F257" t="s">
        <v>30</v>
      </c>
      <c r="G257" t="s">
        <v>28</v>
      </c>
      <c r="H257" t="s">
        <v>49</v>
      </c>
      <c r="I257" t="s">
        <v>752</v>
      </c>
      <c r="J257" t="s">
        <v>624</v>
      </c>
      <c r="K257" t="s">
        <v>638</v>
      </c>
      <c r="L257" t="s">
        <v>637</v>
      </c>
    </row>
    <row r="258" spans="2:12" x14ac:dyDescent="0.3">
      <c r="B258" t="s">
        <v>287</v>
      </c>
      <c r="C258" s="2">
        <v>42714</v>
      </c>
      <c r="D258" t="s">
        <v>6</v>
      </c>
      <c r="E258" t="s">
        <v>132</v>
      </c>
      <c r="F258" t="s">
        <v>30</v>
      </c>
      <c r="G258" t="s">
        <v>28</v>
      </c>
      <c r="H258" t="s">
        <v>29</v>
      </c>
      <c r="I258" t="s">
        <v>752</v>
      </c>
      <c r="J258" t="s">
        <v>624</v>
      </c>
      <c r="K258" t="s">
        <v>638</v>
      </c>
      <c r="L258" t="s">
        <v>735</v>
      </c>
    </row>
    <row r="259" spans="2:12" x14ac:dyDescent="0.3">
      <c r="B259" t="s">
        <v>288</v>
      </c>
      <c r="C259" s="2">
        <v>42725</v>
      </c>
      <c r="D259" t="s">
        <v>6</v>
      </c>
      <c r="E259" t="s">
        <v>54</v>
      </c>
      <c r="F259" t="s">
        <v>16</v>
      </c>
      <c r="G259" t="s">
        <v>7</v>
      </c>
      <c r="H259" t="s">
        <v>105</v>
      </c>
      <c r="I259" t="s">
        <v>752</v>
      </c>
      <c r="J259" t="s">
        <v>624</v>
      </c>
      <c r="K259" t="s">
        <v>628</v>
      </c>
      <c r="L259" t="s">
        <v>630</v>
      </c>
    </row>
    <row r="260" spans="2:12" x14ac:dyDescent="0.3">
      <c r="B260" t="s">
        <v>289</v>
      </c>
      <c r="C260" s="2">
        <v>42732</v>
      </c>
      <c r="D260" t="s">
        <v>6</v>
      </c>
      <c r="E260" t="s">
        <v>54</v>
      </c>
      <c r="F260" t="s">
        <v>16</v>
      </c>
      <c r="G260" t="s">
        <v>41</v>
      </c>
      <c r="H260" t="s">
        <v>146</v>
      </c>
      <c r="I260" t="s">
        <v>752</v>
      </c>
      <c r="J260" t="s">
        <v>624</v>
      </c>
      <c r="K260" t="s">
        <v>628</v>
      </c>
      <c r="L260" t="s">
        <v>630</v>
      </c>
    </row>
    <row r="261" spans="2:12" x14ac:dyDescent="0.3">
      <c r="B261" t="s">
        <v>290</v>
      </c>
      <c r="C261" s="2">
        <v>42740</v>
      </c>
      <c r="D261" t="s">
        <v>6</v>
      </c>
      <c r="E261" t="s">
        <v>132</v>
      </c>
      <c r="F261" t="s">
        <v>30</v>
      </c>
      <c r="G261" t="s">
        <v>28</v>
      </c>
      <c r="H261" t="s">
        <v>49</v>
      </c>
      <c r="I261" t="s">
        <v>752</v>
      </c>
      <c r="J261" t="s">
        <v>624</v>
      </c>
      <c r="K261" t="s">
        <v>638</v>
      </c>
      <c r="L261" t="s">
        <v>636</v>
      </c>
    </row>
    <row r="262" spans="2:12" x14ac:dyDescent="0.3">
      <c r="B262" t="s">
        <v>291</v>
      </c>
      <c r="C262" s="2">
        <v>42744</v>
      </c>
      <c r="D262" t="s">
        <v>6</v>
      </c>
      <c r="E262" t="s">
        <v>292</v>
      </c>
      <c r="F262" t="s">
        <v>219</v>
      </c>
      <c r="G262" t="s">
        <v>7</v>
      </c>
      <c r="H262" t="s">
        <v>732</v>
      </c>
      <c r="I262" t="s">
        <v>98</v>
      </c>
      <c r="J262" t="s">
        <v>624</v>
      </c>
      <c r="K262" t="s">
        <v>698</v>
      </c>
      <c r="L262" t="s">
        <v>700</v>
      </c>
    </row>
    <row r="263" spans="2:12" x14ac:dyDescent="0.3">
      <c r="B263" t="s">
        <v>293</v>
      </c>
      <c r="C263" s="2">
        <v>42796</v>
      </c>
      <c r="D263" t="s">
        <v>6</v>
      </c>
      <c r="E263" t="s">
        <v>294</v>
      </c>
      <c r="F263" t="s">
        <v>97</v>
      </c>
      <c r="G263" t="s">
        <v>7</v>
      </c>
      <c r="H263" t="s">
        <v>732</v>
      </c>
      <c r="I263" t="s">
        <v>98</v>
      </c>
      <c r="J263" t="s">
        <v>624</v>
      </c>
      <c r="K263" t="s">
        <v>728</v>
      </c>
      <c r="L263" t="s">
        <v>730</v>
      </c>
    </row>
    <row r="264" spans="2:12" x14ac:dyDescent="0.3">
      <c r="B264" t="s">
        <v>295</v>
      </c>
      <c r="C264" s="2">
        <v>42837</v>
      </c>
      <c r="D264" t="s">
        <v>6</v>
      </c>
      <c r="E264" t="s">
        <v>132</v>
      </c>
      <c r="F264" t="s">
        <v>30</v>
      </c>
      <c r="G264" t="s">
        <v>28</v>
      </c>
      <c r="H264" t="s">
        <v>49</v>
      </c>
      <c r="I264" t="s">
        <v>752</v>
      </c>
      <c r="J264" t="s">
        <v>624</v>
      </c>
      <c r="K264" t="s">
        <v>638</v>
      </c>
      <c r="L264" t="s">
        <v>636</v>
      </c>
    </row>
    <row r="265" spans="2:12" x14ac:dyDescent="0.3">
      <c r="B265" t="s">
        <v>296</v>
      </c>
      <c r="C265" s="2">
        <v>42845</v>
      </c>
      <c r="D265" t="s">
        <v>6</v>
      </c>
      <c r="E265" t="s">
        <v>274</v>
      </c>
      <c r="F265" t="s">
        <v>274</v>
      </c>
      <c r="G265" t="s">
        <v>273</v>
      </c>
      <c r="H265" t="s">
        <v>49</v>
      </c>
      <c r="I265" t="s">
        <v>752</v>
      </c>
      <c r="J265" t="s">
        <v>624</v>
      </c>
      <c r="K265" t="s">
        <v>663</v>
      </c>
      <c r="L265" t="s">
        <v>664</v>
      </c>
    </row>
    <row r="266" spans="2:12" x14ac:dyDescent="0.3">
      <c r="B266" t="s">
        <v>298</v>
      </c>
      <c r="C266" s="2">
        <v>42901</v>
      </c>
      <c r="D266" t="s">
        <v>6</v>
      </c>
      <c r="E266" t="s">
        <v>82</v>
      </c>
      <c r="F266" t="s">
        <v>44</v>
      </c>
      <c r="G266" t="s">
        <v>7</v>
      </c>
      <c r="H266" t="s">
        <v>105</v>
      </c>
      <c r="I266" t="s">
        <v>752</v>
      </c>
      <c r="J266" t="s">
        <v>624</v>
      </c>
      <c r="K266" t="s">
        <v>642</v>
      </c>
      <c r="L266" t="s">
        <v>640</v>
      </c>
    </row>
    <row r="267" spans="2:12" x14ac:dyDescent="0.3">
      <c r="B267" t="s">
        <v>299</v>
      </c>
      <c r="C267" s="2">
        <v>42904</v>
      </c>
      <c r="D267" t="s">
        <v>6</v>
      </c>
      <c r="E267" t="s">
        <v>132</v>
      </c>
      <c r="F267" t="s">
        <v>30</v>
      </c>
      <c r="G267" t="s">
        <v>28</v>
      </c>
      <c r="H267" t="s">
        <v>49</v>
      </c>
      <c r="I267" t="s">
        <v>752</v>
      </c>
      <c r="J267" t="s">
        <v>624</v>
      </c>
      <c r="K267" t="s">
        <v>638</v>
      </c>
      <c r="L267" t="s">
        <v>636</v>
      </c>
    </row>
    <row r="268" spans="2:12" x14ac:dyDescent="0.3">
      <c r="B268" t="s">
        <v>15</v>
      </c>
      <c r="C268" s="2">
        <v>42918</v>
      </c>
      <c r="D268" t="s">
        <v>15</v>
      </c>
      <c r="E268" t="s">
        <v>283</v>
      </c>
      <c r="F268" t="s">
        <v>283</v>
      </c>
      <c r="G268" t="s">
        <v>273</v>
      </c>
      <c r="H268" t="s">
        <v>282</v>
      </c>
      <c r="I268" t="s">
        <v>752</v>
      </c>
      <c r="K268" t="s">
        <v>643</v>
      </c>
      <c r="L268" t="s">
        <v>645</v>
      </c>
    </row>
    <row r="269" spans="2:12" x14ac:dyDescent="0.3">
      <c r="B269" t="s">
        <v>300</v>
      </c>
      <c r="C269" s="2">
        <v>43007</v>
      </c>
      <c r="D269" t="s">
        <v>6</v>
      </c>
      <c r="E269" t="s">
        <v>26</v>
      </c>
      <c r="F269" t="s">
        <v>16</v>
      </c>
      <c r="G269" t="s">
        <v>28</v>
      </c>
      <c r="H269" t="s">
        <v>29</v>
      </c>
      <c r="I269" t="s">
        <v>752</v>
      </c>
      <c r="J269" t="s">
        <v>624</v>
      </c>
      <c r="K269" t="s">
        <v>628</v>
      </c>
      <c r="L269" t="s">
        <v>629</v>
      </c>
    </row>
    <row r="270" spans="2:12" x14ac:dyDescent="0.3">
      <c r="B270" t="s">
        <v>301</v>
      </c>
      <c r="C270" s="2">
        <v>43017</v>
      </c>
      <c r="D270" t="s">
        <v>6</v>
      </c>
      <c r="E270" t="s">
        <v>54</v>
      </c>
      <c r="F270" t="s">
        <v>16</v>
      </c>
      <c r="G270" t="s">
        <v>7</v>
      </c>
      <c r="H270" t="s">
        <v>105</v>
      </c>
      <c r="I270" t="s">
        <v>752</v>
      </c>
      <c r="J270" t="s">
        <v>624</v>
      </c>
      <c r="K270" t="s">
        <v>628</v>
      </c>
      <c r="L270" t="s">
        <v>630</v>
      </c>
    </row>
    <row r="271" spans="2:12" x14ac:dyDescent="0.3">
      <c r="B271" t="s">
        <v>302</v>
      </c>
      <c r="C271" s="2">
        <v>43044</v>
      </c>
      <c r="D271" t="s">
        <v>6</v>
      </c>
      <c r="E271" t="s">
        <v>132</v>
      </c>
      <c r="F271" t="s">
        <v>30</v>
      </c>
      <c r="G271" t="s">
        <v>28</v>
      </c>
      <c r="H271" t="s">
        <v>49</v>
      </c>
      <c r="I271" t="s">
        <v>752</v>
      </c>
      <c r="J271" t="s">
        <v>624</v>
      </c>
      <c r="K271" t="s">
        <v>638</v>
      </c>
      <c r="L271" t="s">
        <v>737</v>
      </c>
    </row>
    <row r="272" spans="2:12" x14ac:dyDescent="0.3">
      <c r="B272" t="s">
        <v>303</v>
      </c>
      <c r="C272" s="2">
        <v>43053</v>
      </c>
      <c r="D272" t="s">
        <v>6</v>
      </c>
      <c r="E272" t="s">
        <v>122</v>
      </c>
      <c r="F272" t="s">
        <v>44</v>
      </c>
      <c r="G272" t="s">
        <v>41</v>
      </c>
      <c r="H272" t="s">
        <v>146</v>
      </c>
      <c r="I272" t="s">
        <v>752</v>
      </c>
      <c r="J272" t="s">
        <v>624</v>
      </c>
      <c r="K272" t="s">
        <v>642</v>
      </c>
      <c r="L272" t="s">
        <v>641</v>
      </c>
    </row>
    <row r="273" spans="2:12" x14ac:dyDescent="0.3">
      <c r="B273" t="s">
        <v>304</v>
      </c>
      <c r="C273" s="2">
        <v>43060</v>
      </c>
      <c r="D273" t="s">
        <v>6</v>
      </c>
      <c r="E273" t="s">
        <v>251</v>
      </c>
      <c r="F273" t="s">
        <v>251</v>
      </c>
      <c r="G273" t="s">
        <v>41</v>
      </c>
      <c r="H273" t="s">
        <v>250</v>
      </c>
      <c r="I273" t="s">
        <v>752</v>
      </c>
      <c r="J273" t="s">
        <v>624</v>
      </c>
      <c r="K273" t="s">
        <v>653</v>
      </c>
      <c r="L273" t="s">
        <v>305</v>
      </c>
    </row>
    <row r="274" spans="2:12" x14ac:dyDescent="0.3">
      <c r="B274" t="s">
        <v>306</v>
      </c>
      <c r="C274" s="2">
        <v>43063</v>
      </c>
      <c r="D274" t="s">
        <v>6</v>
      </c>
      <c r="E274" t="s">
        <v>26</v>
      </c>
      <c r="F274" t="s">
        <v>16</v>
      </c>
      <c r="G274" t="s">
        <v>28</v>
      </c>
      <c r="H274" t="s">
        <v>29</v>
      </c>
      <c r="I274" t="s">
        <v>752</v>
      </c>
      <c r="J274" t="s">
        <v>624</v>
      </c>
      <c r="K274" t="s">
        <v>628</v>
      </c>
      <c r="L274" t="s">
        <v>629</v>
      </c>
    </row>
    <row r="275" spans="2:12" x14ac:dyDescent="0.3">
      <c r="B275" t="s">
        <v>307</v>
      </c>
      <c r="C275" s="2">
        <v>43072</v>
      </c>
      <c r="D275" t="s">
        <v>6</v>
      </c>
      <c r="E275" t="s">
        <v>54</v>
      </c>
      <c r="F275" t="s">
        <v>16</v>
      </c>
      <c r="G275" t="s">
        <v>7</v>
      </c>
      <c r="H275" t="s">
        <v>105</v>
      </c>
      <c r="I275" t="s">
        <v>752</v>
      </c>
      <c r="J275" t="s">
        <v>624</v>
      </c>
      <c r="K275" t="s">
        <v>628</v>
      </c>
      <c r="L275" t="s">
        <v>630</v>
      </c>
    </row>
    <row r="276" spans="2:12" x14ac:dyDescent="0.3">
      <c r="B276" t="s">
        <v>308</v>
      </c>
      <c r="C276" s="2">
        <v>43079</v>
      </c>
      <c r="D276" t="s">
        <v>6</v>
      </c>
      <c r="E276" t="s">
        <v>132</v>
      </c>
      <c r="F276" t="s">
        <v>30</v>
      </c>
      <c r="G276" t="s">
        <v>28</v>
      </c>
      <c r="H276" t="s">
        <v>49</v>
      </c>
      <c r="I276" t="s">
        <v>752</v>
      </c>
      <c r="J276" t="s">
        <v>624</v>
      </c>
      <c r="K276" t="s">
        <v>638</v>
      </c>
      <c r="L276" t="s">
        <v>636</v>
      </c>
    </row>
    <row r="277" spans="2:12" x14ac:dyDescent="0.3">
      <c r="B277" t="s">
        <v>309</v>
      </c>
      <c r="C277" s="2">
        <v>43092</v>
      </c>
      <c r="D277" t="s">
        <v>6</v>
      </c>
      <c r="E277" t="s">
        <v>54</v>
      </c>
      <c r="F277" t="s">
        <v>16</v>
      </c>
      <c r="G277" t="s">
        <v>7</v>
      </c>
      <c r="H277" t="s">
        <v>105</v>
      </c>
      <c r="I277" t="s">
        <v>752</v>
      </c>
      <c r="J277" t="s">
        <v>624</v>
      </c>
      <c r="K277" t="s">
        <v>628</v>
      </c>
      <c r="L277" s="5" t="s">
        <v>630</v>
      </c>
    </row>
    <row r="278" spans="2:12" x14ac:dyDescent="0.3">
      <c r="B278" t="s">
        <v>310</v>
      </c>
      <c r="C278" s="2">
        <v>43094</v>
      </c>
      <c r="D278" t="s">
        <v>6</v>
      </c>
      <c r="E278" t="s">
        <v>26</v>
      </c>
      <c r="F278" t="s">
        <v>16</v>
      </c>
      <c r="G278" t="s">
        <v>28</v>
      </c>
      <c r="H278" t="s">
        <v>29</v>
      </c>
      <c r="I278" t="s">
        <v>752</v>
      </c>
      <c r="J278" t="s">
        <v>624</v>
      </c>
      <c r="K278" t="s">
        <v>628</v>
      </c>
      <c r="L278" t="s">
        <v>629</v>
      </c>
    </row>
    <row r="279" spans="2:12" x14ac:dyDescent="0.3">
      <c r="B279" t="s">
        <v>311</v>
      </c>
      <c r="C279" s="2">
        <v>43109</v>
      </c>
      <c r="D279" t="s">
        <v>6</v>
      </c>
      <c r="E279" t="s">
        <v>54</v>
      </c>
      <c r="F279" t="s">
        <v>16</v>
      </c>
      <c r="G279" t="s">
        <v>41</v>
      </c>
      <c r="H279" t="s">
        <v>146</v>
      </c>
      <c r="I279" t="s">
        <v>752</v>
      </c>
      <c r="J279" t="s">
        <v>624</v>
      </c>
      <c r="K279" t="s">
        <v>628</v>
      </c>
      <c r="L279" t="s">
        <v>630</v>
      </c>
    </row>
    <row r="280" spans="2:12" x14ac:dyDescent="0.3">
      <c r="B280" t="s">
        <v>312</v>
      </c>
      <c r="C280" s="2">
        <v>43111</v>
      </c>
      <c r="D280" t="s">
        <v>6</v>
      </c>
      <c r="E280" t="s">
        <v>132</v>
      </c>
      <c r="F280" t="s">
        <v>30</v>
      </c>
      <c r="G280" t="s">
        <v>28</v>
      </c>
      <c r="H280" t="s">
        <v>49</v>
      </c>
      <c r="I280" t="s">
        <v>752</v>
      </c>
      <c r="J280" t="s">
        <v>624</v>
      </c>
      <c r="K280" t="s">
        <v>638</v>
      </c>
      <c r="L280" t="s">
        <v>737</v>
      </c>
    </row>
    <row r="281" spans="2:12" x14ac:dyDescent="0.3">
      <c r="B281" t="s">
        <v>313</v>
      </c>
      <c r="C281" s="2">
        <v>43113</v>
      </c>
      <c r="D281" t="s">
        <v>6</v>
      </c>
      <c r="E281" t="s">
        <v>54</v>
      </c>
      <c r="F281" t="s">
        <v>16</v>
      </c>
      <c r="G281" t="s">
        <v>7</v>
      </c>
      <c r="H281" t="s">
        <v>105</v>
      </c>
      <c r="I281" t="s">
        <v>752</v>
      </c>
      <c r="J281" t="s">
        <v>624</v>
      </c>
      <c r="K281" t="s">
        <v>628</v>
      </c>
      <c r="L281" t="s">
        <v>630</v>
      </c>
    </row>
    <row r="282" spans="2:12" x14ac:dyDescent="0.3">
      <c r="B282" t="s">
        <v>314</v>
      </c>
      <c r="C282" s="2">
        <v>43119</v>
      </c>
      <c r="D282" t="s">
        <v>6</v>
      </c>
      <c r="E282" t="s">
        <v>253</v>
      </c>
      <c r="F282" t="s">
        <v>253</v>
      </c>
      <c r="G282" t="s">
        <v>7</v>
      </c>
      <c r="H282" t="s">
        <v>732</v>
      </c>
      <c r="I282" t="s">
        <v>98</v>
      </c>
      <c r="J282" t="s">
        <v>624</v>
      </c>
      <c r="K282" t="s">
        <v>684</v>
      </c>
      <c r="L282" t="s">
        <v>685</v>
      </c>
    </row>
    <row r="283" spans="2:12" x14ac:dyDescent="0.3">
      <c r="B283" t="s">
        <v>315</v>
      </c>
      <c r="C283" s="2">
        <v>43125</v>
      </c>
      <c r="D283" t="s">
        <v>6</v>
      </c>
      <c r="E283" t="s">
        <v>26</v>
      </c>
      <c r="F283" t="s">
        <v>16</v>
      </c>
      <c r="G283" t="s">
        <v>28</v>
      </c>
      <c r="H283" t="s">
        <v>29</v>
      </c>
      <c r="I283" t="s">
        <v>752</v>
      </c>
      <c r="J283" t="s">
        <v>624</v>
      </c>
      <c r="K283" t="s">
        <v>628</v>
      </c>
      <c r="L283" t="s">
        <v>629</v>
      </c>
    </row>
    <row r="284" spans="2:12" x14ac:dyDescent="0.3">
      <c r="B284" t="s">
        <v>316</v>
      </c>
      <c r="C284" s="2">
        <v>43133</v>
      </c>
      <c r="D284" t="s">
        <v>6</v>
      </c>
      <c r="E284" t="s">
        <v>54</v>
      </c>
      <c r="F284" t="s">
        <v>16</v>
      </c>
      <c r="G284" t="s">
        <v>7</v>
      </c>
      <c r="H284" t="s">
        <v>105</v>
      </c>
      <c r="I284" t="s">
        <v>752</v>
      </c>
      <c r="J284" t="s">
        <v>624</v>
      </c>
      <c r="K284" t="s">
        <v>628</v>
      </c>
      <c r="L284" t="s">
        <v>630</v>
      </c>
    </row>
    <row r="285" spans="2:12" x14ac:dyDescent="0.3">
      <c r="B285" t="s">
        <v>317</v>
      </c>
      <c r="C285" s="2">
        <v>43143</v>
      </c>
      <c r="D285" t="s">
        <v>6</v>
      </c>
      <c r="E285" t="s">
        <v>132</v>
      </c>
      <c r="F285" t="s">
        <v>30</v>
      </c>
      <c r="G285" t="s">
        <v>28</v>
      </c>
      <c r="H285" t="s">
        <v>49</v>
      </c>
      <c r="I285" t="s">
        <v>752</v>
      </c>
      <c r="J285" t="s">
        <v>624</v>
      </c>
      <c r="K285" t="s">
        <v>638</v>
      </c>
      <c r="L285" t="s">
        <v>737</v>
      </c>
    </row>
    <row r="286" spans="2:12" x14ac:dyDescent="0.3">
      <c r="B286" t="s">
        <v>318</v>
      </c>
      <c r="C286" s="2">
        <v>43176</v>
      </c>
      <c r="D286" t="s">
        <v>6</v>
      </c>
      <c r="E286" t="s">
        <v>54</v>
      </c>
      <c r="F286" t="s">
        <v>16</v>
      </c>
      <c r="G286" t="s">
        <v>7</v>
      </c>
      <c r="H286" t="s">
        <v>105</v>
      </c>
      <c r="I286" t="s">
        <v>752</v>
      </c>
      <c r="J286" t="s">
        <v>624</v>
      </c>
      <c r="K286" t="s">
        <v>628</v>
      </c>
      <c r="L286" t="s">
        <v>630</v>
      </c>
    </row>
    <row r="287" spans="2:12" x14ac:dyDescent="0.3">
      <c r="B287" t="s">
        <v>319</v>
      </c>
      <c r="C287" s="2">
        <v>43188</v>
      </c>
      <c r="D287" t="s">
        <v>6</v>
      </c>
      <c r="E287" t="s">
        <v>132</v>
      </c>
      <c r="F287" t="s">
        <v>30</v>
      </c>
      <c r="G287" t="s">
        <v>28</v>
      </c>
      <c r="H287" t="s">
        <v>49</v>
      </c>
      <c r="I287" t="s">
        <v>752</v>
      </c>
      <c r="J287" t="s">
        <v>624</v>
      </c>
      <c r="K287" t="s">
        <v>638</v>
      </c>
      <c r="L287" t="s">
        <v>737</v>
      </c>
    </row>
    <row r="288" spans="2:12" x14ac:dyDescent="0.3">
      <c r="B288" t="s">
        <v>320</v>
      </c>
      <c r="C288" s="2">
        <v>43190</v>
      </c>
      <c r="D288" t="s">
        <v>6</v>
      </c>
      <c r="E288" t="s">
        <v>122</v>
      </c>
      <c r="F288" t="s">
        <v>44</v>
      </c>
      <c r="G288" t="s">
        <v>41</v>
      </c>
      <c r="H288" t="s">
        <v>146</v>
      </c>
      <c r="I288" t="s">
        <v>752</v>
      </c>
      <c r="J288" t="s">
        <v>624</v>
      </c>
      <c r="K288" t="s">
        <v>642</v>
      </c>
      <c r="L288" t="s">
        <v>641</v>
      </c>
    </row>
    <row r="289" spans="2:12" x14ac:dyDescent="0.3">
      <c r="B289" t="s">
        <v>321</v>
      </c>
      <c r="C289" s="2">
        <v>43200</v>
      </c>
      <c r="D289" t="s">
        <v>6</v>
      </c>
      <c r="E289" t="s">
        <v>122</v>
      </c>
      <c r="F289" t="s">
        <v>44</v>
      </c>
      <c r="G289" t="s">
        <v>7</v>
      </c>
      <c r="H289" t="s">
        <v>105</v>
      </c>
      <c r="I289" t="s">
        <v>752</v>
      </c>
      <c r="J289" t="s">
        <v>624</v>
      </c>
      <c r="K289" t="s">
        <v>642</v>
      </c>
      <c r="L289" t="s">
        <v>641</v>
      </c>
    </row>
    <row r="290" spans="2:12" x14ac:dyDescent="0.3">
      <c r="B290" t="s">
        <v>322</v>
      </c>
      <c r="C290" s="2">
        <v>43216</v>
      </c>
      <c r="D290" t="s">
        <v>6</v>
      </c>
      <c r="E290" t="s">
        <v>253</v>
      </c>
      <c r="F290" t="s">
        <v>253</v>
      </c>
      <c r="G290" t="s">
        <v>7</v>
      </c>
      <c r="H290" t="s">
        <v>732</v>
      </c>
      <c r="I290" t="s">
        <v>98</v>
      </c>
      <c r="J290" t="s">
        <v>624</v>
      </c>
      <c r="K290" t="s">
        <v>684</v>
      </c>
      <c r="L290" t="s">
        <v>685</v>
      </c>
    </row>
    <row r="291" spans="2:12" x14ac:dyDescent="0.3">
      <c r="B291" t="s">
        <v>323</v>
      </c>
      <c r="C291" s="2">
        <v>43223</v>
      </c>
      <c r="D291" t="s">
        <v>6</v>
      </c>
      <c r="E291" t="s">
        <v>132</v>
      </c>
      <c r="F291" t="s">
        <v>30</v>
      </c>
      <c r="G291" t="s">
        <v>28</v>
      </c>
      <c r="H291" t="s">
        <v>49</v>
      </c>
      <c r="I291" t="s">
        <v>752</v>
      </c>
      <c r="J291" t="s">
        <v>624</v>
      </c>
      <c r="K291" t="s">
        <v>638</v>
      </c>
      <c r="L291" t="s">
        <v>636</v>
      </c>
    </row>
    <row r="292" spans="2:12" x14ac:dyDescent="0.3">
      <c r="B292" t="s">
        <v>324</v>
      </c>
      <c r="C292" s="2">
        <v>43228</v>
      </c>
      <c r="D292" t="s">
        <v>6</v>
      </c>
      <c r="E292" t="s">
        <v>122</v>
      </c>
      <c r="F292" t="s">
        <v>44</v>
      </c>
      <c r="G292" t="s">
        <v>41</v>
      </c>
      <c r="H292" t="s">
        <v>146</v>
      </c>
      <c r="I292" t="s">
        <v>752</v>
      </c>
      <c r="J292" t="s">
        <v>624</v>
      </c>
      <c r="K292" t="s">
        <v>642</v>
      </c>
      <c r="L292" t="s">
        <v>641</v>
      </c>
    </row>
    <row r="293" spans="2:12" x14ac:dyDescent="0.3">
      <c r="B293" t="s">
        <v>325</v>
      </c>
      <c r="C293" s="2">
        <v>43240</v>
      </c>
      <c r="D293" t="s">
        <v>6</v>
      </c>
      <c r="E293" t="s">
        <v>122</v>
      </c>
      <c r="F293" t="s">
        <v>44</v>
      </c>
      <c r="G293" t="s">
        <v>28</v>
      </c>
      <c r="H293" t="s">
        <v>29</v>
      </c>
      <c r="I293" t="s">
        <v>752</v>
      </c>
      <c r="J293" t="s">
        <v>624</v>
      </c>
      <c r="K293" t="s">
        <v>642</v>
      </c>
      <c r="L293" t="s">
        <v>641</v>
      </c>
    </row>
    <row r="294" spans="2:12" x14ac:dyDescent="0.3">
      <c r="B294" t="s">
        <v>326</v>
      </c>
      <c r="C294" s="2">
        <v>43253</v>
      </c>
      <c r="D294" t="s">
        <v>6</v>
      </c>
      <c r="E294" t="s">
        <v>54</v>
      </c>
      <c r="F294" t="s">
        <v>16</v>
      </c>
      <c r="G294" t="s">
        <v>7</v>
      </c>
      <c r="H294" t="s">
        <v>105</v>
      </c>
      <c r="I294" t="s">
        <v>752</v>
      </c>
      <c r="J294" t="s">
        <v>624</v>
      </c>
      <c r="K294" t="s">
        <v>628</v>
      </c>
      <c r="L294" t="s">
        <v>630</v>
      </c>
    </row>
    <row r="295" spans="2:12" x14ac:dyDescent="0.3">
      <c r="B295" t="s">
        <v>327</v>
      </c>
      <c r="C295" s="2">
        <v>43256</v>
      </c>
      <c r="D295" t="s">
        <v>6</v>
      </c>
      <c r="E295" t="s">
        <v>59</v>
      </c>
      <c r="F295" t="s">
        <v>30</v>
      </c>
      <c r="G295" t="s">
        <v>28</v>
      </c>
      <c r="H295" t="s">
        <v>49</v>
      </c>
      <c r="I295" t="s">
        <v>752</v>
      </c>
      <c r="J295" t="s">
        <v>624</v>
      </c>
      <c r="K295" t="s">
        <v>638</v>
      </c>
      <c r="L295" t="s">
        <v>634</v>
      </c>
    </row>
    <row r="296" spans="2:12" x14ac:dyDescent="0.3">
      <c r="B296" t="s">
        <v>328</v>
      </c>
      <c r="C296" s="2">
        <v>43278</v>
      </c>
      <c r="D296" t="s">
        <v>6</v>
      </c>
      <c r="E296" t="s">
        <v>26</v>
      </c>
      <c r="F296" t="s">
        <v>16</v>
      </c>
      <c r="G296" t="s">
        <v>28</v>
      </c>
      <c r="H296" t="s">
        <v>29</v>
      </c>
      <c r="I296" t="s">
        <v>752</v>
      </c>
      <c r="J296" t="s">
        <v>624</v>
      </c>
      <c r="K296" t="s">
        <v>628</v>
      </c>
      <c r="L296" t="s">
        <v>629</v>
      </c>
    </row>
    <row r="297" spans="2:12" x14ac:dyDescent="0.3">
      <c r="B297" t="s">
        <v>329</v>
      </c>
      <c r="C297" s="2">
        <v>43290</v>
      </c>
      <c r="D297" t="s">
        <v>6</v>
      </c>
      <c r="E297" t="s">
        <v>26</v>
      </c>
      <c r="F297" t="s">
        <v>16</v>
      </c>
      <c r="G297" t="s">
        <v>7</v>
      </c>
      <c r="H297" t="s">
        <v>105</v>
      </c>
      <c r="I297" t="s">
        <v>752</v>
      </c>
      <c r="J297" t="s">
        <v>624</v>
      </c>
      <c r="K297" t="s">
        <v>628</v>
      </c>
      <c r="L297" t="s">
        <v>629</v>
      </c>
    </row>
    <row r="298" spans="2:12" x14ac:dyDescent="0.3">
      <c r="B298" t="s">
        <v>330</v>
      </c>
      <c r="C298" s="2">
        <v>43290</v>
      </c>
      <c r="D298" t="s">
        <v>6</v>
      </c>
      <c r="E298" t="s">
        <v>59</v>
      </c>
      <c r="F298" t="s">
        <v>30</v>
      </c>
      <c r="G298" t="s">
        <v>28</v>
      </c>
      <c r="H298" t="s">
        <v>49</v>
      </c>
      <c r="I298" t="s">
        <v>752</v>
      </c>
      <c r="J298" t="s">
        <v>624</v>
      </c>
      <c r="K298" t="s">
        <v>638</v>
      </c>
      <c r="L298" t="s">
        <v>634</v>
      </c>
    </row>
    <row r="299" spans="2:12" x14ac:dyDescent="0.3">
      <c r="B299" t="s">
        <v>331</v>
      </c>
      <c r="C299" s="2">
        <v>43310</v>
      </c>
      <c r="D299" t="s">
        <v>6</v>
      </c>
      <c r="E299" t="s">
        <v>132</v>
      </c>
      <c r="F299" t="s">
        <v>30</v>
      </c>
      <c r="G299" t="s">
        <v>28</v>
      </c>
      <c r="H299" t="s">
        <v>29</v>
      </c>
      <c r="I299" t="s">
        <v>752</v>
      </c>
      <c r="J299" t="s">
        <v>624</v>
      </c>
      <c r="K299" t="s">
        <v>638</v>
      </c>
      <c r="L299" t="s">
        <v>737</v>
      </c>
    </row>
    <row r="300" spans="2:12" x14ac:dyDescent="0.3">
      <c r="B300" t="s">
        <v>332</v>
      </c>
      <c r="C300" s="2">
        <v>43312</v>
      </c>
      <c r="D300" t="s">
        <v>6</v>
      </c>
      <c r="E300" t="s">
        <v>82</v>
      </c>
      <c r="F300" t="s">
        <v>44</v>
      </c>
      <c r="G300" t="s">
        <v>41</v>
      </c>
      <c r="H300" t="s">
        <v>146</v>
      </c>
      <c r="I300" t="s">
        <v>752</v>
      </c>
      <c r="J300" t="s">
        <v>624</v>
      </c>
      <c r="K300" t="s">
        <v>642</v>
      </c>
      <c r="L300" t="s">
        <v>640</v>
      </c>
    </row>
    <row r="301" spans="2:12" x14ac:dyDescent="0.3">
      <c r="B301" t="s">
        <v>333</v>
      </c>
      <c r="C301" s="2">
        <v>43336</v>
      </c>
      <c r="D301" t="s">
        <v>6</v>
      </c>
      <c r="E301" t="s">
        <v>132</v>
      </c>
      <c r="F301" t="s">
        <v>30</v>
      </c>
      <c r="G301" t="s">
        <v>28</v>
      </c>
      <c r="H301" t="s">
        <v>29</v>
      </c>
      <c r="I301" t="s">
        <v>752</v>
      </c>
      <c r="J301" t="s">
        <v>624</v>
      </c>
      <c r="K301" t="s">
        <v>638</v>
      </c>
      <c r="L301" t="s">
        <v>737</v>
      </c>
    </row>
    <row r="302" spans="2:12" x14ac:dyDescent="0.3">
      <c r="B302" t="s">
        <v>334</v>
      </c>
      <c r="C302" s="2">
        <v>43350</v>
      </c>
      <c r="D302" t="s">
        <v>6</v>
      </c>
      <c r="E302" t="s">
        <v>26</v>
      </c>
      <c r="F302" t="s">
        <v>16</v>
      </c>
      <c r="G302" t="s">
        <v>41</v>
      </c>
      <c r="H302" t="s">
        <v>146</v>
      </c>
      <c r="I302" t="s">
        <v>752</v>
      </c>
      <c r="J302" t="s">
        <v>624</v>
      </c>
      <c r="K302" t="s">
        <v>628</v>
      </c>
      <c r="L302" t="s">
        <v>629</v>
      </c>
    </row>
    <row r="303" spans="2:12" x14ac:dyDescent="0.3">
      <c r="B303" t="s">
        <v>335</v>
      </c>
      <c r="C303" s="2">
        <v>43362</v>
      </c>
      <c r="D303" t="s">
        <v>6</v>
      </c>
      <c r="E303" t="s">
        <v>132</v>
      </c>
      <c r="F303" t="s">
        <v>30</v>
      </c>
      <c r="G303" t="s">
        <v>28</v>
      </c>
      <c r="H303" t="s">
        <v>29</v>
      </c>
      <c r="I303" t="s">
        <v>752</v>
      </c>
      <c r="J303" t="s">
        <v>624</v>
      </c>
      <c r="K303" t="s">
        <v>638</v>
      </c>
      <c r="L303" t="s">
        <v>737</v>
      </c>
    </row>
    <row r="304" spans="2:12" x14ac:dyDescent="0.3">
      <c r="B304" t="s">
        <v>336</v>
      </c>
      <c r="C304" s="2">
        <v>43372</v>
      </c>
      <c r="D304" t="s">
        <v>6</v>
      </c>
      <c r="E304" t="s">
        <v>292</v>
      </c>
      <c r="F304" t="s">
        <v>219</v>
      </c>
      <c r="G304" t="s">
        <v>7</v>
      </c>
      <c r="H304" t="s">
        <v>732</v>
      </c>
      <c r="I304" t="s">
        <v>98</v>
      </c>
      <c r="J304" t="s">
        <v>624</v>
      </c>
      <c r="K304" t="s">
        <v>698</v>
      </c>
      <c r="L304" t="s">
        <v>700</v>
      </c>
    </row>
    <row r="305" spans="2:12" x14ac:dyDescent="0.3">
      <c r="B305" t="s">
        <v>337</v>
      </c>
      <c r="C305" s="2">
        <v>43382</v>
      </c>
      <c r="D305" t="s">
        <v>6</v>
      </c>
      <c r="E305" t="s">
        <v>26</v>
      </c>
      <c r="F305" t="s">
        <v>16</v>
      </c>
      <c r="G305" t="s">
        <v>7</v>
      </c>
      <c r="H305" t="s">
        <v>105</v>
      </c>
      <c r="I305" t="s">
        <v>752</v>
      </c>
      <c r="J305" t="s">
        <v>624</v>
      </c>
      <c r="K305" t="s">
        <v>628</v>
      </c>
      <c r="L305" t="s">
        <v>629</v>
      </c>
    </row>
    <row r="306" spans="2:12" x14ac:dyDescent="0.3">
      <c r="B306" t="s">
        <v>338</v>
      </c>
      <c r="C306" s="2">
        <v>43388</v>
      </c>
      <c r="D306" t="s">
        <v>6</v>
      </c>
      <c r="E306" t="s">
        <v>132</v>
      </c>
      <c r="F306" t="s">
        <v>30</v>
      </c>
      <c r="G306" t="s">
        <v>28</v>
      </c>
      <c r="H306" t="s">
        <v>29</v>
      </c>
      <c r="I306" t="s">
        <v>752</v>
      </c>
      <c r="J306" t="s">
        <v>624</v>
      </c>
      <c r="K306" t="s">
        <v>638</v>
      </c>
      <c r="L306" t="s">
        <v>737</v>
      </c>
    </row>
    <row r="307" spans="2:12" x14ac:dyDescent="0.3">
      <c r="B307" t="s">
        <v>339</v>
      </c>
      <c r="C307" s="2">
        <v>43397</v>
      </c>
      <c r="D307" t="s">
        <v>6</v>
      </c>
      <c r="E307" t="s">
        <v>82</v>
      </c>
      <c r="F307" t="s">
        <v>44</v>
      </c>
      <c r="G307" t="s">
        <v>41</v>
      </c>
      <c r="H307" t="s">
        <v>146</v>
      </c>
      <c r="I307" t="s">
        <v>752</v>
      </c>
      <c r="J307" t="s">
        <v>624</v>
      </c>
      <c r="K307" t="s">
        <v>642</v>
      </c>
      <c r="L307" t="s">
        <v>640</v>
      </c>
    </row>
    <row r="308" spans="2:12" x14ac:dyDescent="0.3">
      <c r="B308" t="s">
        <v>15</v>
      </c>
      <c r="C308" s="2">
        <v>43400</v>
      </c>
      <c r="D308" t="s">
        <v>15</v>
      </c>
      <c r="E308" t="s">
        <v>340</v>
      </c>
      <c r="F308" t="s">
        <v>341</v>
      </c>
      <c r="G308" t="s">
        <v>7</v>
      </c>
      <c r="H308" t="s">
        <v>790</v>
      </c>
      <c r="I308" t="s">
        <v>98</v>
      </c>
      <c r="K308" t="s">
        <v>681</v>
      </c>
      <c r="L308" t="s">
        <v>683</v>
      </c>
    </row>
    <row r="309" spans="2:12" x14ac:dyDescent="0.3">
      <c r="B309" t="s">
        <v>342</v>
      </c>
      <c r="C309" s="2">
        <v>43402</v>
      </c>
      <c r="D309" t="s">
        <v>6</v>
      </c>
      <c r="E309" t="s">
        <v>26</v>
      </c>
      <c r="F309" t="s">
        <v>16</v>
      </c>
      <c r="G309" t="s">
        <v>7</v>
      </c>
      <c r="H309" t="s">
        <v>105</v>
      </c>
      <c r="I309" t="s">
        <v>752</v>
      </c>
      <c r="J309" t="s">
        <v>624</v>
      </c>
      <c r="K309" t="s">
        <v>628</v>
      </c>
      <c r="L309" t="s">
        <v>629</v>
      </c>
    </row>
    <row r="310" spans="2:12" x14ac:dyDescent="0.3">
      <c r="B310" t="s">
        <v>343</v>
      </c>
      <c r="C310" s="2">
        <v>43405</v>
      </c>
      <c r="D310" t="s">
        <v>6</v>
      </c>
      <c r="E310" t="s">
        <v>132</v>
      </c>
      <c r="F310" t="s">
        <v>30</v>
      </c>
      <c r="G310" t="s">
        <v>28</v>
      </c>
      <c r="H310" t="s">
        <v>49</v>
      </c>
      <c r="I310" t="s">
        <v>752</v>
      </c>
      <c r="J310" t="s">
        <v>624</v>
      </c>
      <c r="K310" t="s">
        <v>638</v>
      </c>
      <c r="L310" t="s">
        <v>636</v>
      </c>
    </row>
    <row r="311" spans="2:12" x14ac:dyDescent="0.3">
      <c r="B311" t="s">
        <v>344</v>
      </c>
      <c r="C311" s="2">
        <v>43422</v>
      </c>
      <c r="D311" t="s">
        <v>6</v>
      </c>
      <c r="E311" t="s">
        <v>132</v>
      </c>
      <c r="F311" t="s">
        <v>30</v>
      </c>
      <c r="G311" t="s">
        <v>28</v>
      </c>
      <c r="H311" t="s">
        <v>29</v>
      </c>
      <c r="I311" t="s">
        <v>752</v>
      </c>
      <c r="J311" t="s">
        <v>624</v>
      </c>
      <c r="K311" t="s">
        <v>638</v>
      </c>
      <c r="L311" t="s">
        <v>737</v>
      </c>
    </row>
    <row r="312" spans="2:12" x14ac:dyDescent="0.3">
      <c r="B312" t="s">
        <v>345</v>
      </c>
      <c r="C312" s="2">
        <v>43423</v>
      </c>
      <c r="D312" t="s">
        <v>6</v>
      </c>
      <c r="E312" t="s">
        <v>54</v>
      </c>
      <c r="F312" t="s">
        <v>16</v>
      </c>
      <c r="G312" t="s">
        <v>7</v>
      </c>
      <c r="H312" t="s">
        <v>105</v>
      </c>
      <c r="I312" t="s">
        <v>752</v>
      </c>
      <c r="J312" t="s">
        <v>624</v>
      </c>
      <c r="K312" t="s">
        <v>628</v>
      </c>
      <c r="L312" t="s">
        <v>630</v>
      </c>
    </row>
    <row r="313" spans="2:12" x14ac:dyDescent="0.3">
      <c r="B313" t="s">
        <v>346</v>
      </c>
      <c r="C313" s="2">
        <v>43441</v>
      </c>
      <c r="D313" t="s">
        <v>6</v>
      </c>
      <c r="E313" t="s">
        <v>54</v>
      </c>
      <c r="F313" t="s">
        <v>16</v>
      </c>
      <c r="G313" t="s">
        <v>7</v>
      </c>
      <c r="H313" t="s">
        <v>105</v>
      </c>
      <c r="I313" t="s">
        <v>752</v>
      </c>
      <c r="J313" t="s">
        <v>624</v>
      </c>
      <c r="K313" t="s">
        <v>628</v>
      </c>
      <c r="L313" t="s">
        <v>630</v>
      </c>
    </row>
    <row r="314" spans="2:12" x14ac:dyDescent="0.3">
      <c r="B314" t="s">
        <v>347</v>
      </c>
      <c r="C314" s="2">
        <v>43441</v>
      </c>
      <c r="D314" t="s">
        <v>6</v>
      </c>
      <c r="E314" t="s">
        <v>132</v>
      </c>
      <c r="F314" t="s">
        <v>30</v>
      </c>
      <c r="G314" t="s">
        <v>28</v>
      </c>
      <c r="H314" t="s">
        <v>49</v>
      </c>
      <c r="I314" t="s">
        <v>752</v>
      </c>
      <c r="J314" t="s">
        <v>624</v>
      </c>
      <c r="K314" t="s">
        <v>638</v>
      </c>
      <c r="L314" t="s">
        <v>636</v>
      </c>
    </row>
    <row r="315" spans="2:12" x14ac:dyDescent="0.3">
      <c r="B315" t="s">
        <v>348</v>
      </c>
      <c r="C315" s="2">
        <v>43455</v>
      </c>
      <c r="D315" t="s">
        <v>6</v>
      </c>
      <c r="E315" t="s">
        <v>253</v>
      </c>
      <c r="F315" t="s">
        <v>253</v>
      </c>
      <c r="G315" t="s">
        <v>7</v>
      </c>
      <c r="H315" t="s">
        <v>732</v>
      </c>
      <c r="I315" t="s">
        <v>98</v>
      </c>
      <c r="J315" t="s">
        <v>624</v>
      </c>
      <c r="K315" t="s">
        <v>684</v>
      </c>
      <c r="L315" t="s">
        <v>685</v>
      </c>
    </row>
    <row r="316" spans="2:12" x14ac:dyDescent="0.3">
      <c r="B316" t="s">
        <v>349</v>
      </c>
      <c r="C316" s="2">
        <v>43458</v>
      </c>
      <c r="D316" t="s">
        <v>6</v>
      </c>
      <c r="E316" t="s">
        <v>140</v>
      </c>
      <c r="F316" t="s">
        <v>30</v>
      </c>
      <c r="G316" t="s">
        <v>28</v>
      </c>
      <c r="H316" t="s">
        <v>29</v>
      </c>
      <c r="I316" t="s">
        <v>752</v>
      </c>
      <c r="J316" t="s">
        <v>624</v>
      </c>
      <c r="K316" t="s">
        <v>638</v>
      </c>
      <c r="L316" t="s">
        <v>637</v>
      </c>
    </row>
    <row r="317" spans="2:12" x14ac:dyDescent="0.3">
      <c r="B317" t="s">
        <v>350</v>
      </c>
      <c r="C317" s="2">
        <v>43463</v>
      </c>
      <c r="D317" t="s">
        <v>6</v>
      </c>
      <c r="E317" t="s">
        <v>54</v>
      </c>
      <c r="F317" t="s">
        <v>16</v>
      </c>
      <c r="G317" t="s">
        <v>7</v>
      </c>
      <c r="H317" t="s">
        <v>105</v>
      </c>
      <c r="I317" t="s">
        <v>752</v>
      </c>
      <c r="J317" t="s">
        <v>624</v>
      </c>
      <c r="K317" t="s">
        <v>628</v>
      </c>
      <c r="L317" t="s">
        <v>630</v>
      </c>
    </row>
    <row r="318" spans="2:12" x14ac:dyDescent="0.3">
      <c r="B318" t="s">
        <v>351</v>
      </c>
      <c r="C318" s="2">
        <v>43475</v>
      </c>
      <c r="D318" t="s">
        <v>6</v>
      </c>
      <c r="E318" t="s">
        <v>132</v>
      </c>
      <c r="F318" t="s">
        <v>30</v>
      </c>
      <c r="G318" t="s">
        <v>28</v>
      </c>
      <c r="H318" t="s">
        <v>49</v>
      </c>
      <c r="I318" t="s">
        <v>752</v>
      </c>
      <c r="J318" t="s">
        <v>624</v>
      </c>
      <c r="K318" t="s">
        <v>638</v>
      </c>
      <c r="L318" t="s">
        <v>636</v>
      </c>
    </row>
    <row r="319" spans="2:12" x14ac:dyDescent="0.3">
      <c r="B319" t="s">
        <v>352</v>
      </c>
      <c r="C319" s="2">
        <v>43486</v>
      </c>
      <c r="D319" t="s">
        <v>6</v>
      </c>
      <c r="E319" t="s">
        <v>253</v>
      </c>
      <c r="F319" t="s">
        <v>253</v>
      </c>
      <c r="G319" t="s">
        <v>7</v>
      </c>
      <c r="H319" t="s">
        <v>732</v>
      </c>
      <c r="I319" t="s">
        <v>98</v>
      </c>
      <c r="J319" t="s">
        <v>624</v>
      </c>
      <c r="K319" t="s">
        <v>684</v>
      </c>
      <c r="L319" t="s">
        <v>685</v>
      </c>
    </row>
    <row r="320" spans="2:12" x14ac:dyDescent="0.3">
      <c r="B320" t="s">
        <v>353</v>
      </c>
      <c r="C320" s="2">
        <v>43533</v>
      </c>
      <c r="D320" t="s">
        <v>6</v>
      </c>
      <c r="E320" t="s">
        <v>132</v>
      </c>
      <c r="F320" t="s">
        <v>30</v>
      </c>
      <c r="G320" t="s">
        <v>28</v>
      </c>
      <c r="H320" t="s">
        <v>29</v>
      </c>
      <c r="I320" t="s">
        <v>752</v>
      </c>
      <c r="J320" t="s">
        <v>624</v>
      </c>
      <c r="K320" t="s">
        <v>638</v>
      </c>
      <c r="L320" t="s">
        <v>354</v>
      </c>
    </row>
    <row r="321" spans="2:12" x14ac:dyDescent="0.3">
      <c r="B321" t="s">
        <v>15</v>
      </c>
      <c r="C321" s="2">
        <v>43551</v>
      </c>
      <c r="D321" t="s">
        <v>15</v>
      </c>
      <c r="E321" t="s">
        <v>355</v>
      </c>
      <c r="F321" t="s">
        <v>356</v>
      </c>
      <c r="G321" t="s">
        <v>7</v>
      </c>
      <c r="H321" t="s">
        <v>790</v>
      </c>
      <c r="I321" t="s">
        <v>98</v>
      </c>
      <c r="K321" t="s">
        <v>676</v>
      </c>
      <c r="L321" t="s">
        <v>677</v>
      </c>
    </row>
    <row r="322" spans="2:12" x14ac:dyDescent="0.3">
      <c r="B322" t="s">
        <v>357</v>
      </c>
      <c r="C322" s="2">
        <v>43555</v>
      </c>
      <c r="D322" t="s">
        <v>6</v>
      </c>
      <c r="E322" t="s">
        <v>132</v>
      </c>
      <c r="F322" t="s">
        <v>30</v>
      </c>
      <c r="G322" t="s">
        <v>28</v>
      </c>
      <c r="H322" t="s">
        <v>49</v>
      </c>
      <c r="I322" t="s">
        <v>752</v>
      </c>
      <c r="J322" t="s">
        <v>624</v>
      </c>
      <c r="K322" t="s">
        <v>638</v>
      </c>
      <c r="L322" t="s">
        <v>358</v>
      </c>
    </row>
    <row r="323" spans="2:12" x14ac:dyDescent="0.3">
      <c r="B323" t="s">
        <v>359</v>
      </c>
      <c r="C323" s="2">
        <v>43575</v>
      </c>
      <c r="D323" t="s">
        <v>6</v>
      </c>
      <c r="E323" t="s">
        <v>132</v>
      </c>
      <c r="F323" t="s">
        <v>30</v>
      </c>
      <c r="G323" t="s">
        <v>28</v>
      </c>
      <c r="H323" t="s">
        <v>29</v>
      </c>
      <c r="I323" t="s">
        <v>752</v>
      </c>
      <c r="J323" t="s">
        <v>624</v>
      </c>
      <c r="K323" t="s">
        <v>638</v>
      </c>
      <c r="L323" t="s">
        <v>360</v>
      </c>
    </row>
    <row r="324" spans="2:12" x14ac:dyDescent="0.3">
      <c r="B324" t="s">
        <v>361</v>
      </c>
      <c r="C324" s="2">
        <v>43584</v>
      </c>
      <c r="D324" t="s">
        <v>6</v>
      </c>
      <c r="E324" t="s">
        <v>82</v>
      </c>
      <c r="F324" t="s">
        <v>44</v>
      </c>
      <c r="G324" t="s">
        <v>41</v>
      </c>
      <c r="H324" t="s">
        <v>146</v>
      </c>
      <c r="I324" t="s">
        <v>752</v>
      </c>
      <c r="J324" t="s">
        <v>624</v>
      </c>
      <c r="K324" t="s">
        <v>642</v>
      </c>
      <c r="L324" t="s">
        <v>362</v>
      </c>
    </row>
    <row r="325" spans="2:12" x14ac:dyDescent="0.3">
      <c r="B325" t="s">
        <v>363</v>
      </c>
      <c r="C325" s="2">
        <v>43602</v>
      </c>
      <c r="D325" t="s">
        <v>6</v>
      </c>
      <c r="E325" t="s">
        <v>234</v>
      </c>
      <c r="F325" t="s">
        <v>30</v>
      </c>
      <c r="G325" t="s">
        <v>28</v>
      </c>
      <c r="H325" t="s">
        <v>49</v>
      </c>
      <c r="I325" t="s">
        <v>752</v>
      </c>
      <c r="J325" t="s">
        <v>624</v>
      </c>
      <c r="K325" t="s">
        <v>638</v>
      </c>
      <c r="L325" t="s">
        <v>364</v>
      </c>
    </row>
    <row r="326" spans="2:12" x14ac:dyDescent="0.3">
      <c r="B326" t="s">
        <v>15</v>
      </c>
      <c r="C326" s="2">
        <v>43607</v>
      </c>
      <c r="D326" t="s">
        <v>15</v>
      </c>
      <c r="E326" t="s">
        <v>122</v>
      </c>
      <c r="F326" t="s">
        <v>44</v>
      </c>
      <c r="G326" t="s">
        <v>41</v>
      </c>
      <c r="H326" t="s">
        <v>146</v>
      </c>
      <c r="I326" t="s">
        <v>752</v>
      </c>
      <c r="K326" t="s">
        <v>642</v>
      </c>
      <c r="L326" t="s">
        <v>884</v>
      </c>
    </row>
    <row r="327" spans="2:12" x14ac:dyDescent="0.3">
      <c r="B327" t="s">
        <v>365</v>
      </c>
      <c r="C327" s="2">
        <v>43621</v>
      </c>
      <c r="D327" t="s">
        <v>6</v>
      </c>
      <c r="E327" t="s">
        <v>367</v>
      </c>
      <c r="F327" t="s">
        <v>253</v>
      </c>
      <c r="G327" t="s">
        <v>366</v>
      </c>
      <c r="H327" t="s">
        <v>764</v>
      </c>
      <c r="I327" t="s">
        <v>98</v>
      </c>
      <c r="J327" t="s">
        <v>624</v>
      </c>
      <c r="K327" t="s">
        <v>684</v>
      </c>
      <c r="L327" t="s">
        <v>690</v>
      </c>
    </row>
    <row r="328" spans="2:12" x14ac:dyDescent="0.3">
      <c r="B328" t="s">
        <v>368</v>
      </c>
      <c r="C328" s="2">
        <v>43640</v>
      </c>
      <c r="D328" t="s">
        <v>6</v>
      </c>
      <c r="E328" t="s">
        <v>132</v>
      </c>
      <c r="F328" t="s">
        <v>30</v>
      </c>
      <c r="G328" t="s">
        <v>28</v>
      </c>
      <c r="H328" t="s">
        <v>29</v>
      </c>
      <c r="I328" t="s">
        <v>752</v>
      </c>
      <c r="J328" t="s">
        <v>624</v>
      </c>
      <c r="K328" t="s">
        <v>638</v>
      </c>
      <c r="L328" t="s">
        <v>369</v>
      </c>
    </row>
    <row r="329" spans="2:12" x14ac:dyDescent="0.3">
      <c r="B329" t="s">
        <v>370</v>
      </c>
      <c r="C329" s="2">
        <v>43671</v>
      </c>
      <c r="D329" t="s">
        <v>6</v>
      </c>
      <c r="E329" t="s">
        <v>740</v>
      </c>
      <c r="F329" t="s">
        <v>371</v>
      </c>
      <c r="G329" t="s">
        <v>7</v>
      </c>
      <c r="H329" t="s">
        <v>790</v>
      </c>
      <c r="I329" t="s">
        <v>98</v>
      </c>
      <c r="J329" t="s">
        <v>624</v>
      </c>
      <c r="K329" t="s">
        <v>722</v>
      </c>
      <c r="L329" t="s">
        <v>726</v>
      </c>
    </row>
    <row r="330" spans="2:12" x14ac:dyDescent="0.3">
      <c r="B330" t="s">
        <v>372</v>
      </c>
      <c r="C330" s="2">
        <v>43672</v>
      </c>
      <c r="D330" t="s">
        <v>6</v>
      </c>
      <c r="E330" t="s">
        <v>26</v>
      </c>
      <c r="F330" t="s">
        <v>16</v>
      </c>
      <c r="G330" t="s">
        <v>28</v>
      </c>
      <c r="H330" t="s">
        <v>29</v>
      </c>
      <c r="I330" t="s">
        <v>752</v>
      </c>
      <c r="J330" t="s">
        <v>624</v>
      </c>
      <c r="K330" t="s">
        <v>628</v>
      </c>
      <c r="L330" t="s">
        <v>373</v>
      </c>
    </row>
    <row r="331" spans="2:12" x14ac:dyDescent="0.3">
      <c r="B331" t="s">
        <v>374</v>
      </c>
      <c r="C331" s="2">
        <v>43694</v>
      </c>
      <c r="D331" t="s">
        <v>6</v>
      </c>
      <c r="E331" t="s">
        <v>375</v>
      </c>
      <c r="F331" t="s">
        <v>376</v>
      </c>
      <c r="G331" t="s">
        <v>7</v>
      </c>
      <c r="H331" t="s">
        <v>732</v>
      </c>
      <c r="I331" t="s">
        <v>98</v>
      </c>
      <c r="J331" t="s">
        <v>624</v>
      </c>
      <c r="K331" t="s">
        <v>695</v>
      </c>
      <c r="L331" t="s">
        <v>377</v>
      </c>
    </row>
    <row r="332" spans="2:12" x14ac:dyDescent="0.3">
      <c r="B332" t="s">
        <v>378</v>
      </c>
      <c r="C332" s="2">
        <v>43696</v>
      </c>
      <c r="D332" t="s">
        <v>6</v>
      </c>
      <c r="E332" t="s">
        <v>132</v>
      </c>
      <c r="F332" t="s">
        <v>30</v>
      </c>
      <c r="G332" t="s">
        <v>28</v>
      </c>
      <c r="H332" t="s">
        <v>49</v>
      </c>
      <c r="I332" t="s">
        <v>752</v>
      </c>
      <c r="J332" t="s">
        <v>624</v>
      </c>
      <c r="K332" t="s">
        <v>638</v>
      </c>
      <c r="L332" t="s">
        <v>885</v>
      </c>
    </row>
    <row r="333" spans="2:12" x14ac:dyDescent="0.3">
      <c r="B333" t="s">
        <v>379</v>
      </c>
      <c r="C333" s="2">
        <v>43707</v>
      </c>
      <c r="D333" t="s">
        <v>6</v>
      </c>
      <c r="E333" t="s">
        <v>292</v>
      </c>
      <c r="F333" t="s">
        <v>219</v>
      </c>
      <c r="G333" t="s">
        <v>7</v>
      </c>
      <c r="H333" t="s">
        <v>732</v>
      </c>
      <c r="I333" t="s">
        <v>98</v>
      </c>
      <c r="J333" t="s">
        <v>624</v>
      </c>
      <c r="K333" t="s">
        <v>698</v>
      </c>
      <c r="L333" t="s">
        <v>712</v>
      </c>
    </row>
    <row r="334" spans="2:12" x14ac:dyDescent="0.3">
      <c r="B334" t="s">
        <v>380</v>
      </c>
      <c r="C334" s="2">
        <v>43720</v>
      </c>
      <c r="D334" t="s">
        <v>6</v>
      </c>
      <c r="E334" t="s">
        <v>82</v>
      </c>
      <c r="F334" t="s">
        <v>44</v>
      </c>
      <c r="G334" t="s">
        <v>41</v>
      </c>
      <c r="H334" t="s">
        <v>146</v>
      </c>
      <c r="I334" t="s">
        <v>752</v>
      </c>
      <c r="J334" t="s">
        <v>624</v>
      </c>
      <c r="K334" t="s">
        <v>642</v>
      </c>
      <c r="L334" t="s">
        <v>381</v>
      </c>
    </row>
    <row r="335" spans="2:12" x14ac:dyDescent="0.3">
      <c r="B335" t="s">
        <v>382</v>
      </c>
      <c r="C335" s="2">
        <v>43727</v>
      </c>
      <c r="D335" t="s">
        <v>6</v>
      </c>
      <c r="E335" t="s">
        <v>253</v>
      </c>
      <c r="F335" t="s">
        <v>253</v>
      </c>
      <c r="G335" t="s">
        <v>7</v>
      </c>
      <c r="H335" t="s">
        <v>732</v>
      </c>
      <c r="I335" t="s">
        <v>98</v>
      </c>
      <c r="J335" t="s">
        <v>624</v>
      </c>
      <c r="K335" t="s">
        <v>684</v>
      </c>
      <c r="L335" t="s">
        <v>689</v>
      </c>
    </row>
    <row r="336" spans="2:12" x14ac:dyDescent="0.3">
      <c r="B336" t="s">
        <v>383</v>
      </c>
      <c r="C336" s="2">
        <v>43730</v>
      </c>
      <c r="D336" t="s">
        <v>6</v>
      </c>
      <c r="E336" t="s">
        <v>132</v>
      </c>
      <c r="F336" t="s">
        <v>30</v>
      </c>
      <c r="G336" t="s">
        <v>28</v>
      </c>
      <c r="H336" t="s">
        <v>49</v>
      </c>
      <c r="I336" t="s">
        <v>752</v>
      </c>
      <c r="J336" t="s">
        <v>624</v>
      </c>
      <c r="K336" t="s">
        <v>638</v>
      </c>
      <c r="L336" t="s">
        <v>886</v>
      </c>
    </row>
    <row r="337" spans="2:12" x14ac:dyDescent="0.3">
      <c r="B337" t="s">
        <v>384</v>
      </c>
      <c r="C337" s="2">
        <v>43733</v>
      </c>
      <c r="D337" t="s">
        <v>6</v>
      </c>
      <c r="E337" t="s">
        <v>54</v>
      </c>
      <c r="F337" t="s">
        <v>16</v>
      </c>
      <c r="G337" t="s">
        <v>7</v>
      </c>
      <c r="H337" t="s">
        <v>105</v>
      </c>
      <c r="I337" t="s">
        <v>752</v>
      </c>
      <c r="J337" t="s">
        <v>624</v>
      </c>
      <c r="K337" t="s">
        <v>628</v>
      </c>
      <c r="L337" t="s">
        <v>887</v>
      </c>
    </row>
    <row r="338" spans="2:12" x14ac:dyDescent="0.3">
      <c r="B338" t="s">
        <v>385</v>
      </c>
      <c r="C338" s="2">
        <v>43742</v>
      </c>
      <c r="D338" t="s">
        <v>6</v>
      </c>
      <c r="E338" t="s">
        <v>122</v>
      </c>
      <c r="F338" t="s">
        <v>44</v>
      </c>
      <c r="G338" t="s">
        <v>41</v>
      </c>
      <c r="H338" t="s">
        <v>146</v>
      </c>
      <c r="I338" t="s">
        <v>752</v>
      </c>
      <c r="J338" t="s">
        <v>624</v>
      </c>
      <c r="K338" t="s">
        <v>642</v>
      </c>
      <c r="L338" t="s">
        <v>386</v>
      </c>
    </row>
    <row r="339" spans="2:12" x14ac:dyDescent="0.3">
      <c r="B339" t="s">
        <v>387</v>
      </c>
      <c r="C339" s="2">
        <v>43755</v>
      </c>
      <c r="D339" t="s">
        <v>6</v>
      </c>
      <c r="E339" t="s">
        <v>132</v>
      </c>
      <c r="F339" t="s">
        <v>30</v>
      </c>
      <c r="G339" t="s">
        <v>28</v>
      </c>
      <c r="H339" t="s">
        <v>29</v>
      </c>
      <c r="I339" t="s">
        <v>752</v>
      </c>
      <c r="J339" t="s">
        <v>624</v>
      </c>
      <c r="K339" t="s">
        <v>638</v>
      </c>
      <c r="L339" t="s">
        <v>388</v>
      </c>
    </row>
    <row r="340" spans="2:12" x14ac:dyDescent="0.3">
      <c r="B340" t="s">
        <v>389</v>
      </c>
      <c r="C340" s="2">
        <v>43772</v>
      </c>
      <c r="D340" t="s">
        <v>6</v>
      </c>
      <c r="E340" t="s">
        <v>82</v>
      </c>
      <c r="F340" t="s">
        <v>44</v>
      </c>
      <c r="G340" t="s">
        <v>41</v>
      </c>
      <c r="H340" t="s">
        <v>146</v>
      </c>
      <c r="I340" t="s">
        <v>752</v>
      </c>
      <c r="J340" t="s">
        <v>624</v>
      </c>
      <c r="K340" t="s">
        <v>642</v>
      </c>
      <c r="L340" t="s">
        <v>390</v>
      </c>
    </row>
    <row r="341" spans="2:12" x14ac:dyDescent="0.3">
      <c r="B341" t="s">
        <v>391</v>
      </c>
      <c r="C341" s="2">
        <v>43773</v>
      </c>
      <c r="D341" t="s">
        <v>6</v>
      </c>
      <c r="E341" t="s">
        <v>132</v>
      </c>
      <c r="F341" t="s">
        <v>30</v>
      </c>
      <c r="G341" t="s">
        <v>28</v>
      </c>
      <c r="H341" t="s">
        <v>49</v>
      </c>
      <c r="I341" t="s">
        <v>752</v>
      </c>
      <c r="J341" t="s">
        <v>624</v>
      </c>
      <c r="K341" t="s">
        <v>638</v>
      </c>
      <c r="L341" t="s">
        <v>392</v>
      </c>
    </row>
    <row r="342" spans="2:12" x14ac:dyDescent="0.3">
      <c r="B342" t="s">
        <v>393</v>
      </c>
      <c r="C342" s="2">
        <v>43782</v>
      </c>
      <c r="D342" t="s">
        <v>6</v>
      </c>
      <c r="E342" t="s">
        <v>292</v>
      </c>
      <c r="F342" t="s">
        <v>219</v>
      </c>
      <c r="G342" t="s">
        <v>7</v>
      </c>
      <c r="H342" t="s">
        <v>732</v>
      </c>
      <c r="I342" t="s">
        <v>98</v>
      </c>
      <c r="J342" t="s">
        <v>624</v>
      </c>
      <c r="K342" t="s">
        <v>698</v>
      </c>
      <c r="L342" t="s">
        <v>711</v>
      </c>
    </row>
    <row r="343" spans="2:12" x14ac:dyDescent="0.3">
      <c r="B343" t="s">
        <v>394</v>
      </c>
      <c r="C343" s="2">
        <v>43782</v>
      </c>
      <c r="D343" t="s">
        <v>6</v>
      </c>
      <c r="E343" t="s">
        <v>251</v>
      </c>
      <c r="F343" t="s">
        <v>251</v>
      </c>
      <c r="G343" t="s">
        <v>41</v>
      </c>
      <c r="H343" t="s">
        <v>250</v>
      </c>
      <c r="I343" t="s">
        <v>752</v>
      </c>
      <c r="J343" t="s">
        <v>624</v>
      </c>
      <c r="K343" t="s">
        <v>653</v>
      </c>
      <c r="L343" t="s">
        <v>660</v>
      </c>
    </row>
    <row r="344" spans="2:12" x14ac:dyDescent="0.3">
      <c r="B344" t="s">
        <v>395</v>
      </c>
      <c r="C344" s="2">
        <v>43786</v>
      </c>
      <c r="D344" t="s">
        <v>6</v>
      </c>
      <c r="E344" t="s">
        <v>292</v>
      </c>
      <c r="F344" t="s">
        <v>219</v>
      </c>
      <c r="G344" t="s">
        <v>7</v>
      </c>
      <c r="H344" t="s">
        <v>732</v>
      </c>
      <c r="I344" t="s">
        <v>98</v>
      </c>
      <c r="J344" t="s">
        <v>624</v>
      </c>
      <c r="K344" t="s">
        <v>698</v>
      </c>
      <c r="L344" t="s">
        <v>709</v>
      </c>
    </row>
    <row r="345" spans="2:12" x14ac:dyDescent="0.3">
      <c r="B345" t="s">
        <v>396</v>
      </c>
      <c r="C345" s="2">
        <v>43792</v>
      </c>
      <c r="D345" t="s">
        <v>6</v>
      </c>
      <c r="E345" t="s">
        <v>132</v>
      </c>
      <c r="F345" t="s">
        <v>30</v>
      </c>
      <c r="G345" t="s">
        <v>28</v>
      </c>
      <c r="H345" t="s">
        <v>29</v>
      </c>
      <c r="I345" t="s">
        <v>752</v>
      </c>
      <c r="J345" t="s">
        <v>624</v>
      </c>
      <c r="K345" t="s">
        <v>638</v>
      </c>
      <c r="L345" t="s">
        <v>397</v>
      </c>
    </row>
    <row r="346" spans="2:12" x14ac:dyDescent="0.3">
      <c r="B346" t="s">
        <v>398</v>
      </c>
      <c r="C346" s="2">
        <v>43796</v>
      </c>
      <c r="D346" t="s">
        <v>6</v>
      </c>
      <c r="E346" t="s">
        <v>122</v>
      </c>
      <c r="F346" t="s">
        <v>44</v>
      </c>
      <c r="G346" t="s">
        <v>41</v>
      </c>
      <c r="H346" t="s">
        <v>146</v>
      </c>
      <c r="I346" t="s">
        <v>752</v>
      </c>
      <c r="J346" t="s">
        <v>624</v>
      </c>
      <c r="K346" t="s">
        <v>642</v>
      </c>
      <c r="L346" t="s">
        <v>399</v>
      </c>
    </row>
    <row r="347" spans="2:12" x14ac:dyDescent="0.3">
      <c r="B347" t="s">
        <v>400</v>
      </c>
      <c r="C347" s="2">
        <v>43806</v>
      </c>
      <c r="D347" t="s">
        <v>6</v>
      </c>
      <c r="E347" t="s">
        <v>292</v>
      </c>
      <c r="F347" t="s">
        <v>219</v>
      </c>
      <c r="G347" t="s">
        <v>41</v>
      </c>
      <c r="H347" t="s">
        <v>785</v>
      </c>
      <c r="I347" t="s">
        <v>98</v>
      </c>
      <c r="J347" t="s">
        <v>624</v>
      </c>
      <c r="K347" t="s">
        <v>698</v>
      </c>
      <c r="L347" t="s">
        <v>710</v>
      </c>
    </row>
    <row r="348" spans="2:12" x14ac:dyDescent="0.3">
      <c r="B348" t="s">
        <v>401</v>
      </c>
      <c r="C348" s="2">
        <v>43806</v>
      </c>
      <c r="D348" t="s">
        <v>6</v>
      </c>
      <c r="E348" t="s">
        <v>292</v>
      </c>
      <c r="F348" t="s">
        <v>219</v>
      </c>
      <c r="G348" t="s">
        <v>41</v>
      </c>
      <c r="H348" t="s">
        <v>785</v>
      </c>
      <c r="I348" t="s">
        <v>98</v>
      </c>
      <c r="J348" t="s">
        <v>624</v>
      </c>
      <c r="K348" t="s">
        <v>698</v>
      </c>
      <c r="L348" t="s">
        <v>710</v>
      </c>
    </row>
    <row r="349" spans="2:12" x14ac:dyDescent="0.3">
      <c r="B349" t="s">
        <v>402</v>
      </c>
      <c r="C349" s="2">
        <v>43815</v>
      </c>
      <c r="D349" t="s">
        <v>6</v>
      </c>
      <c r="E349" t="s">
        <v>132</v>
      </c>
      <c r="F349" t="s">
        <v>30</v>
      </c>
      <c r="G349" t="s">
        <v>28</v>
      </c>
      <c r="H349" t="s">
        <v>29</v>
      </c>
      <c r="I349" t="s">
        <v>752</v>
      </c>
      <c r="J349" t="s">
        <v>624</v>
      </c>
      <c r="K349" t="s">
        <v>638</v>
      </c>
      <c r="L349" t="s">
        <v>403</v>
      </c>
    </row>
    <row r="350" spans="2:12" x14ac:dyDescent="0.3">
      <c r="B350" t="s">
        <v>404</v>
      </c>
      <c r="C350" s="2">
        <v>43819</v>
      </c>
      <c r="D350" t="s">
        <v>6</v>
      </c>
      <c r="E350" t="s">
        <v>82</v>
      </c>
      <c r="F350" t="s">
        <v>44</v>
      </c>
      <c r="G350" t="s">
        <v>41</v>
      </c>
      <c r="H350" t="s">
        <v>146</v>
      </c>
      <c r="I350" t="s">
        <v>752</v>
      </c>
      <c r="J350" t="s">
        <v>624</v>
      </c>
      <c r="K350" t="s">
        <v>642</v>
      </c>
      <c r="L350" t="s">
        <v>888</v>
      </c>
    </row>
    <row r="351" spans="2:12" x14ac:dyDescent="0.3">
      <c r="B351" t="s">
        <v>405</v>
      </c>
      <c r="C351" s="2">
        <v>43826</v>
      </c>
      <c r="D351" t="s">
        <v>6</v>
      </c>
      <c r="E351" t="s">
        <v>283</v>
      </c>
      <c r="F351" t="s">
        <v>283</v>
      </c>
      <c r="G351" t="s">
        <v>273</v>
      </c>
      <c r="H351" t="s">
        <v>282</v>
      </c>
      <c r="I351" t="s">
        <v>752</v>
      </c>
      <c r="J351" t="s">
        <v>624</v>
      </c>
      <c r="K351" t="s">
        <v>643</v>
      </c>
      <c r="L351" t="s">
        <v>406</v>
      </c>
    </row>
    <row r="352" spans="2:12" x14ac:dyDescent="0.3">
      <c r="B352" t="s">
        <v>407</v>
      </c>
      <c r="C352" s="2">
        <v>43837</v>
      </c>
      <c r="D352" t="s">
        <v>6</v>
      </c>
      <c r="E352" t="s">
        <v>132</v>
      </c>
      <c r="F352" t="s">
        <v>30</v>
      </c>
      <c r="G352" t="s">
        <v>28</v>
      </c>
      <c r="H352" t="s">
        <v>49</v>
      </c>
      <c r="I352" t="s">
        <v>752</v>
      </c>
      <c r="J352" t="s">
        <v>624</v>
      </c>
      <c r="K352" t="s">
        <v>638</v>
      </c>
      <c r="L352" t="s">
        <v>408</v>
      </c>
    </row>
    <row r="353" spans="2:12" x14ac:dyDescent="0.3">
      <c r="B353" t="s">
        <v>409</v>
      </c>
      <c r="C353" s="2">
        <v>43845</v>
      </c>
      <c r="D353" t="s">
        <v>6</v>
      </c>
      <c r="E353" t="s">
        <v>54</v>
      </c>
      <c r="F353" t="s">
        <v>16</v>
      </c>
      <c r="G353" t="s">
        <v>41</v>
      </c>
      <c r="H353" t="s">
        <v>146</v>
      </c>
      <c r="I353" t="s">
        <v>752</v>
      </c>
      <c r="J353" t="s">
        <v>624</v>
      </c>
      <c r="K353" t="s">
        <v>628</v>
      </c>
      <c r="L353" t="s">
        <v>410</v>
      </c>
    </row>
    <row r="354" spans="2:12" x14ac:dyDescent="0.3">
      <c r="B354" t="s">
        <v>411</v>
      </c>
      <c r="C354" s="2">
        <v>43846</v>
      </c>
      <c r="D354" t="s">
        <v>6</v>
      </c>
      <c r="E354" t="s">
        <v>292</v>
      </c>
      <c r="F354" t="s">
        <v>219</v>
      </c>
      <c r="G354" t="s">
        <v>7</v>
      </c>
      <c r="H354" t="s">
        <v>732</v>
      </c>
      <c r="I354" t="s">
        <v>98</v>
      </c>
      <c r="J354" t="s">
        <v>624</v>
      </c>
      <c r="K354" t="s">
        <v>698</v>
      </c>
      <c r="L354" t="s">
        <v>708</v>
      </c>
    </row>
    <row r="355" spans="2:12" x14ac:dyDescent="0.3">
      <c r="B355" t="s">
        <v>412</v>
      </c>
      <c r="C355" s="2">
        <v>43880</v>
      </c>
      <c r="D355" t="s">
        <v>6</v>
      </c>
      <c r="E355" t="s">
        <v>54</v>
      </c>
      <c r="F355" t="s">
        <v>16</v>
      </c>
      <c r="G355" t="s">
        <v>28</v>
      </c>
      <c r="H355" t="s">
        <v>29</v>
      </c>
      <c r="I355" t="s">
        <v>752</v>
      </c>
      <c r="J355" t="s">
        <v>624</v>
      </c>
      <c r="K355" t="s">
        <v>628</v>
      </c>
      <c r="L355" t="s">
        <v>889</v>
      </c>
    </row>
    <row r="356" spans="2:12" x14ac:dyDescent="0.3">
      <c r="B356" t="s">
        <v>413</v>
      </c>
      <c r="C356" s="2">
        <v>43899</v>
      </c>
      <c r="D356" t="s">
        <v>6</v>
      </c>
      <c r="E356" t="s">
        <v>132</v>
      </c>
      <c r="F356" t="s">
        <v>30</v>
      </c>
      <c r="G356" t="s">
        <v>28</v>
      </c>
      <c r="H356" t="s">
        <v>49</v>
      </c>
      <c r="I356" t="s">
        <v>752</v>
      </c>
      <c r="J356" t="s">
        <v>624</v>
      </c>
      <c r="K356" t="s">
        <v>638</v>
      </c>
      <c r="L356" t="s">
        <v>890</v>
      </c>
    </row>
    <row r="357" spans="2:12" x14ac:dyDescent="0.3">
      <c r="B357" t="s">
        <v>15</v>
      </c>
      <c r="C357" s="2">
        <v>43906</v>
      </c>
      <c r="D357" t="s">
        <v>15</v>
      </c>
      <c r="E357" t="s">
        <v>297</v>
      </c>
      <c r="F357" t="s">
        <v>274</v>
      </c>
      <c r="G357" t="s">
        <v>273</v>
      </c>
      <c r="H357" t="s">
        <v>49</v>
      </c>
      <c r="I357" t="s">
        <v>752</v>
      </c>
      <c r="K357" t="s">
        <v>663</v>
      </c>
      <c r="L357" t="s">
        <v>665</v>
      </c>
    </row>
    <row r="358" spans="2:12" x14ac:dyDescent="0.3">
      <c r="B358" t="s">
        <v>414</v>
      </c>
      <c r="C358" s="2">
        <v>43914</v>
      </c>
      <c r="D358" t="s">
        <v>6</v>
      </c>
      <c r="E358" t="s">
        <v>26</v>
      </c>
      <c r="F358" t="s">
        <v>16</v>
      </c>
      <c r="G358" t="s">
        <v>28</v>
      </c>
      <c r="H358" t="s">
        <v>29</v>
      </c>
      <c r="I358" t="s">
        <v>752</v>
      </c>
      <c r="J358" t="s">
        <v>624</v>
      </c>
      <c r="K358" t="s">
        <v>628</v>
      </c>
      <c r="L358" t="s">
        <v>891</v>
      </c>
    </row>
    <row r="359" spans="2:12" x14ac:dyDescent="0.3">
      <c r="B359" t="s">
        <v>15</v>
      </c>
      <c r="C359" s="2">
        <v>43930</v>
      </c>
      <c r="D359" t="s">
        <v>15</v>
      </c>
      <c r="E359" t="s">
        <v>132</v>
      </c>
      <c r="F359" t="s">
        <v>30</v>
      </c>
      <c r="G359" t="s">
        <v>28</v>
      </c>
      <c r="H359" t="s">
        <v>49</v>
      </c>
      <c r="I359" t="s">
        <v>752</v>
      </c>
      <c r="K359" t="s">
        <v>638</v>
      </c>
      <c r="L359" t="s">
        <v>892</v>
      </c>
    </row>
    <row r="360" spans="2:12" x14ac:dyDescent="0.3">
      <c r="B360" t="s">
        <v>415</v>
      </c>
      <c r="C360" s="2">
        <v>43956</v>
      </c>
      <c r="D360" t="s">
        <v>6</v>
      </c>
      <c r="E360" t="s">
        <v>416</v>
      </c>
      <c r="F360" t="s">
        <v>283</v>
      </c>
      <c r="G360" t="s">
        <v>273</v>
      </c>
      <c r="H360" t="s">
        <v>282</v>
      </c>
      <c r="I360" t="s">
        <v>752</v>
      </c>
      <c r="J360" t="s">
        <v>624</v>
      </c>
      <c r="K360" t="s">
        <v>643</v>
      </c>
      <c r="L360" t="s">
        <v>646</v>
      </c>
    </row>
    <row r="361" spans="2:12" x14ac:dyDescent="0.3">
      <c r="B361" t="s">
        <v>417</v>
      </c>
      <c r="C361" s="2">
        <v>43963</v>
      </c>
      <c r="D361" t="s">
        <v>6</v>
      </c>
      <c r="E361" t="s">
        <v>292</v>
      </c>
      <c r="F361" t="s">
        <v>219</v>
      </c>
      <c r="G361" t="s">
        <v>7</v>
      </c>
      <c r="H361" t="s">
        <v>732</v>
      </c>
      <c r="I361" t="s">
        <v>98</v>
      </c>
      <c r="J361" t="s">
        <v>624</v>
      </c>
      <c r="K361" t="s">
        <v>698</v>
      </c>
      <c r="L361" t="s">
        <v>418</v>
      </c>
    </row>
    <row r="362" spans="2:12" x14ac:dyDescent="0.3">
      <c r="B362" t="s">
        <v>419</v>
      </c>
      <c r="C362" s="2">
        <v>43980</v>
      </c>
      <c r="D362" t="s">
        <v>6</v>
      </c>
      <c r="E362" t="s">
        <v>253</v>
      </c>
      <c r="F362" t="s">
        <v>253</v>
      </c>
      <c r="G362" t="s">
        <v>28</v>
      </c>
      <c r="H362" t="s">
        <v>786</v>
      </c>
      <c r="I362" t="s">
        <v>98</v>
      </c>
      <c r="J362" t="s">
        <v>624</v>
      </c>
      <c r="K362" t="s">
        <v>684</v>
      </c>
      <c r="L362" t="s">
        <v>688</v>
      </c>
    </row>
    <row r="363" spans="2:12" x14ac:dyDescent="0.3">
      <c r="B363" t="s">
        <v>421</v>
      </c>
      <c r="C363" s="2">
        <v>43982</v>
      </c>
      <c r="D363" t="s">
        <v>6</v>
      </c>
      <c r="E363" t="s">
        <v>54</v>
      </c>
      <c r="F363" t="s">
        <v>16</v>
      </c>
      <c r="G363" t="s">
        <v>7</v>
      </c>
      <c r="H363" t="s">
        <v>105</v>
      </c>
      <c r="I363" t="s">
        <v>752</v>
      </c>
      <c r="J363" t="s">
        <v>624</v>
      </c>
      <c r="K363" t="s">
        <v>628</v>
      </c>
      <c r="L363" t="s">
        <v>420</v>
      </c>
    </row>
    <row r="364" spans="2:12" x14ac:dyDescent="0.3">
      <c r="B364" t="s">
        <v>422</v>
      </c>
      <c r="C364" s="2">
        <v>43992</v>
      </c>
      <c r="D364" t="s">
        <v>6</v>
      </c>
      <c r="E364" t="s">
        <v>26</v>
      </c>
      <c r="F364" t="s">
        <v>16</v>
      </c>
      <c r="G364" t="s">
        <v>41</v>
      </c>
      <c r="H364" t="s">
        <v>146</v>
      </c>
      <c r="I364" t="s">
        <v>752</v>
      </c>
      <c r="J364" t="s">
        <v>624</v>
      </c>
      <c r="K364" t="s">
        <v>628</v>
      </c>
      <c r="L364" t="s">
        <v>423</v>
      </c>
    </row>
    <row r="365" spans="2:12" x14ac:dyDescent="0.3">
      <c r="B365" t="s">
        <v>424</v>
      </c>
      <c r="C365" s="2">
        <v>43999</v>
      </c>
      <c r="D365" t="s">
        <v>6</v>
      </c>
      <c r="E365" t="s">
        <v>54</v>
      </c>
      <c r="F365" t="s">
        <v>16</v>
      </c>
      <c r="G365" t="s">
        <v>7</v>
      </c>
      <c r="H365" t="s">
        <v>105</v>
      </c>
      <c r="I365" t="s">
        <v>752</v>
      </c>
      <c r="J365" t="s">
        <v>624</v>
      </c>
      <c r="K365" t="s">
        <v>628</v>
      </c>
      <c r="L365" t="s">
        <v>425</v>
      </c>
    </row>
    <row r="366" spans="2:12" x14ac:dyDescent="0.3">
      <c r="B366" t="s">
        <v>426</v>
      </c>
      <c r="C366" s="2">
        <v>44005</v>
      </c>
      <c r="D366" t="s">
        <v>6</v>
      </c>
      <c r="E366" t="s">
        <v>132</v>
      </c>
      <c r="F366" t="s">
        <v>30</v>
      </c>
      <c r="G366" t="s">
        <v>28</v>
      </c>
      <c r="H366" t="s">
        <v>49</v>
      </c>
      <c r="I366" t="s">
        <v>752</v>
      </c>
      <c r="J366" t="s">
        <v>624</v>
      </c>
      <c r="K366" t="s">
        <v>638</v>
      </c>
      <c r="L366" t="s">
        <v>427</v>
      </c>
    </row>
    <row r="367" spans="2:12" x14ac:dyDescent="0.3">
      <c r="B367" t="s">
        <v>428</v>
      </c>
      <c r="C367" s="2">
        <v>44015</v>
      </c>
      <c r="D367" t="s">
        <v>6</v>
      </c>
      <c r="E367" t="s">
        <v>82</v>
      </c>
      <c r="F367" t="s">
        <v>44</v>
      </c>
      <c r="G367" t="s">
        <v>41</v>
      </c>
      <c r="H367" t="s">
        <v>146</v>
      </c>
      <c r="I367" t="s">
        <v>752</v>
      </c>
      <c r="J367" t="s">
        <v>624</v>
      </c>
      <c r="K367" t="s">
        <v>642</v>
      </c>
      <c r="L367" t="s">
        <v>893</v>
      </c>
    </row>
    <row r="368" spans="2:12" x14ac:dyDescent="0.3">
      <c r="B368" t="s">
        <v>429</v>
      </c>
      <c r="C368" s="2">
        <v>44016</v>
      </c>
      <c r="D368" t="s">
        <v>6</v>
      </c>
      <c r="E368" t="s">
        <v>54</v>
      </c>
      <c r="F368" t="s">
        <v>16</v>
      </c>
      <c r="G368" t="s">
        <v>7</v>
      </c>
      <c r="H368" t="s">
        <v>105</v>
      </c>
      <c r="I368" t="s">
        <v>752</v>
      </c>
      <c r="J368" t="s">
        <v>624</v>
      </c>
      <c r="K368" t="s">
        <v>628</v>
      </c>
      <c r="L368" t="s">
        <v>430</v>
      </c>
    </row>
    <row r="369" spans="2:12" x14ac:dyDescent="0.3">
      <c r="B369" t="s">
        <v>431</v>
      </c>
      <c r="C369" s="2">
        <v>44021</v>
      </c>
      <c r="D369" t="s">
        <v>6</v>
      </c>
      <c r="E369" t="s">
        <v>132</v>
      </c>
      <c r="F369" t="s">
        <v>30</v>
      </c>
      <c r="G369" t="s">
        <v>28</v>
      </c>
      <c r="H369" t="s">
        <v>29</v>
      </c>
      <c r="I369" t="s">
        <v>752</v>
      </c>
      <c r="J369" t="s">
        <v>624</v>
      </c>
      <c r="K369" t="s">
        <v>638</v>
      </c>
      <c r="L369" t="s">
        <v>432</v>
      </c>
    </row>
    <row r="370" spans="2:12" x14ac:dyDescent="0.3">
      <c r="B370" t="s">
        <v>15</v>
      </c>
      <c r="C370" s="2">
        <v>44022</v>
      </c>
      <c r="D370" t="s">
        <v>15</v>
      </c>
      <c r="E370" t="s">
        <v>433</v>
      </c>
      <c r="F370" t="s">
        <v>219</v>
      </c>
      <c r="G370" t="s">
        <v>7</v>
      </c>
      <c r="H370" t="s">
        <v>732</v>
      </c>
      <c r="I370" t="s">
        <v>98</v>
      </c>
      <c r="K370" t="s">
        <v>699</v>
      </c>
      <c r="L370" t="s">
        <v>707</v>
      </c>
    </row>
    <row r="371" spans="2:12" x14ac:dyDescent="0.3">
      <c r="B371" t="s">
        <v>434</v>
      </c>
      <c r="C371" s="2">
        <v>44035</v>
      </c>
      <c r="D371" t="s">
        <v>6</v>
      </c>
      <c r="E371" t="s">
        <v>283</v>
      </c>
      <c r="F371" t="s">
        <v>283</v>
      </c>
      <c r="G371" t="s">
        <v>273</v>
      </c>
      <c r="H371" t="s">
        <v>282</v>
      </c>
      <c r="I371" t="s">
        <v>752</v>
      </c>
      <c r="J371" t="s">
        <v>624</v>
      </c>
      <c r="K371" t="s">
        <v>643</v>
      </c>
      <c r="L371" t="s">
        <v>648</v>
      </c>
    </row>
    <row r="372" spans="2:12" x14ac:dyDescent="0.3">
      <c r="B372" t="s">
        <v>435</v>
      </c>
      <c r="C372" s="2">
        <v>44037</v>
      </c>
      <c r="D372" t="s">
        <v>6</v>
      </c>
      <c r="E372" t="s">
        <v>82</v>
      </c>
      <c r="F372" t="s">
        <v>44</v>
      </c>
      <c r="G372" t="s">
        <v>41</v>
      </c>
      <c r="H372" t="s">
        <v>146</v>
      </c>
      <c r="I372" t="s">
        <v>752</v>
      </c>
      <c r="J372" t="s">
        <v>624</v>
      </c>
      <c r="K372" t="s">
        <v>642</v>
      </c>
      <c r="L372" t="s">
        <v>436</v>
      </c>
    </row>
    <row r="373" spans="2:12" x14ac:dyDescent="0.3">
      <c r="B373" t="s">
        <v>437</v>
      </c>
      <c r="C373" s="2">
        <v>44049</v>
      </c>
      <c r="D373" t="s">
        <v>6</v>
      </c>
      <c r="E373" t="s">
        <v>54</v>
      </c>
      <c r="F373" t="s">
        <v>16</v>
      </c>
      <c r="G373" t="s">
        <v>7</v>
      </c>
      <c r="H373" t="s">
        <v>105</v>
      </c>
      <c r="I373" t="s">
        <v>752</v>
      </c>
      <c r="J373" t="s">
        <v>624</v>
      </c>
      <c r="K373" t="s">
        <v>628</v>
      </c>
      <c r="L373" t="s">
        <v>438</v>
      </c>
    </row>
    <row r="374" spans="2:12" x14ac:dyDescent="0.3">
      <c r="B374" t="s">
        <v>439</v>
      </c>
      <c r="C374" s="2">
        <v>44066</v>
      </c>
      <c r="D374" t="s">
        <v>6</v>
      </c>
      <c r="E374" t="s">
        <v>54</v>
      </c>
      <c r="F374" t="s">
        <v>16</v>
      </c>
      <c r="G374" t="s">
        <v>7</v>
      </c>
      <c r="H374" t="s">
        <v>105</v>
      </c>
      <c r="I374" t="s">
        <v>752</v>
      </c>
      <c r="J374" t="s">
        <v>624</v>
      </c>
      <c r="K374" t="s">
        <v>628</v>
      </c>
      <c r="L374" t="s">
        <v>440</v>
      </c>
    </row>
    <row r="375" spans="2:12" x14ac:dyDescent="0.3">
      <c r="B375" t="s">
        <v>441</v>
      </c>
      <c r="C375" s="2">
        <v>44078</v>
      </c>
      <c r="D375" t="s">
        <v>6</v>
      </c>
      <c r="E375" t="s">
        <v>87</v>
      </c>
      <c r="F375" t="s">
        <v>16</v>
      </c>
      <c r="G375" t="s">
        <v>7</v>
      </c>
      <c r="H375" t="s">
        <v>86</v>
      </c>
      <c r="I375" t="s">
        <v>752</v>
      </c>
      <c r="J375" t="s">
        <v>624</v>
      </c>
      <c r="K375" t="s">
        <v>628</v>
      </c>
      <c r="L375" t="s">
        <v>894</v>
      </c>
    </row>
    <row r="376" spans="2:12" x14ac:dyDescent="0.3">
      <c r="B376" t="s">
        <v>442</v>
      </c>
      <c r="C376" s="2">
        <v>44081</v>
      </c>
      <c r="D376" t="s">
        <v>6</v>
      </c>
      <c r="E376" t="s">
        <v>82</v>
      </c>
      <c r="F376" t="s">
        <v>44</v>
      </c>
      <c r="G376" t="s">
        <v>41</v>
      </c>
      <c r="H376" t="s">
        <v>146</v>
      </c>
      <c r="I376" t="s">
        <v>752</v>
      </c>
      <c r="J376" t="s">
        <v>624</v>
      </c>
      <c r="K376" t="s">
        <v>642</v>
      </c>
      <c r="L376" t="s">
        <v>443</v>
      </c>
    </row>
    <row r="377" spans="2:12" x14ac:dyDescent="0.3">
      <c r="B377" t="s">
        <v>15</v>
      </c>
      <c r="C377" s="2">
        <v>44086</v>
      </c>
      <c r="D377" t="s">
        <v>15</v>
      </c>
      <c r="E377" t="s">
        <v>292</v>
      </c>
      <c r="F377" t="s">
        <v>219</v>
      </c>
      <c r="G377" t="s">
        <v>7</v>
      </c>
      <c r="H377" t="s">
        <v>732</v>
      </c>
      <c r="I377" t="s">
        <v>98</v>
      </c>
      <c r="K377" t="s">
        <v>698</v>
      </c>
      <c r="L377" t="s">
        <v>704</v>
      </c>
    </row>
    <row r="378" spans="2:12" x14ac:dyDescent="0.3">
      <c r="B378" t="s">
        <v>444</v>
      </c>
      <c r="C378" s="2">
        <v>44089</v>
      </c>
      <c r="D378" t="s">
        <v>6</v>
      </c>
      <c r="E378" t="s">
        <v>367</v>
      </c>
      <c r="F378" t="s">
        <v>253</v>
      </c>
      <c r="G378" t="s">
        <v>366</v>
      </c>
      <c r="H378" t="s">
        <v>764</v>
      </c>
      <c r="I378" t="s">
        <v>98</v>
      </c>
      <c r="J378" t="s">
        <v>624</v>
      </c>
      <c r="K378" t="s">
        <v>684</v>
      </c>
      <c r="L378" t="s">
        <v>687</v>
      </c>
    </row>
    <row r="379" spans="2:12" x14ac:dyDescent="0.3">
      <c r="B379" t="s">
        <v>445</v>
      </c>
      <c r="C379" s="2">
        <v>44095</v>
      </c>
      <c r="D379" t="s">
        <v>6</v>
      </c>
      <c r="E379" t="s">
        <v>82</v>
      </c>
      <c r="F379" t="s">
        <v>44</v>
      </c>
      <c r="G379" t="s">
        <v>7</v>
      </c>
      <c r="H379" t="s">
        <v>105</v>
      </c>
      <c r="I379" t="s">
        <v>752</v>
      </c>
      <c r="J379" t="s">
        <v>624</v>
      </c>
      <c r="K379" t="s">
        <v>642</v>
      </c>
      <c r="L379" t="s">
        <v>446</v>
      </c>
    </row>
    <row r="380" spans="2:12" x14ac:dyDescent="0.3">
      <c r="B380" t="s">
        <v>447</v>
      </c>
      <c r="C380" s="2">
        <v>44101</v>
      </c>
      <c r="D380" t="s">
        <v>6</v>
      </c>
      <c r="E380" t="s">
        <v>82</v>
      </c>
      <c r="F380" t="s">
        <v>44</v>
      </c>
      <c r="G380" t="s">
        <v>41</v>
      </c>
      <c r="H380" t="s">
        <v>146</v>
      </c>
      <c r="I380" t="s">
        <v>752</v>
      </c>
      <c r="J380" t="s">
        <v>624</v>
      </c>
      <c r="K380" t="s">
        <v>642</v>
      </c>
      <c r="L380" t="s">
        <v>448</v>
      </c>
    </row>
    <row r="381" spans="2:12" x14ac:dyDescent="0.3">
      <c r="B381" t="s">
        <v>449</v>
      </c>
      <c r="C381" s="2">
        <v>44115</v>
      </c>
      <c r="D381" t="s">
        <v>6</v>
      </c>
      <c r="E381" t="s">
        <v>132</v>
      </c>
      <c r="F381" t="s">
        <v>30</v>
      </c>
      <c r="G381" t="s">
        <v>28</v>
      </c>
      <c r="H381" t="s">
        <v>49</v>
      </c>
      <c r="I381" t="s">
        <v>752</v>
      </c>
      <c r="J381" t="s">
        <v>624</v>
      </c>
      <c r="K381" t="s">
        <v>638</v>
      </c>
      <c r="L381" t="s">
        <v>450</v>
      </c>
    </row>
    <row r="382" spans="2:12" x14ac:dyDescent="0.3">
      <c r="B382" t="s">
        <v>451</v>
      </c>
      <c r="C382" s="2">
        <v>44130</v>
      </c>
      <c r="D382" t="s">
        <v>6</v>
      </c>
      <c r="E382" t="s">
        <v>26</v>
      </c>
      <c r="F382" t="s">
        <v>16</v>
      </c>
      <c r="G382" t="s">
        <v>28</v>
      </c>
      <c r="H382" t="s">
        <v>29</v>
      </c>
      <c r="I382" t="s">
        <v>752</v>
      </c>
      <c r="J382" t="s">
        <v>624</v>
      </c>
      <c r="K382" t="s">
        <v>628</v>
      </c>
      <c r="L382" t="s">
        <v>452</v>
      </c>
    </row>
    <row r="383" spans="2:12" x14ac:dyDescent="0.3">
      <c r="B383" t="s">
        <v>453</v>
      </c>
      <c r="C383" s="2">
        <v>44141</v>
      </c>
      <c r="D383" t="s">
        <v>6</v>
      </c>
      <c r="E383" t="s">
        <v>251</v>
      </c>
      <c r="F383" t="s">
        <v>251</v>
      </c>
      <c r="G383" t="s">
        <v>41</v>
      </c>
      <c r="H383" t="s">
        <v>250</v>
      </c>
      <c r="I383" t="s">
        <v>752</v>
      </c>
      <c r="J383" t="s">
        <v>624</v>
      </c>
      <c r="K383" t="s">
        <v>653</v>
      </c>
      <c r="L383" t="s">
        <v>659</v>
      </c>
    </row>
    <row r="384" spans="2:12" x14ac:dyDescent="0.3">
      <c r="B384" t="s">
        <v>454</v>
      </c>
      <c r="C384" s="2">
        <v>44142</v>
      </c>
      <c r="D384" t="s">
        <v>6</v>
      </c>
      <c r="E384" t="s">
        <v>455</v>
      </c>
      <c r="F384" t="s">
        <v>456</v>
      </c>
      <c r="G384" t="s">
        <v>7</v>
      </c>
      <c r="H384" t="s">
        <v>791</v>
      </c>
      <c r="I384" t="s">
        <v>98</v>
      </c>
      <c r="J384" t="s">
        <v>624</v>
      </c>
      <c r="K384" t="s">
        <v>717</v>
      </c>
      <c r="L384" t="s">
        <v>720</v>
      </c>
    </row>
    <row r="385" spans="2:12" x14ac:dyDescent="0.3">
      <c r="B385" t="s">
        <v>457</v>
      </c>
      <c r="C385" s="2">
        <v>44147</v>
      </c>
      <c r="D385" t="s">
        <v>6</v>
      </c>
      <c r="E385" t="s">
        <v>132</v>
      </c>
      <c r="F385" t="s">
        <v>30</v>
      </c>
      <c r="G385" t="s">
        <v>28</v>
      </c>
      <c r="H385" t="s">
        <v>49</v>
      </c>
      <c r="I385" t="s">
        <v>752</v>
      </c>
      <c r="J385" t="s">
        <v>624</v>
      </c>
      <c r="K385" t="s">
        <v>638</v>
      </c>
      <c r="L385" t="s">
        <v>458</v>
      </c>
    </row>
    <row r="386" spans="2:12" x14ac:dyDescent="0.3">
      <c r="B386" t="s">
        <v>459</v>
      </c>
      <c r="C386" s="2">
        <v>44158</v>
      </c>
      <c r="D386" t="s">
        <v>6</v>
      </c>
      <c r="E386" t="s">
        <v>283</v>
      </c>
      <c r="F386" t="s">
        <v>283</v>
      </c>
      <c r="G386" t="s">
        <v>273</v>
      </c>
      <c r="H386" t="s">
        <v>282</v>
      </c>
      <c r="I386" t="s">
        <v>752</v>
      </c>
      <c r="J386" t="s">
        <v>624</v>
      </c>
      <c r="K386" t="s">
        <v>643</v>
      </c>
      <c r="L386" t="s">
        <v>649</v>
      </c>
    </row>
    <row r="387" spans="2:12" x14ac:dyDescent="0.3">
      <c r="B387" t="s">
        <v>460</v>
      </c>
      <c r="C387" s="2">
        <v>44171</v>
      </c>
      <c r="D387" t="s">
        <v>6</v>
      </c>
      <c r="E387" t="s">
        <v>132</v>
      </c>
      <c r="F387" t="s">
        <v>30</v>
      </c>
      <c r="G387" t="s">
        <v>28</v>
      </c>
      <c r="H387" t="s">
        <v>29</v>
      </c>
      <c r="I387" t="s">
        <v>752</v>
      </c>
      <c r="J387" t="s">
        <v>624</v>
      </c>
      <c r="K387" t="s">
        <v>638</v>
      </c>
      <c r="L387" t="s">
        <v>461</v>
      </c>
    </row>
    <row r="388" spans="2:12" x14ac:dyDescent="0.3">
      <c r="B388" t="s">
        <v>462</v>
      </c>
      <c r="C388" s="2">
        <v>44174</v>
      </c>
      <c r="D388" t="s">
        <v>6</v>
      </c>
      <c r="E388" t="s">
        <v>253</v>
      </c>
      <c r="F388" t="s">
        <v>253</v>
      </c>
      <c r="G388" t="s">
        <v>28</v>
      </c>
      <c r="H388" t="s">
        <v>786</v>
      </c>
      <c r="I388" t="s">
        <v>98</v>
      </c>
      <c r="J388" t="s">
        <v>624</v>
      </c>
      <c r="K388" t="s">
        <v>684</v>
      </c>
      <c r="L388" t="s">
        <v>686</v>
      </c>
    </row>
    <row r="389" spans="2:12" x14ac:dyDescent="0.3">
      <c r="B389" t="s">
        <v>463</v>
      </c>
      <c r="C389" s="2">
        <v>44187</v>
      </c>
      <c r="D389" t="s">
        <v>6</v>
      </c>
      <c r="E389" t="s">
        <v>464</v>
      </c>
      <c r="F389" t="s">
        <v>464</v>
      </c>
      <c r="G389" t="s">
        <v>273</v>
      </c>
      <c r="H389" t="s">
        <v>49</v>
      </c>
      <c r="I389" t="s">
        <v>752</v>
      </c>
      <c r="J389" t="s">
        <v>624</v>
      </c>
      <c r="K389" t="s">
        <v>673</v>
      </c>
      <c r="L389" t="s">
        <v>674</v>
      </c>
    </row>
    <row r="390" spans="2:12" x14ac:dyDescent="0.3">
      <c r="B390" t="s">
        <v>465</v>
      </c>
      <c r="C390" s="2">
        <v>44192</v>
      </c>
      <c r="D390" t="s">
        <v>6</v>
      </c>
      <c r="E390" t="s">
        <v>122</v>
      </c>
      <c r="F390" t="s">
        <v>44</v>
      </c>
      <c r="G390" t="s">
        <v>7</v>
      </c>
      <c r="H390" t="s">
        <v>105</v>
      </c>
      <c r="I390" t="s">
        <v>752</v>
      </c>
      <c r="J390" t="s">
        <v>624</v>
      </c>
      <c r="K390" t="s">
        <v>642</v>
      </c>
      <c r="L390" t="s">
        <v>466</v>
      </c>
    </row>
    <row r="391" spans="2:12" x14ac:dyDescent="0.3">
      <c r="B391" t="s">
        <v>467</v>
      </c>
      <c r="C391" s="2">
        <v>44215</v>
      </c>
      <c r="D391" t="s">
        <v>6</v>
      </c>
      <c r="E391" t="s">
        <v>132</v>
      </c>
      <c r="F391" t="s">
        <v>30</v>
      </c>
      <c r="G391" t="s">
        <v>28</v>
      </c>
      <c r="H391" t="s">
        <v>49</v>
      </c>
      <c r="I391" t="s">
        <v>752</v>
      </c>
      <c r="J391" t="s">
        <v>624</v>
      </c>
      <c r="K391" t="s">
        <v>638</v>
      </c>
      <c r="L391" t="s">
        <v>468</v>
      </c>
    </row>
    <row r="392" spans="2:12" x14ac:dyDescent="0.3">
      <c r="B392" t="s">
        <v>469</v>
      </c>
      <c r="C392" s="2">
        <v>44225</v>
      </c>
      <c r="D392" t="s">
        <v>6</v>
      </c>
      <c r="E392" t="s">
        <v>122</v>
      </c>
      <c r="F392" t="s">
        <v>44</v>
      </c>
      <c r="G392" t="s">
        <v>7</v>
      </c>
      <c r="H392" t="s">
        <v>105</v>
      </c>
      <c r="I392" t="s">
        <v>752</v>
      </c>
      <c r="J392" t="s">
        <v>624</v>
      </c>
      <c r="K392" t="s">
        <v>642</v>
      </c>
      <c r="L392" t="s">
        <v>470</v>
      </c>
    </row>
    <row r="393" spans="2:12" x14ac:dyDescent="0.3">
      <c r="B393" t="s">
        <v>15</v>
      </c>
      <c r="C393" s="2">
        <v>44228</v>
      </c>
      <c r="D393" t="s">
        <v>15</v>
      </c>
      <c r="E393" t="s">
        <v>740</v>
      </c>
      <c r="F393" t="s">
        <v>371</v>
      </c>
      <c r="G393" t="s">
        <v>7</v>
      </c>
      <c r="H393" t="s">
        <v>790</v>
      </c>
      <c r="I393" t="s">
        <v>98</v>
      </c>
      <c r="K393" t="s">
        <v>722</v>
      </c>
      <c r="L393" t="s">
        <v>725</v>
      </c>
    </row>
    <row r="394" spans="2:12" x14ac:dyDescent="0.3">
      <c r="B394" t="s">
        <v>471</v>
      </c>
      <c r="C394" s="2">
        <v>44231</v>
      </c>
      <c r="D394" t="s">
        <v>6</v>
      </c>
      <c r="E394" t="s">
        <v>132</v>
      </c>
      <c r="F394" t="s">
        <v>30</v>
      </c>
      <c r="G394" t="s">
        <v>28</v>
      </c>
      <c r="H394" t="s">
        <v>29</v>
      </c>
      <c r="I394" t="s">
        <v>752</v>
      </c>
      <c r="J394" t="s">
        <v>624</v>
      </c>
      <c r="K394" t="s">
        <v>638</v>
      </c>
      <c r="L394" t="s">
        <v>472</v>
      </c>
    </row>
    <row r="395" spans="2:12" x14ac:dyDescent="0.3">
      <c r="B395" t="s">
        <v>473</v>
      </c>
      <c r="C395" s="2">
        <v>44251</v>
      </c>
      <c r="D395" t="s">
        <v>6</v>
      </c>
      <c r="E395" t="s">
        <v>122</v>
      </c>
      <c r="F395" t="s">
        <v>44</v>
      </c>
      <c r="G395" t="s">
        <v>7</v>
      </c>
      <c r="H395" t="s">
        <v>105</v>
      </c>
      <c r="I395" t="s">
        <v>752</v>
      </c>
      <c r="J395" t="s">
        <v>624</v>
      </c>
      <c r="K395" t="s">
        <v>642</v>
      </c>
      <c r="L395" t="s">
        <v>474</v>
      </c>
    </row>
    <row r="396" spans="2:12" x14ac:dyDescent="0.3">
      <c r="B396" t="s">
        <v>475</v>
      </c>
      <c r="C396" s="2">
        <v>44266</v>
      </c>
      <c r="D396" t="s">
        <v>6</v>
      </c>
      <c r="E396" t="s">
        <v>297</v>
      </c>
      <c r="F396" t="s">
        <v>274</v>
      </c>
      <c r="G396" t="s">
        <v>273</v>
      </c>
      <c r="H396" t="s">
        <v>49</v>
      </c>
      <c r="I396" t="s">
        <v>752</v>
      </c>
      <c r="J396" t="s">
        <v>624</v>
      </c>
      <c r="K396" t="s">
        <v>663</v>
      </c>
      <c r="L396" t="s">
        <v>668</v>
      </c>
    </row>
    <row r="397" spans="2:12" x14ac:dyDescent="0.3">
      <c r="B397" t="s">
        <v>476</v>
      </c>
      <c r="C397" s="2">
        <v>44268</v>
      </c>
      <c r="D397" t="s">
        <v>6</v>
      </c>
      <c r="E397" t="s">
        <v>122</v>
      </c>
      <c r="F397" t="s">
        <v>44</v>
      </c>
      <c r="G397" t="s">
        <v>7</v>
      </c>
      <c r="H397" t="s">
        <v>105</v>
      </c>
      <c r="I397" t="s">
        <v>752</v>
      </c>
      <c r="J397" t="s">
        <v>624</v>
      </c>
      <c r="K397" t="s">
        <v>642</v>
      </c>
      <c r="L397" t="s">
        <v>477</v>
      </c>
    </row>
    <row r="398" spans="2:12" x14ac:dyDescent="0.3">
      <c r="B398" t="s">
        <v>478</v>
      </c>
      <c r="C398" s="2">
        <v>44285</v>
      </c>
      <c r="D398" t="s">
        <v>6</v>
      </c>
      <c r="E398" t="s">
        <v>122</v>
      </c>
      <c r="F398" t="s">
        <v>44</v>
      </c>
      <c r="G398" t="s">
        <v>7</v>
      </c>
      <c r="H398" t="s">
        <v>105</v>
      </c>
      <c r="I398" t="s">
        <v>752</v>
      </c>
      <c r="J398" t="s">
        <v>624</v>
      </c>
      <c r="K398" t="s">
        <v>642</v>
      </c>
      <c r="L398" t="s">
        <v>479</v>
      </c>
    </row>
    <row r="399" spans="2:12" x14ac:dyDescent="0.3">
      <c r="B399" t="s">
        <v>480</v>
      </c>
      <c r="C399" s="2">
        <v>44294</v>
      </c>
      <c r="D399" t="s">
        <v>6</v>
      </c>
      <c r="E399" t="s">
        <v>82</v>
      </c>
      <c r="F399" t="s">
        <v>44</v>
      </c>
      <c r="G399" t="s">
        <v>41</v>
      </c>
      <c r="H399" t="s">
        <v>146</v>
      </c>
      <c r="I399" t="s">
        <v>752</v>
      </c>
      <c r="J399" t="s">
        <v>624</v>
      </c>
      <c r="K399" t="s">
        <v>642</v>
      </c>
      <c r="L399" t="s">
        <v>481</v>
      </c>
    </row>
    <row r="400" spans="2:12" x14ac:dyDescent="0.3">
      <c r="B400" t="s">
        <v>482</v>
      </c>
      <c r="C400" s="2">
        <v>44313</v>
      </c>
      <c r="D400" t="s">
        <v>6</v>
      </c>
      <c r="E400" t="s">
        <v>251</v>
      </c>
      <c r="F400" t="s">
        <v>251</v>
      </c>
      <c r="G400" t="s">
        <v>41</v>
      </c>
      <c r="H400" t="s">
        <v>250</v>
      </c>
      <c r="I400" t="s">
        <v>752</v>
      </c>
      <c r="J400" t="s">
        <v>624</v>
      </c>
      <c r="K400" t="s">
        <v>653</v>
      </c>
      <c r="L400" t="s">
        <v>658</v>
      </c>
    </row>
    <row r="401" spans="2:12" x14ac:dyDescent="0.3">
      <c r="B401" t="s">
        <v>483</v>
      </c>
      <c r="C401" s="2">
        <v>44315</v>
      </c>
      <c r="D401" t="s">
        <v>6</v>
      </c>
      <c r="E401" t="s">
        <v>416</v>
      </c>
      <c r="F401" t="s">
        <v>283</v>
      </c>
      <c r="G401" t="s">
        <v>273</v>
      </c>
      <c r="H401" t="s">
        <v>282</v>
      </c>
      <c r="I401" t="s">
        <v>752</v>
      </c>
      <c r="J401" t="s">
        <v>624</v>
      </c>
      <c r="K401" t="s">
        <v>643</v>
      </c>
      <c r="L401" t="s">
        <v>650</v>
      </c>
    </row>
    <row r="402" spans="2:12" x14ac:dyDescent="0.3">
      <c r="B402" t="s">
        <v>484</v>
      </c>
      <c r="C402" s="2">
        <v>44316</v>
      </c>
      <c r="D402" t="s">
        <v>6</v>
      </c>
      <c r="E402" t="s">
        <v>122</v>
      </c>
      <c r="F402" t="s">
        <v>44</v>
      </c>
      <c r="G402" t="s">
        <v>7</v>
      </c>
      <c r="H402" t="s">
        <v>105</v>
      </c>
      <c r="I402" t="s">
        <v>752</v>
      </c>
      <c r="J402" t="s">
        <v>624</v>
      </c>
      <c r="K402" t="s">
        <v>642</v>
      </c>
      <c r="L402" t="s">
        <v>895</v>
      </c>
    </row>
    <row r="403" spans="2:12" x14ac:dyDescent="0.3">
      <c r="B403" t="s">
        <v>485</v>
      </c>
      <c r="C403" s="2">
        <v>44322</v>
      </c>
      <c r="D403" t="s">
        <v>6</v>
      </c>
      <c r="E403" t="s">
        <v>26</v>
      </c>
      <c r="F403" t="s">
        <v>16</v>
      </c>
      <c r="G403" t="s">
        <v>28</v>
      </c>
      <c r="H403" t="s">
        <v>29</v>
      </c>
      <c r="I403" t="s">
        <v>752</v>
      </c>
      <c r="J403" t="s">
        <v>624</v>
      </c>
      <c r="K403" t="s">
        <v>628</v>
      </c>
      <c r="L403" t="s">
        <v>486</v>
      </c>
    </row>
    <row r="404" spans="2:12" x14ac:dyDescent="0.3">
      <c r="B404" t="s">
        <v>487</v>
      </c>
      <c r="C404" s="2">
        <v>44335</v>
      </c>
      <c r="D404" t="s">
        <v>6</v>
      </c>
      <c r="E404" t="s">
        <v>82</v>
      </c>
      <c r="F404" t="s">
        <v>44</v>
      </c>
      <c r="G404" t="s">
        <v>7</v>
      </c>
      <c r="H404" t="s">
        <v>105</v>
      </c>
      <c r="I404" t="s">
        <v>752</v>
      </c>
      <c r="J404" t="s">
        <v>624</v>
      </c>
      <c r="K404" t="s">
        <v>642</v>
      </c>
      <c r="L404" t="s">
        <v>488</v>
      </c>
    </row>
    <row r="405" spans="2:12" x14ac:dyDescent="0.3">
      <c r="B405" t="s">
        <v>489</v>
      </c>
      <c r="C405" s="2">
        <v>44345</v>
      </c>
      <c r="D405" t="s">
        <v>6</v>
      </c>
      <c r="E405" t="s">
        <v>274</v>
      </c>
      <c r="F405" t="s">
        <v>274</v>
      </c>
      <c r="G405" t="s">
        <v>273</v>
      </c>
      <c r="H405" t="s">
        <v>49</v>
      </c>
      <c r="I405" t="s">
        <v>752</v>
      </c>
      <c r="J405" t="s">
        <v>624</v>
      </c>
      <c r="K405" t="s">
        <v>663</v>
      </c>
      <c r="L405" t="s">
        <v>669</v>
      </c>
    </row>
    <row r="406" spans="2:12" x14ac:dyDescent="0.3">
      <c r="B406" t="s">
        <v>490</v>
      </c>
      <c r="C406" s="2">
        <v>44349</v>
      </c>
      <c r="D406" t="s">
        <v>6</v>
      </c>
      <c r="E406" t="s">
        <v>132</v>
      </c>
      <c r="F406" t="s">
        <v>30</v>
      </c>
      <c r="G406" t="s">
        <v>28</v>
      </c>
      <c r="H406" t="s">
        <v>49</v>
      </c>
      <c r="I406" t="s">
        <v>752</v>
      </c>
      <c r="J406" t="s">
        <v>624</v>
      </c>
      <c r="K406" t="s">
        <v>638</v>
      </c>
      <c r="L406" t="s">
        <v>491</v>
      </c>
    </row>
    <row r="407" spans="2:12" x14ac:dyDescent="0.3">
      <c r="B407" t="s">
        <v>492</v>
      </c>
      <c r="C407" s="2">
        <v>44358</v>
      </c>
      <c r="D407" t="s">
        <v>6</v>
      </c>
      <c r="E407" t="s">
        <v>54</v>
      </c>
      <c r="F407" t="s">
        <v>16</v>
      </c>
      <c r="G407" t="s">
        <v>41</v>
      </c>
      <c r="H407" t="s">
        <v>146</v>
      </c>
      <c r="I407" t="s">
        <v>752</v>
      </c>
      <c r="J407" t="s">
        <v>624</v>
      </c>
      <c r="K407" t="s">
        <v>628</v>
      </c>
      <c r="L407" t="s">
        <v>896</v>
      </c>
    </row>
    <row r="408" spans="2:12" x14ac:dyDescent="0.3">
      <c r="B408" t="s">
        <v>493</v>
      </c>
      <c r="C408" s="2">
        <v>44364</v>
      </c>
      <c r="D408" t="s">
        <v>6</v>
      </c>
      <c r="E408" t="s">
        <v>87</v>
      </c>
      <c r="F408" t="s">
        <v>16</v>
      </c>
      <c r="G408" t="s">
        <v>7</v>
      </c>
      <c r="H408" t="s">
        <v>86</v>
      </c>
      <c r="I408" t="s">
        <v>752</v>
      </c>
      <c r="J408" t="s">
        <v>624</v>
      </c>
      <c r="K408" t="s">
        <v>628</v>
      </c>
      <c r="L408" t="s">
        <v>897</v>
      </c>
    </row>
    <row r="409" spans="2:12" x14ac:dyDescent="0.3">
      <c r="B409" t="s">
        <v>494</v>
      </c>
      <c r="C409" s="2">
        <v>44365</v>
      </c>
      <c r="D409" t="s">
        <v>6</v>
      </c>
      <c r="E409" t="s">
        <v>26</v>
      </c>
      <c r="F409" t="s">
        <v>16</v>
      </c>
      <c r="G409" t="s">
        <v>28</v>
      </c>
      <c r="H409" t="s">
        <v>29</v>
      </c>
      <c r="I409" t="s">
        <v>752</v>
      </c>
      <c r="J409" t="s">
        <v>624</v>
      </c>
      <c r="K409" t="s">
        <v>628</v>
      </c>
      <c r="L409" t="s">
        <v>495</v>
      </c>
    </row>
    <row r="410" spans="2:12" x14ac:dyDescent="0.3">
      <c r="B410" t="s">
        <v>496</v>
      </c>
      <c r="C410" s="2">
        <v>44380</v>
      </c>
      <c r="D410" t="s">
        <v>6</v>
      </c>
      <c r="E410" t="s">
        <v>54</v>
      </c>
      <c r="F410" t="s">
        <v>16</v>
      </c>
      <c r="G410" t="s">
        <v>41</v>
      </c>
      <c r="H410" t="s">
        <v>146</v>
      </c>
      <c r="I410" t="s">
        <v>752</v>
      </c>
      <c r="J410" t="s">
        <v>624</v>
      </c>
      <c r="K410" t="s">
        <v>628</v>
      </c>
      <c r="L410" t="s">
        <v>497</v>
      </c>
    </row>
    <row r="411" spans="2:12" x14ac:dyDescent="0.3">
      <c r="B411" t="s">
        <v>498</v>
      </c>
      <c r="C411" s="2">
        <v>44381</v>
      </c>
      <c r="D411" t="s">
        <v>6</v>
      </c>
      <c r="E411" t="s">
        <v>122</v>
      </c>
      <c r="F411" t="s">
        <v>44</v>
      </c>
      <c r="G411" t="s">
        <v>7</v>
      </c>
      <c r="H411" t="s">
        <v>105</v>
      </c>
      <c r="I411" t="s">
        <v>752</v>
      </c>
      <c r="J411" t="s">
        <v>624</v>
      </c>
      <c r="K411" t="s">
        <v>642</v>
      </c>
      <c r="L411" t="s">
        <v>499</v>
      </c>
    </row>
    <row r="412" spans="2:12" x14ac:dyDescent="0.3">
      <c r="B412" t="s">
        <v>500</v>
      </c>
      <c r="C412" s="2">
        <v>44383</v>
      </c>
      <c r="D412" t="s">
        <v>6</v>
      </c>
      <c r="E412" t="s">
        <v>234</v>
      </c>
      <c r="F412" t="s">
        <v>30</v>
      </c>
      <c r="G412" t="s">
        <v>28</v>
      </c>
      <c r="H412" t="s">
        <v>49</v>
      </c>
      <c r="I412" t="s">
        <v>752</v>
      </c>
      <c r="J412" t="s">
        <v>624</v>
      </c>
      <c r="K412" t="s">
        <v>638</v>
      </c>
      <c r="L412" t="s">
        <v>501</v>
      </c>
    </row>
    <row r="413" spans="2:12" x14ac:dyDescent="0.3">
      <c r="B413" t="s">
        <v>502</v>
      </c>
      <c r="C413" s="2">
        <v>44386</v>
      </c>
      <c r="D413" t="s">
        <v>6</v>
      </c>
      <c r="E413" t="s">
        <v>251</v>
      </c>
      <c r="F413" t="s">
        <v>251</v>
      </c>
      <c r="G413" t="s">
        <v>41</v>
      </c>
      <c r="H413" t="s">
        <v>250</v>
      </c>
      <c r="I413" t="s">
        <v>752</v>
      </c>
      <c r="J413" t="s">
        <v>624</v>
      </c>
      <c r="K413" t="s">
        <v>653</v>
      </c>
      <c r="L413" t="s">
        <v>657</v>
      </c>
    </row>
    <row r="414" spans="2:12" x14ac:dyDescent="0.3">
      <c r="B414" t="s">
        <v>503</v>
      </c>
      <c r="C414" s="2">
        <v>44396</v>
      </c>
      <c r="D414" t="s">
        <v>6</v>
      </c>
      <c r="E414" t="s">
        <v>26</v>
      </c>
      <c r="F414" t="s">
        <v>16</v>
      </c>
      <c r="G414" t="s">
        <v>28</v>
      </c>
      <c r="H414" t="s">
        <v>29</v>
      </c>
      <c r="I414" t="s">
        <v>752</v>
      </c>
      <c r="J414" t="s">
        <v>624</v>
      </c>
      <c r="K414" t="s">
        <v>628</v>
      </c>
      <c r="L414" t="s">
        <v>504</v>
      </c>
    </row>
    <row r="415" spans="2:12" x14ac:dyDescent="0.3">
      <c r="B415" t="s">
        <v>505</v>
      </c>
      <c r="C415" s="2">
        <v>44406</v>
      </c>
      <c r="D415" t="s">
        <v>6</v>
      </c>
      <c r="E415" t="s">
        <v>54</v>
      </c>
      <c r="F415" t="s">
        <v>16</v>
      </c>
      <c r="G415" t="s">
        <v>7</v>
      </c>
      <c r="H415" t="s">
        <v>105</v>
      </c>
      <c r="I415" t="s">
        <v>752</v>
      </c>
      <c r="J415" t="s">
        <v>624</v>
      </c>
      <c r="K415" t="s">
        <v>628</v>
      </c>
      <c r="L415" t="s">
        <v>506</v>
      </c>
    </row>
    <row r="416" spans="2:12" x14ac:dyDescent="0.3">
      <c r="B416" t="s">
        <v>15</v>
      </c>
      <c r="C416" s="2">
        <v>44411</v>
      </c>
      <c r="D416" t="s">
        <v>15</v>
      </c>
      <c r="E416" t="s">
        <v>740</v>
      </c>
      <c r="F416" t="s">
        <v>371</v>
      </c>
      <c r="G416" t="s">
        <v>7</v>
      </c>
      <c r="H416" t="s">
        <v>791</v>
      </c>
      <c r="I416" t="s">
        <v>98</v>
      </c>
      <c r="K416" t="s">
        <v>722</v>
      </c>
      <c r="L416" t="s">
        <v>724</v>
      </c>
    </row>
    <row r="417" spans="2:12" x14ac:dyDescent="0.3">
      <c r="B417" t="s">
        <v>507</v>
      </c>
      <c r="C417" s="2">
        <v>44412</v>
      </c>
      <c r="D417" t="s">
        <v>6</v>
      </c>
      <c r="E417" t="s">
        <v>251</v>
      </c>
      <c r="F417" t="s">
        <v>251</v>
      </c>
      <c r="G417" t="s">
        <v>41</v>
      </c>
      <c r="H417" t="s">
        <v>250</v>
      </c>
      <c r="I417" t="s">
        <v>752</v>
      </c>
      <c r="J417" t="s">
        <v>624</v>
      </c>
      <c r="K417" t="s">
        <v>653</v>
      </c>
      <c r="L417" t="s">
        <v>508</v>
      </c>
    </row>
    <row r="418" spans="2:12" x14ac:dyDescent="0.3">
      <c r="B418" t="s">
        <v>509</v>
      </c>
      <c r="C418" s="2">
        <v>44413</v>
      </c>
      <c r="D418" t="s">
        <v>6</v>
      </c>
      <c r="E418" t="s">
        <v>132</v>
      </c>
      <c r="F418" t="s">
        <v>30</v>
      </c>
      <c r="G418" t="s">
        <v>28</v>
      </c>
      <c r="H418" t="s">
        <v>49</v>
      </c>
      <c r="I418" t="s">
        <v>752</v>
      </c>
      <c r="J418" t="s">
        <v>624</v>
      </c>
      <c r="K418" t="s">
        <v>638</v>
      </c>
      <c r="L418" t="s">
        <v>510</v>
      </c>
    </row>
    <row r="419" spans="2:12" x14ac:dyDescent="0.3">
      <c r="B419" t="s">
        <v>511</v>
      </c>
      <c r="C419" s="2">
        <v>44426</v>
      </c>
      <c r="D419" t="s">
        <v>6</v>
      </c>
      <c r="E419" t="s">
        <v>82</v>
      </c>
      <c r="F419" t="s">
        <v>44</v>
      </c>
      <c r="G419" t="s">
        <v>41</v>
      </c>
      <c r="H419" t="s">
        <v>146</v>
      </c>
      <c r="I419" t="s">
        <v>752</v>
      </c>
      <c r="J419" t="s">
        <v>624</v>
      </c>
      <c r="K419" t="s">
        <v>642</v>
      </c>
      <c r="L419" t="s">
        <v>512</v>
      </c>
    </row>
    <row r="420" spans="2:12" x14ac:dyDescent="0.3">
      <c r="B420" t="s">
        <v>513</v>
      </c>
      <c r="C420" s="2">
        <v>44432</v>
      </c>
      <c r="D420" t="s">
        <v>6</v>
      </c>
      <c r="E420" t="s">
        <v>26</v>
      </c>
      <c r="F420" t="s">
        <v>16</v>
      </c>
      <c r="G420" t="s">
        <v>7</v>
      </c>
      <c r="H420" t="s">
        <v>105</v>
      </c>
      <c r="I420" t="s">
        <v>752</v>
      </c>
      <c r="J420" t="s">
        <v>624</v>
      </c>
      <c r="K420" t="s">
        <v>628</v>
      </c>
      <c r="L420" t="s">
        <v>898</v>
      </c>
    </row>
    <row r="421" spans="2:12" x14ac:dyDescent="0.3">
      <c r="B421" t="s">
        <v>514</v>
      </c>
      <c r="C421" s="2">
        <v>44432</v>
      </c>
      <c r="D421" t="s">
        <v>6</v>
      </c>
      <c r="E421" t="s">
        <v>132</v>
      </c>
      <c r="F421" t="s">
        <v>30</v>
      </c>
      <c r="G421" t="s">
        <v>28</v>
      </c>
      <c r="H421" t="s">
        <v>29</v>
      </c>
      <c r="I421" t="s">
        <v>752</v>
      </c>
      <c r="J421" t="s">
        <v>624</v>
      </c>
      <c r="K421" t="s">
        <v>638</v>
      </c>
      <c r="L421" t="s">
        <v>515</v>
      </c>
    </row>
    <row r="422" spans="2:12" x14ac:dyDescent="0.3">
      <c r="B422" t="s">
        <v>516</v>
      </c>
      <c r="C422" s="2">
        <v>44446</v>
      </c>
      <c r="D422" t="s">
        <v>6</v>
      </c>
      <c r="E422" t="s">
        <v>122</v>
      </c>
      <c r="F422" t="s">
        <v>44</v>
      </c>
      <c r="G422" t="s">
        <v>41</v>
      </c>
      <c r="H422" t="s">
        <v>146</v>
      </c>
      <c r="I422" t="s">
        <v>752</v>
      </c>
      <c r="J422" t="s">
        <v>624</v>
      </c>
      <c r="K422" t="s">
        <v>642</v>
      </c>
      <c r="L422" t="s">
        <v>517</v>
      </c>
    </row>
    <row r="423" spans="2:12" x14ac:dyDescent="0.3">
      <c r="B423" t="s">
        <v>518</v>
      </c>
      <c r="C423" s="2">
        <v>44448</v>
      </c>
      <c r="D423" t="s">
        <v>6</v>
      </c>
      <c r="E423" t="s">
        <v>132</v>
      </c>
      <c r="F423" t="s">
        <v>30</v>
      </c>
      <c r="G423" t="s">
        <v>28</v>
      </c>
      <c r="H423" t="s">
        <v>49</v>
      </c>
      <c r="I423" t="s">
        <v>752</v>
      </c>
      <c r="J423" t="s">
        <v>624</v>
      </c>
      <c r="K423" t="s">
        <v>638</v>
      </c>
      <c r="L423" t="s">
        <v>519</v>
      </c>
    </row>
    <row r="424" spans="2:12" x14ac:dyDescent="0.3">
      <c r="B424" t="s">
        <v>520</v>
      </c>
      <c r="C424" s="2">
        <v>44459</v>
      </c>
      <c r="D424" t="s">
        <v>6</v>
      </c>
      <c r="E424" t="s">
        <v>274</v>
      </c>
      <c r="F424" t="s">
        <v>274</v>
      </c>
      <c r="G424" t="s">
        <v>273</v>
      </c>
      <c r="H424" t="s">
        <v>49</v>
      </c>
      <c r="I424" t="s">
        <v>752</v>
      </c>
      <c r="J424" t="s">
        <v>624</v>
      </c>
      <c r="K424" t="s">
        <v>663</v>
      </c>
      <c r="L424" t="s">
        <v>670</v>
      </c>
    </row>
    <row r="425" spans="2:12" x14ac:dyDescent="0.3">
      <c r="B425" t="s">
        <v>521</v>
      </c>
      <c r="C425" s="2">
        <v>44466</v>
      </c>
      <c r="D425" t="s">
        <v>6</v>
      </c>
      <c r="E425" t="s">
        <v>292</v>
      </c>
      <c r="F425" t="s">
        <v>219</v>
      </c>
      <c r="G425" t="s">
        <v>7</v>
      </c>
      <c r="H425" t="s">
        <v>732</v>
      </c>
      <c r="I425" t="s">
        <v>98</v>
      </c>
      <c r="J425" t="s">
        <v>624</v>
      </c>
      <c r="K425" t="s">
        <v>698</v>
      </c>
      <c r="L425" t="s">
        <v>713</v>
      </c>
    </row>
    <row r="426" spans="2:12" x14ac:dyDescent="0.3">
      <c r="B426" t="s">
        <v>522</v>
      </c>
      <c r="C426" s="2">
        <v>44466</v>
      </c>
      <c r="D426" t="s">
        <v>6</v>
      </c>
      <c r="E426" t="s">
        <v>132</v>
      </c>
      <c r="F426" t="s">
        <v>30</v>
      </c>
      <c r="G426" t="s">
        <v>28</v>
      </c>
      <c r="H426" t="s">
        <v>29</v>
      </c>
      <c r="I426" t="s">
        <v>752</v>
      </c>
      <c r="J426" t="s">
        <v>624</v>
      </c>
      <c r="K426" t="s">
        <v>638</v>
      </c>
      <c r="L426" t="s">
        <v>899</v>
      </c>
    </row>
    <row r="427" spans="2:12" x14ac:dyDescent="0.3">
      <c r="B427" t="s">
        <v>523</v>
      </c>
      <c r="C427" s="2">
        <v>44483</v>
      </c>
      <c r="D427" t="s">
        <v>6</v>
      </c>
      <c r="E427" t="s">
        <v>54</v>
      </c>
      <c r="F427" t="s">
        <v>16</v>
      </c>
      <c r="G427" t="s">
        <v>41</v>
      </c>
      <c r="H427" t="s">
        <v>146</v>
      </c>
      <c r="I427" t="s">
        <v>752</v>
      </c>
      <c r="J427" t="s">
        <v>624</v>
      </c>
      <c r="K427" t="s">
        <v>628</v>
      </c>
      <c r="L427" t="s">
        <v>900</v>
      </c>
    </row>
    <row r="428" spans="2:12" x14ac:dyDescent="0.3">
      <c r="B428" t="s">
        <v>524</v>
      </c>
      <c r="C428" s="2">
        <v>44484</v>
      </c>
      <c r="D428" t="s">
        <v>6</v>
      </c>
      <c r="E428" t="s">
        <v>87</v>
      </c>
      <c r="F428" t="s">
        <v>16</v>
      </c>
      <c r="G428" t="s">
        <v>7</v>
      </c>
      <c r="H428" t="s">
        <v>86</v>
      </c>
      <c r="I428" t="s">
        <v>752</v>
      </c>
      <c r="J428" t="s">
        <v>624</v>
      </c>
      <c r="K428" t="s">
        <v>628</v>
      </c>
      <c r="L428" t="s">
        <v>901</v>
      </c>
    </row>
    <row r="429" spans="2:12" x14ac:dyDescent="0.3">
      <c r="B429" t="s">
        <v>525</v>
      </c>
      <c r="C429" s="2">
        <v>44493</v>
      </c>
      <c r="D429" t="s">
        <v>6</v>
      </c>
      <c r="E429" t="s">
        <v>132</v>
      </c>
      <c r="F429" t="s">
        <v>30</v>
      </c>
      <c r="G429" t="s">
        <v>28</v>
      </c>
      <c r="H429" t="s">
        <v>49</v>
      </c>
      <c r="I429" t="s">
        <v>752</v>
      </c>
      <c r="J429" t="s">
        <v>624</v>
      </c>
      <c r="K429" t="s">
        <v>638</v>
      </c>
      <c r="L429" t="s">
        <v>526</v>
      </c>
    </row>
    <row r="430" spans="2:12" x14ac:dyDescent="0.3">
      <c r="B430" t="s">
        <v>527</v>
      </c>
      <c r="C430" s="2">
        <v>44496</v>
      </c>
      <c r="D430" t="s">
        <v>6</v>
      </c>
      <c r="E430" t="s">
        <v>292</v>
      </c>
      <c r="F430" t="s">
        <v>219</v>
      </c>
      <c r="G430" t="s">
        <v>7</v>
      </c>
      <c r="H430" t="s">
        <v>732</v>
      </c>
      <c r="I430" t="s">
        <v>98</v>
      </c>
      <c r="J430" t="s">
        <v>624</v>
      </c>
      <c r="K430" t="s">
        <v>698</v>
      </c>
      <c r="L430" t="s">
        <v>705</v>
      </c>
    </row>
    <row r="431" spans="2:12" x14ac:dyDescent="0.3">
      <c r="B431" t="s">
        <v>528</v>
      </c>
      <c r="C431" s="2">
        <v>44503</v>
      </c>
      <c r="D431" t="s">
        <v>6</v>
      </c>
      <c r="E431" t="s">
        <v>26</v>
      </c>
      <c r="F431" t="s">
        <v>16</v>
      </c>
      <c r="G431" t="s">
        <v>7</v>
      </c>
      <c r="H431" t="s">
        <v>105</v>
      </c>
      <c r="I431" t="s">
        <v>752</v>
      </c>
      <c r="J431" t="s">
        <v>624</v>
      </c>
      <c r="K431" t="s">
        <v>628</v>
      </c>
      <c r="L431" t="s">
        <v>529</v>
      </c>
    </row>
    <row r="432" spans="2:12" x14ac:dyDescent="0.3">
      <c r="B432" t="s">
        <v>530</v>
      </c>
      <c r="C432" s="2">
        <v>44505</v>
      </c>
      <c r="D432" t="s">
        <v>6</v>
      </c>
      <c r="E432" t="s">
        <v>251</v>
      </c>
      <c r="F432" t="s">
        <v>251</v>
      </c>
      <c r="G432" t="s">
        <v>41</v>
      </c>
      <c r="H432" t="s">
        <v>250</v>
      </c>
      <c r="I432" t="s">
        <v>752</v>
      </c>
      <c r="J432" t="s">
        <v>624</v>
      </c>
      <c r="K432" t="s">
        <v>653</v>
      </c>
      <c r="L432" t="s">
        <v>656</v>
      </c>
    </row>
    <row r="433" spans="2:12" x14ac:dyDescent="0.3">
      <c r="B433" t="s">
        <v>531</v>
      </c>
      <c r="C433" s="2">
        <v>44506</v>
      </c>
      <c r="D433" t="s">
        <v>6</v>
      </c>
      <c r="E433" t="s">
        <v>54</v>
      </c>
      <c r="F433" t="s">
        <v>16</v>
      </c>
      <c r="G433" t="s">
        <v>28</v>
      </c>
      <c r="H433" t="s">
        <v>29</v>
      </c>
      <c r="I433" t="s">
        <v>752</v>
      </c>
      <c r="J433" t="s">
        <v>624</v>
      </c>
      <c r="K433" t="s">
        <v>628</v>
      </c>
      <c r="L433" t="s">
        <v>902</v>
      </c>
    </row>
    <row r="434" spans="2:12" x14ac:dyDescent="0.3">
      <c r="B434" t="s">
        <v>532</v>
      </c>
      <c r="C434" s="2">
        <v>44520</v>
      </c>
      <c r="D434" t="s">
        <v>6</v>
      </c>
      <c r="E434" t="s">
        <v>82</v>
      </c>
      <c r="F434" t="s">
        <v>44</v>
      </c>
      <c r="G434" t="s">
        <v>41</v>
      </c>
      <c r="H434" t="s">
        <v>146</v>
      </c>
      <c r="I434" t="s">
        <v>752</v>
      </c>
      <c r="J434" t="s">
        <v>624</v>
      </c>
      <c r="K434" t="s">
        <v>642</v>
      </c>
      <c r="L434" t="s">
        <v>533</v>
      </c>
    </row>
    <row r="435" spans="2:12" x14ac:dyDescent="0.3">
      <c r="B435" t="s">
        <v>534</v>
      </c>
      <c r="C435" s="2">
        <v>44522</v>
      </c>
      <c r="D435" t="s">
        <v>6</v>
      </c>
      <c r="E435" t="s">
        <v>122</v>
      </c>
      <c r="F435" t="s">
        <v>44</v>
      </c>
      <c r="G435" t="s">
        <v>7</v>
      </c>
      <c r="H435" t="s">
        <v>105</v>
      </c>
      <c r="I435" t="s">
        <v>752</v>
      </c>
      <c r="J435" t="s">
        <v>624</v>
      </c>
      <c r="K435" t="s">
        <v>642</v>
      </c>
      <c r="L435" t="s">
        <v>533</v>
      </c>
    </row>
    <row r="436" spans="2:12" x14ac:dyDescent="0.3">
      <c r="B436" t="s">
        <v>535</v>
      </c>
      <c r="C436" s="2">
        <v>44524</v>
      </c>
      <c r="D436" t="s">
        <v>6</v>
      </c>
      <c r="E436" t="s">
        <v>536</v>
      </c>
      <c r="F436" t="s">
        <v>219</v>
      </c>
      <c r="G436" t="s">
        <v>7</v>
      </c>
      <c r="H436" t="s">
        <v>732</v>
      </c>
      <c r="I436" t="s">
        <v>98</v>
      </c>
      <c r="J436" t="s">
        <v>624</v>
      </c>
      <c r="K436" t="s">
        <v>698</v>
      </c>
      <c r="L436" t="s">
        <v>706</v>
      </c>
    </row>
    <row r="437" spans="2:12" x14ac:dyDescent="0.3">
      <c r="B437" t="s">
        <v>537</v>
      </c>
      <c r="C437" s="2">
        <v>44526</v>
      </c>
      <c r="D437" t="s">
        <v>6</v>
      </c>
      <c r="E437" t="s">
        <v>132</v>
      </c>
      <c r="F437" t="s">
        <v>30</v>
      </c>
      <c r="G437" t="s">
        <v>28</v>
      </c>
      <c r="H437" t="s">
        <v>49</v>
      </c>
      <c r="I437" t="s">
        <v>752</v>
      </c>
      <c r="J437" t="s">
        <v>624</v>
      </c>
      <c r="K437" t="s">
        <v>638</v>
      </c>
      <c r="L437" t="s">
        <v>533</v>
      </c>
    </row>
    <row r="438" spans="2:12" x14ac:dyDescent="0.3">
      <c r="B438" t="s">
        <v>538</v>
      </c>
      <c r="C438" s="2">
        <v>44537</v>
      </c>
      <c r="D438" t="s">
        <v>6</v>
      </c>
      <c r="E438" t="s">
        <v>455</v>
      </c>
      <c r="F438" t="s">
        <v>456</v>
      </c>
      <c r="G438" t="s">
        <v>7</v>
      </c>
      <c r="H438" t="s">
        <v>791</v>
      </c>
      <c r="I438" t="s">
        <v>98</v>
      </c>
      <c r="J438" t="s">
        <v>624</v>
      </c>
      <c r="K438" t="s">
        <v>717</v>
      </c>
      <c r="L438" t="s">
        <v>719</v>
      </c>
    </row>
    <row r="439" spans="2:12" x14ac:dyDescent="0.3">
      <c r="B439" t="s">
        <v>539</v>
      </c>
      <c r="C439" s="2">
        <v>44540</v>
      </c>
      <c r="D439" t="s">
        <v>6</v>
      </c>
      <c r="E439" t="s">
        <v>82</v>
      </c>
      <c r="F439" t="s">
        <v>44</v>
      </c>
      <c r="G439" t="s">
        <v>7</v>
      </c>
      <c r="H439" t="s">
        <v>105</v>
      </c>
      <c r="I439" t="s">
        <v>752</v>
      </c>
      <c r="J439" t="s">
        <v>624</v>
      </c>
      <c r="K439" t="s">
        <v>642</v>
      </c>
      <c r="L439" t="s">
        <v>540</v>
      </c>
    </row>
    <row r="440" spans="2:12" x14ac:dyDescent="0.3">
      <c r="B440" t="s">
        <v>541</v>
      </c>
      <c r="C440" s="2">
        <v>44543</v>
      </c>
      <c r="D440" t="s">
        <v>6</v>
      </c>
      <c r="E440" t="s">
        <v>132</v>
      </c>
      <c r="F440" t="s">
        <v>30</v>
      </c>
      <c r="G440" t="s">
        <v>28</v>
      </c>
      <c r="H440" t="s">
        <v>29</v>
      </c>
      <c r="I440" t="s">
        <v>752</v>
      </c>
      <c r="J440" t="s">
        <v>624</v>
      </c>
      <c r="K440" t="s">
        <v>638</v>
      </c>
      <c r="L440" t="s">
        <v>903</v>
      </c>
    </row>
    <row r="441" spans="2:12" x14ac:dyDescent="0.3">
      <c r="B441" t="s">
        <v>15</v>
      </c>
      <c r="C441" s="2">
        <v>44545</v>
      </c>
      <c r="D441" t="s">
        <v>15</v>
      </c>
      <c r="E441" t="s">
        <v>292</v>
      </c>
      <c r="F441" t="s">
        <v>219</v>
      </c>
      <c r="G441" t="s">
        <v>7</v>
      </c>
      <c r="H441" t="s">
        <v>732</v>
      </c>
      <c r="I441" t="s">
        <v>98</v>
      </c>
      <c r="K441" t="s">
        <v>698</v>
      </c>
      <c r="L441" t="s">
        <v>703</v>
      </c>
    </row>
    <row r="442" spans="2:12" x14ac:dyDescent="0.3">
      <c r="B442" t="s">
        <v>542</v>
      </c>
      <c r="C442" s="2">
        <v>44553</v>
      </c>
      <c r="D442" t="s">
        <v>6</v>
      </c>
      <c r="E442" t="s">
        <v>297</v>
      </c>
      <c r="F442" t="s">
        <v>274</v>
      </c>
      <c r="G442" t="s">
        <v>273</v>
      </c>
      <c r="H442" t="s">
        <v>49</v>
      </c>
      <c r="I442" t="s">
        <v>752</v>
      </c>
      <c r="J442" t="s">
        <v>624</v>
      </c>
      <c r="K442" t="s">
        <v>663</v>
      </c>
      <c r="L442" t="s">
        <v>667</v>
      </c>
    </row>
    <row r="443" spans="2:12" x14ac:dyDescent="0.3">
      <c r="B443" t="s">
        <v>543</v>
      </c>
      <c r="C443" s="2">
        <v>44556</v>
      </c>
      <c r="D443" t="s">
        <v>6</v>
      </c>
      <c r="E443" t="s">
        <v>122</v>
      </c>
      <c r="F443" t="s">
        <v>44</v>
      </c>
      <c r="G443" t="s">
        <v>41</v>
      </c>
      <c r="H443" t="s">
        <v>146</v>
      </c>
      <c r="I443" t="s">
        <v>752</v>
      </c>
      <c r="J443" t="s">
        <v>624</v>
      </c>
      <c r="K443" t="s">
        <v>642</v>
      </c>
      <c r="L443" t="s">
        <v>904</v>
      </c>
    </row>
    <row r="444" spans="2:12" x14ac:dyDescent="0.3">
      <c r="B444" t="s">
        <v>544</v>
      </c>
      <c r="C444" s="2">
        <v>44559</v>
      </c>
      <c r="D444" t="s">
        <v>6</v>
      </c>
      <c r="E444" t="s">
        <v>54</v>
      </c>
      <c r="F444" t="s">
        <v>16</v>
      </c>
      <c r="G444" t="s">
        <v>7</v>
      </c>
      <c r="H444" t="s">
        <v>105</v>
      </c>
      <c r="I444" t="s">
        <v>752</v>
      </c>
      <c r="J444" t="s">
        <v>624</v>
      </c>
      <c r="K444" t="s">
        <v>628</v>
      </c>
      <c r="L444" t="s">
        <v>905</v>
      </c>
    </row>
    <row r="445" spans="2:12" x14ac:dyDescent="0.3">
      <c r="B445" t="s">
        <v>545</v>
      </c>
      <c r="C445" s="2">
        <v>44559</v>
      </c>
      <c r="D445" t="s">
        <v>6</v>
      </c>
      <c r="E445" t="s">
        <v>132</v>
      </c>
      <c r="F445" t="s">
        <v>30</v>
      </c>
      <c r="G445" t="s">
        <v>28</v>
      </c>
      <c r="H445" t="s">
        <v>49</v>
      </c>
      <c r="I445" t="s">
        <v>752</v>
      </c>
      <c r="J445" t="s">
        <v>624</v>
      </c>
      <c r="K445" t="s">
        <v>638</v>
      </c>
      <c r="L445" t="s">
        <v>906</v>
      </c>
    </row>
    <row r="446" spans="2:12" x14ac:dyDescent="0.3">
      <c r="B446" t="s">
        <v>546</v>
      </c>
      <c r="C446" s="2">
        <v>44578</v>
      </c>
      <c r="D446" t="s">
        <v>6</v>
      </c>
      <c r="E446" t="s">
        <v>54</v>
      </c>
      <c r="F446" t="s">
        <v>16</v>
      </c>
      <c r="G446" t="s">
        <v>41</v>
      </c>
      <c r="H446" t="s">
        <v>146</v>
      </c>
      <c r="I446" t="s">
        <v>752</v>
      </c>
      <c r="J446" t="s">
        <v>624</v>
      </c>
      <c r="K446" t="s">
        <v>628</v>
      </c>
      <c r="L446" t="s">
        <v>547</v>
      </c>
    </row>
    <row r="447" spans="2:12" x14ac:dyDescent="0.3">
      <c r="B447" t="s">
        <v>548</v>
      </c>
      <c r="C447" s="2">
        <v>44586</v>
      </c>
      <c r="D447" t="s">
        <v>6</v>
      </c>
      <c r="E447" t="s">
        <v>122</v>
      </c>
      <c r="F447" t="s">
        <v>44</v>
      </c>
      <c r="G447" t="s">
        <v>7</v>
      </c>
      <c r="H447" t="s">
        <v>105</v>
      </c>
      <c r="I447" t="s">
        <v>752</v>
      </c>
      <c r="J447" t="s">
        <v>624</v>
      </c>
      <c r="K447" t="s">
        <v>642</v>
      </c>
      <c r="L447" t="s">
        <v>907</v>
      </c>
    </row>
    <row r="448" spans="2:12" x14ac:dyDescent="0.3">
      <c r="B448" t="s">
        <v>549</v>
      </c>
      <c r="C448" s="2">
        <v>44618</v>
      </c>
      <c r="D448" t="s">
        <v>6</v>
      </c>
      <c r="E448" t="s">
        <v>122</v>
      </c>
      <c r="F448" t="s">
        <v>44</v>
      </c>
      <c r="G448" t="s">
        <v>7</v>
      </c>
      <c r="H448" t="s">
        <v>105</v>
      </c>
      <c r="I448" t="s">
        <v>752</v>
      </c>
      <c r="J448" t="s">
        <v>624</v>
      </c>
      <c r="K448" t="s">
        <v>642</v>
      </c>
      <c r="L448" t="s">
        <v>550</v>
      </c>
    </row>
    <row r="449" spans="2:12" x14ac:dyDescent="0.3">
      <c r="B449" t="s">
        <v>551</v>
      </c>
      <c r="C449" s="2">
        <v>44619</v>
      </c>
      <c r="D449" t="s">
        <v>6</v>
      </c>
      <c r="E449" t="s">
        <v>464</v>
      </c>
      <c r="F449" t="s">
        <v>464</v>
      </c>
      <c r="G449" t="s">
        <v>273</v>
      </c>
      <c r="H449" t="s">
        <v>49</v>
      </c>
      <c r="I449" t="s">
        <v>752</v>
      </c>
      <c r="J449" t="s">
        <v>624</v>
      </c>
      <c r="K449" t="s">
        <v>673</v>
      </c>
      <c r="L449" t="s">
        <v>675</v>
      </c>
    </row>
    <row r="450" spans="2:12" x14ac:dyDescent="0.3">
      <c r="B450" t="s">
        <v>552</v>
      </c>
      <c r="C450" s="2">
        <v>44625</v>
      </c>
      <c r="D450" t="s">
        <v>6</v>
      </c>
      <c r="E450" t="s">
        <v>26</v>
      </c>
      <c r="F450" t="s">
        <v>16</v>
      </c>
      <c r="G450" t="s">
        <v>28</v>
      </c>
      <c r="H450" t="s">
        <v>29</v>
      </c>
      <c r="I450" t="s">
        <v>752</v>
      </c>
      <c r="J450" t="s">
        <v>624</v>
      </c>
      <c r="K450" t="s">
        <v>628</v>
      </c>
      <c r="L450" t="s">
        <v>908</v>
      </c>
    </row>
    <row r="451" spans="2:12" x14ac:dyDescent="0.3">
      <c r="B451" t="s">
        <v>553</v>
      </c>
      <c r="C451" s="2">
        <v>44637</v>
      </c>
      <c r="D451" t="s">
        <v>6</v>
      </c>
      <c r="E451" t="s">
        <v>122</v>
      </c>
      <c r="F451" t="s">
        <v>44</v>
      </c>
      <c r="G451" t="s">
        <v>7</v>
      </c>
      <c r="H451" t="s">
        <v>105</v>
      </c>
      <c r="I451" t="s">
        <v>752</v>
      </c>
      <c r="J451" t="s">
        <v>624</v>
      </c>
      <c r="K451" t="s">
        <v>642</v>
      </c>
      <c r="L451" t="s">
        <v>554</v>
      </c>
    </row>
    <row r="452" spans="2:12" x14ac:dyDescent="0.3">
      <c r="B452" t="s">
        <v>555</v>
      </c>
      <c r="C452" s="2">
        <v>44649</v>
      </c>
      <c r="D452" t="s">
        <v>6</v>
      </c>
      <c r="E452" t="s">
        <v>557</v>
      </c>
      <c r="F452" t="s">
        <v>251</v>
      </c>
      <c r="G452" t="s">
        <v>41</v>
      </c>
      <c r="H452" t="s">
        <v>556</v>
      </c>
      <c r="I452" t="s">
        <v>752</v>
      </c>
      <c r="J452" t="s">
        <v>624</v>
      </c>
      <c r="K452" t="s">
        <v>653</v>
      </c>
      <c r="L452" t="s">
        <v>655</v>
      </c>
    </row>
    <row r="453" spans="2:12" x14ac:dyDescent="0.3">
      <c r="B453" t="s">
        <v>558</v>
      </c>
      <c r="C453" s="2">
        <v>44650</v>
      </c>
      <c r="D453" t="s">
        <v>6</v>
      </c>
      <c r="E453" t="s">
        <v>253</v>
      </c>
      <c r="F453" t="s">
        <v>253</v>
      </c>
      <c r="G453" t="s">
        <v>7</v>
      </c>
      <c r="H453" t="s">
        <v>732</v>
      </c>
      <c r="I453" t="s">
        <v>98</v>
      </c>
      <c r="J453" t="s">
        <v>624</v>
      </c>
      <c r="K453" t="s">
        <v>684</v>
      </c>
      <c r="L453" t="s">
        <v>691</v>
      </c>
    </row>
    <row r="454" spans="2:12" x14ac:dyDescent="0.3">
      <c r="B454" t="s">
        <v>559</v>
      </c>
      <c r="C454" s="2">
        <v>44657</v>
      </c>
      <c r="D454" t="s">
        <v>6</v>
      </c>
      <c r="E454" t="s">
        <v>122</v>
      </c>
      <c r="F454" t="s">
        <v>44</v>
      </c>
      <c r="G454" t="s">
        <v>7</v>
      </c>
      <c r="H454" t="s">
        <v>105</v>
      </c>
      <c r="I454" t="s">
        <v>752</v>
      </c>
      <c r="J454" t="s">
        <v>624</v>
      </c>
      <c r="K454" t="s">
        <v>642</v>
      </c>
      <c r="L454" t="s">
        <v>560</v>
      </c>
    </row>
    <row r="455" spans="2:12" x14ac:dyDescent="0.3">
      <c r="B455" t="s">
        <v>561</v>
      </c>
      <c r="C455" s="2">
        <v>44666</v>
      </c>
      <c r="D455" t="s">
        <v>6</v>
      </c>
      <c r="E455" t="s">
        <v>132</v>
      </c>
      <c r="F455" t="s">
        <v>30</v>
      </c>
      <c r="G455" t="s">
        <v>28</v>
      </c>
      <c r="H455" t="s">
        <v>49</v>
      </c>
      <c r="I455" t="s">
        <v>752</v>
      </c>
      <c r="J455" t="s">
        <v>624</v>
      </c>
      <c r="K455" t="s">
        <v>638</v>
      </c>
      <c r="L455" t="s">
        <v>562</v>
      </c>
    </row>
    <row r="456" spans="2:12" x14ac:dyDescent="0.3">
      <c r="B456" t="s">
        <v>563</v>
      </c>
      <c r="C456" s="2">
        <v>44666</v>
      </c>
      <c r="D456" t="s">
        <v>6</v>
      </c>
      <c r="E456" t="s">
        <v>122</v>
      </c>
      <c r="F456" t="s">
        <v>44</v>
      </c>
      <c r="G456" t="s">
        <v>41</v>
      </c>
      <c r="H456" t="s">
        <v>146</v>
      </c>
      <c r="I456" t="s">
        <v>752</v>
      </c>
      <c r="J456" t="s">
        <v>624</v>
      </c>
      <c r="K456" t="s">
        <v>642</v>
      </c>
      <c r="L456" t="s">
        <v>562</v>
      </c>
    </row>
    <row r="457" spans="2:12" x14ac:dyDescent="0.3">
      <c r="B457" t="s">
        <v>564</v>
      </c>
      <c r="C457" s="2">
        <v>44680</v>
      </c>
      <c r="D457" t="s">
        <v>6</v>
      </c>
      <c r="E457" t="s">
        <v>26</v>
      </c>
      <c r="F457" t="s">
        <v>16</v>
      </c>
      <c r="G457" t="s">
        <v>7</v>
      </c>
      <c r="H457" t="s">
        <v>105</v>
      </c>
      <c r="I457" t="s">
        <v>752</v>
      </c>
      <c r="J457" t="s">
        <v>624</v>
      </c>
      <c r="K457" t="s">
        <v>628</v>
      </c>
      <c r="L457" t="s">
        <v>565</v>
      </c>
    </row>
    <row r="458" spans="2:12" x14ac:dyDescent="0.3">
      <c r="B458" t="s">
        <v>566</v>
      </c>
      <c r="C458" s="2">
        <v>44680</v>
      </c>
      <c r="D458" t="s">
        <v>6</v>
      </c>
      <c r="E458" t="s">
        <v>367</v>
      </c>
      <c r="F458" t="s">
        <v>253</v>
      </c>
      <c r="G458" t="s">
        <v>366</v>
      </c>
      <c r="H458" t="s">
        <v>764</v>
      </c>
      <c r="I458" t="s">
        <v>98</v>
      </c>
      <c r="J458" t="s">
        <v>624</v>
      </c>
      <c r="K458" t="s">
        <v>684</v>
      </c>
      <c r="L458" t="s">
        <v>692</v>
      </c>
    </row>
    <row r="459" spans="2:12" x14ac:dyDescent="0.3">
      <c r="B459" t="s">
        <v>567</v>
      </c>
      <c r="C459" s="2">
        <v>44686</v>
      </c>
      <c r="D459" t="s">
        <v>6</v>
      </c>
      <c r="E459" t="s">
        <v>54</v>
      </c>
      <c r="F459" t="s">
        <v>16</v>
      </c>
      <c r="G459" t="s">
        <v>41</v>
      </c>
      <c r="H459" t="s">
        <v>146</v>
      </c>
      <c r="I459" t="s">
        <v>752</v>
      </c>
      <c r="J459" t="s">
        <v>624</v>
      </c>
      <c r="K459" t="s">
        <v>628</v>
      </c>
      <c r="L459" t="s">
        <v>910</v>
      </c>
    </row>
    <row r="460" spans="2:12" x14ac:dyDescent="0.3">
      <c r="B460" t="s">
        <v>568</v>
      </c>
      <c r="C460" s="2">
        <v>44690</v>
      </c>
      <c r="D460" t="s">
        <v>6</v>
      </c>
      <c r="E460" t="s">
        <v>274</v>
      </c>
      <c r="F460" t="s">
        <v>274</v>
      </c>
      <c r="G460" t="s">
        <v>273</v>
      </c>
      <c r="H460" t="s">
        <v>49</v>
      </c>
      <c r="I460" t="s">
        <v>752</v>
      </c>
      <c r="J460" t="s">
        <v>624</v>
      </c>
      <c r="K460" t="s">
        <v>663</v>
      </c>
      <c r="L460" t="s">
        <v>671</v>
      </c>
    </row>
    <row r="461" spans="2:12" x14ac:dyDescent="0.3">
      <c r="B461" t="s">
        <v>15</v>
      </c>
      <c r="C461" s="2">
        <v>44694</v>
      </c>
      <c r="D461" t="s">
        <v>15</v>
      </c>
      <c r="E461" t="s">
        <v>740</v>
      </c>
      <c r="F461" t="s">
        <v>371</v>
      </c>
      <c r="G461" t="s">
        <v>7</v>
      </c>
      <c r="H461" t="s">
        <v>791</v>
      </c>
      <c r="I461" t="s">
        <v>98</v>
      </c>
      <c r="K461" t="s">
        <v>722</v>
      </c>
      <c r="L461" t="s">
        <v>723</v>
      </c>
    </row>
    <row r="462" spans="2:12" x14ac:dyDescent="0.3">
      <c r="B462" t="s">
        <v>569</v>
      </c>
      <c r="C462" s="2">
        <v>44701</v>
      </c>
      <c r="D462" t="s">
        <v>6</v>
      </c>
      <c r="E462" t="s">
        <v>26</v>
      </c>
      <c r="F462" t="s">
        <v>16</v>
      </c>
      <c r="G462" t="s">
        <v>7</v>
      </c>
      <c r="H462" t="s">
        <v>105</v>
      </c>
      <c r="I462" t="s">
        <v>752</v>
      </c>
      <c r="J462" t="s">
        <v>624</v>
      </c>
      <c r="K462" t="s">
        <v>628</v>
      </c>
      <c r="L462" t="s">
        <v>911</v>
      </c>
    </row>
    <row r="463" spans="2:12" x14ac:dyDescent="0.3">
      <c r="B463" t="s">
        <v>570</v>
      </c>
      <c r="C463" s="2">
        <v>44714</v>
      </c>
      <c r="D463" t="s">
        <v>6</v>
      </c>
      <c r="E463" t="s">
        <v>26</v>
      </c>
      <c r="F463" t="s">
        <v>16</v>
      </c>
      <c r="G463" t="s">
        <v>28</v>
      </c>
      <c r="H463" t="s">
        <v>29</v>
      </c>
      <c r="I463" t="s">
        <v>752</v>
      </c>
      <c r="J463" t="s">
        <v>624</v>
      </c>
      <c r="K463" t="s">
        <v>628</v>
      </c>
      <c r="L463" t="s">
        <v>912</v>
      </c>
    </row>
    <row r="464" spans="2:12" x14ac:dyDescent="0.3">
      <c r="B464" t="s">
        <v>571</v>
      </c>
      <c r="C464" s="2">
        <v>44717</v>
      </c>
      <c r="D464" t="s">
        <v>6</v>
      </c>
      <c r="E464" t="s">
        <v>87</v>
      </c>
      <c r="F464" t="s">
        <v>16</v>
      </c>
      <c r="G464" t="s">
        <v>7</v>
      </c>
      <c r="H464" t="s">
        <v>86</v>
      </c>
      <c r="I464" t="s">
        <v>752</v>
      </c>
      <c r="J464" t="s">
        <v>624</v>
      </c>
      <c r="K464" t="s">
        <v>628</v>
      </c>
      <c r="L464" t="s">
        <v>913</v>
      </c>
    </row>
    <row r="465" spans="2:12" x14ac:dyDescent="0.3">
      <c r="B465" t="s">
        <v>572</v>
      </c>
      <c r="C465" s="2">
        <v>44734</v>
      </c>
      <c r="D465" t="s">
        <v>6</v>
      </c>
      <c r="E465" t="s">
        <v>292</v>
      </c>
      <c r="F465" t="s">
        <v>219</v>
      </c>
      <c r="G465" t="s">
        <v>7</v>
      </c>
      <c r="H465" t="s">
        <v>732</v>
      </c>
      <c r="I465" t="s">
        <v>98</v>
      </c>
      <c r="J465" t="s">
        <v>624</v>
      </c>
      <c r="K465" t="s">
        <v>698</v>
      </c>
      <c r="L465" t="s">
        <v>702</v>
      </c>
    </row>
    <row r="466" spans="2:12" x14ac:dyDescent="0.3">
      <c r="B466" t="s">
        <v>573</v>
      </c>
      <c r="C466" s="2">
        <v>44735</v>
      </c>
      <c r="D466" t="s">
        <v>6</v>
      </c>
      <c r="E466" t="s">
        <v>54</v>
      </c>
      <c r="F466" t="s">
        <v>16</v>
      </c>
      <c r="G466" t="s">
        <v>28</v>
      </c>
      <c r="H466" t="s">
        <v>29</v>
      </c>
      <c r="I466" t="s">
        <v>752</v>
      </c>
      <c r="J466" t="s">
        <v>624</v>
      </c>
      <c r="K466" t="s">
        <v>628</v>
      </c>
      <c r="L466" t="s">
        <v>914</v>
      </c>
    </row>
    <row r="467" spans="2:12" x14ac:dyDescent="0.3">
      <c r="B467" t="s">
        <v>574</v>
      </c>
      <c r="C467" s="2">
        <v>44739</v>
      </c>
      <c r="D467" t="s">
        <v>6</v>
      </c>
      <c r="E467" t="s">
        <v>122</v>
      </c>
      <c r="F467" t="s">
        <v>44</v>
      </c>
      <c r="G467" t="s">
        <v>7</v>
      </c>
      <c r="H467" t="s">
        <v>105</v>
      </c>
      <c r="I467" t="s">
        <v>752</v>
      </c>
      <c r="J467" t="s">
        <v>624</v>
      </c>
      <c r="K467" t="s">
        <v>642</v>
      </c>
      <c r="L467" t="s">
        <v>915</v>
      </c>
    </row>
    <row r="468" spans="2:12" x14ac:dyDescent="0.3">
      <c r="B468" t="s">
        <v>575</v>
      </c>
      <c r="C468" s="2">
        <v>44754</v>
      </c>
      <c r="D468" t="s">
        <v>6</v>
      </c>
      <c r="E468" t="s">
        <v>132</v>
      </c>
      <c r="F468" t="s">
        <v>30</v>
      </c>
      <c r="G468" t="s">
        <v>28</v>
      </c>
      <c r="H468" t="s">
        <v>49</v>
      </c>
      <c r="I468" t="s">
        <v>752</v>
      </c>
      <c r="J468" t="s">
        <v>624</v>
      </c>
      <c r="K468" t="s">
        <v>638</v>
      </c>
      <c r="L468" t="s">
        <v>916</v>
      </c>
    </row>
    <row r="469" spans="2:12" x14ac:dyDescent="0.3">
      <c r="B469" t="s">
        <v>576</v>
      </c>
      <c r="C469" s="2">
        <v>44757</v>
      </c>
      <c r="D469" t="s">
        <v>6</v>
      </c>
      <c r="E469" t="s">
        <v>26</v>
      </c>
      <c r="F469" t="s">
        <v>16</v>
      </c>
      <c r="G469" t="s">
        <v>41</v>
      </c>
      <c r="H469" t="s">
        <v>146</v>
      </c>
      <c r="I469" t="s">
        <v>752</v>
      </c>
      <c r="J469" t="s">
        <v>624</v>
      </c>
      <c r="K469" t="s">
        <v>628</v>
      </c>
      <c r="L469" t="s">
        <v>917</v>
      </c>
    </row>
    <row r="470" spans="2:12" x14ac:dyDescent="0.3">
      <c r="B470" t="s">
        <v>577</v>
      </c>
      <c r="C470" s="2">
        <v>44766</v>
      </c>
      <c r="D470" t="s">
        <v>6</v>
      </c>
      <c r="E470" t="s">
        <v>416</v>
      </c>
      <c r="F470" t="s">
        <v>283</v>
      </c>
      <c r="G470" t="s">
        <v>273</v>
      </c>
      <c r="H470" t="s">
        <v>282</v>
      </c>
      <c r="I470" t="s">
        <v>752</v>
      </c>
      <c r="J470" t="s">
        <v>624</v>
      </c>
      <c r="K470" t="s">
        <v>643</v>
      </c>
      <c r="L470" t="s">
        <v>647</v>
      </c>
    </row>
    <row r="471" spans="2:12" x14ac:dyDescent="0.3">
      <c r="B471" t="s">
        <v>578</v>
      </c>
      <c r="C471" s="2">
        <v>44769</v>
      </c>
      <c r="D471" t="s">
        <v>6</v>
      </c>
      <c r="E471" t="s">
        <v>580</v>
      </c>
      <c r="F471" t="s">
        <v>581</v>
      </c>
      <c r="G471" t="s">
        <v>7</v>
      </c>
      <c r="H471" t="s">
        <v>579</v>
      </c>
      <c r="I471" t="s">
        <v>98</v>
      </c>
      <c r="J471" t="s">
        <v>624</v>
      </c>
      <c r="K471" t="s">
        <v>678</v>
      </c>
      <c r="L471" t="s">
        <v>679</v>
      </c>
    </row>
    <row r="472" spans="2:12" x14ac:dyDescent="0.3">
      <c r="B472" t="s">
        <v>582</v>
      </c>
      <c r="C472" s="2">
        <v>44771</v>
      </c>
      <c r="D472" t="s">
        <v>6</v>
      </c>
      <c r="E472" t="s">
        <v>54</v>
      </c>
      <c r="F472" t="s">
        <v>16</v>
      </c>
      <c r="G472" t="s">
        <v>28</v>
      </c>
      <c r="H472" t="s">
        <v>29</v>
      </c>
      <c r="I472" t="s">
        <v>752</v>
      </c>
      <c r="J472" t="s">
        <v>624</v>
      </c>
      <c r="K472" t="s">
        <v>628</v>
      </c>
      <c r="L472" t="s">
        <v>918</v>
      </c>
    </row>
    <row r="473" spans="2:12" x14ac:dyDescent="0.3">
      <c r="B473" t="s">
        <v>583</v>
      </c>
      <c r="C473" s="2">
        <v>44777</v>
      </c>
      <c r="D473" t="s">
        <v>6</v>
      </c>
      <c r="E473" t="s">
        <v>82</v>
      </c>
      <c r="F473" t="s">
        <v>44</v>
      </c>
      <c r="G473" t="s">
        <v>41</v>
      </c>
      <c r="H473" t="s">
        <v>146</v>
      </c>
      <c r="I473" t="s">
        <v>752</v>
      </c>
      <c r="J473" t="s">
        <v>624</v>
      </c>
      <c r="K473" t="s">
        <v>642</v>
      </c>
      <c r="L473" t="s">
        <v>919</v>
      </c>
    </row>
    <row r="474" spans="2:12" x14ac:dyDescent="0.3">
      <c r="B474" t="s">
        <v>584</v>
      </c>
      <c r="C474" s="2">
        <v>44777</v>
      </c>
      <c r="D474" t="s">
        <v>6</v>
      </c>
      <c r="E474" t="s">
        <v>87</v>
      </c>
      <c r="F474" t="s">
        <v>16</v>
      </c>
      <c r="G474" t="s">
        <v>7</v>
      </c>
      <c r="H474" t="s">
        <v>86</v>
      </c>
      <c r="I474" t="s">
        <v>752</v>
      </c>
      <c r="J474" t="s">
        <v>624</v>
      </c>
      <c r="K474" t="s">
        <v>628</v>
      </c>
      <c r="L474" t="s">
        <v>920</v>
      </c>
    </row>
    <row r="475" spans="2:12" x14ac:dyDescent="0.3">
      <c r="B475" t="s">
        <v>585</v>
      </c>
      <c r="C475" s="2">
        <v>44782</v>
      </c>
      <c r="D475" t="s">
        <v>6</v>
      </c>
      <c r="E475" t="s">
        <v>455</v>
      </c>
      <c r="F475" t="s">
        <v>456</v>
      </c>
      <c r="G475" t="s">
        <v>7</v>
      </c>
      <c r="H475" t="s">
        <v>791</v>
      </c>
      <c r="I475" t="s">
        <v>98</v>
      </c>
      <c r="J475" t="s">
        <v>624</v>
      </c>
      <c r="K475" t="s">
        <v>717</v>
      </c>
      <c r="L475" t="s">
        <v>718</v>
      </c>
    </row>
    <row r="476" spans="2:12" x14ac:dyDescent="0.3">
      <c r="B476" t="s">
        <v>586</v>
      </c>
      <c r="C476" s="2">
        <v>44783</v>
      </c>
      <c r="D476" t="s">
        <v>6</v>
      </c>
      <c r="E476" t="s">
        <v>251</v>
      </c>
      <c r="F476" t="s">
        <v>251</v>
      </c>
      <c r="G476" t="s">
        <v>41</v>
      </c>
      <c r="H476" t="s">
        <v>250</v>
      </c>
      <c r="I476" t="s">
        <v>752</v>
      </c>
      <c r="J476" t="s">
        <v>624</v>
      </c>
      <c r="K476" t="s">
        <v>653</v>
      </c>
      <c r="L476" t="s">
        <v>654</v>
      </c>
    </row>
    <row r="477" spans="2:12" x14ac:dyDescent="0.3">
      <c r="B477" t="s">
        <v>587</v>
      </c>
      <c r="C477" s="2">
        <v>44792</v>
      </c>
      <c r="D477" t="s">
        <v>6</v>
      </c>
      <c r="E477" t="s">
        <v>54</v>
      </c>
      <c r="F477" t="s">
        <v>16</v>
      </c>
      <c r="G477" t="s">
        <v>28</v>
      </c>
      <c r="H477" t="s">
        <v>29</v>
      </c>
      <c r="I477" t="s">
        <v>752</v>
      </c>
      <c r="J477" t="s">
        <v>624</v>
      </c>
      <c r="K477" t="s">
        <v>628</v>
      </c>
      <c r="L477" t="s">
        <v>921</v>
      </c>
    </row>
    <row r="478" spans="2:12" x14ac:dyDescent="0.3">
      <c r="B478" t="s">
        <v>588</v>
      </c>
      <c r="C478" s="2">
        <v>44796</v>
      </c>
      <c r="D478" t="s">
        <v>6</v>
      </c>
      <c r="E478" t="s">
        <v>292</v>
      </c>
      <c r="F478" t="s">
        <v>219</v>
      </c>
      <c r="G478" t="s">
        <v>28</v>
      </c>
      <c r="H478" t="s">
        <v>786</v>
      </c>
      <c r="I478" t="s">
        <v>98</v>
      </c>
      <c r="J478" t="s">
        <v>624</v>
      </c>
      <c r="K478" t="s">
        <v>698</v>
      </c>
      <c r="L478" t="s">
        <v>701</v>
      </c>
    </row>
    <row r="479" spans="2:12" x14ac:dyDescent="0.3">
      <c r="B479" t="s">
        <v>589</v>
      </c>
      <c r="C479" s="2">
        <v>44797</v>
      </c>
      <c r="D479" t="s">
        <v>6</v>
      </c>
      <c r="E479" t="s">
        <v>54</v>
      </c>
      <c r="F479" t="s">
        <v>16</v>
      </c>
      <c r="G479" t="s">
        <v>41</v>
      </c>
      <c r="H479" t="s">
        <v>146</v>
      </c>
      <c r="I479" t="s">
        <v>752</v>
      </c>
      <c r="J479" t="s">
        <v>624</v>
      </c>
      <c r="K479" t="s">
        <v>628</v>
      </c>
      <c r="L479" t="s">
        <v>922</v>
      </c>
    </row>
    <row r="480" spans="2:12" x14ac:dyDescent="0.3">
      <c r="B480" t="s">
        <v>590</v>
      </c>
      <c r="C480" s="2">
        <v>44806</v>
      </c>
      <c r="D480" t="s">
        <v>6</v>
      </c>
      <c r="E480" t="s">
        <v>122</v>
      </c>
      <c r="F480" t="s">
        <v>44</v>
      </c>
      <c r="G480" t="s">
        <v>7</v>
      </c>
      <c r="H480" t="s">
        <v>105</v>
      </c>
      <c r="I480" t="s">
        <v>752</v>
      </c>
      <c r="J480" t="s">
        <v>624</v>
      </c>
      <c r="K480" t="s">
        <v>642</v>
      </c>
      <c r="L480" t="s">
        <v>923</v>
      </c>
    </row>
    <row r="481" spans="2:12" x14ac:dyDescent="0.3">
      <c r="B481" t="s">
        <v>591</v>
      </c>
      <c r="C481" s="2">
        <v>44810</v>
      </c>
      <c r="D481" t="s">
        <v>6</v>
      </c>
      <c r="E481" t="s">
        <v>292</v>
      </c>
      <c r="F481" t="s">
        <v>219</v>
      </c>
      <c r="G481" t="s">
        <v>7</v>
      </c>
      <c r="H481" t="s">
        <v>732</v>
      </c>
      <c r="I481" t="s">
        <v>98</v>
      </c>
      <c r="J481" t="s">
        <v>624</v>
      </c>
      <c r="K481" t="s">
        <v>698</v>
      </c>
      <c r="L481" t="s">
        <v>714</v>
      </c>
    </row>
    <row r="482" spans="2:12" x14ac:dyDescent="0.3">
      <c r="B482" t="s">
        <v>592</v>
      </c>
      <c r="C482" s="2">
        <v>44810</v>
      </c>
      <c r="D482" t="s">
        <v>6</v>
      </c>
      <c r="E482" t="s">
        <v>54</v>
      </c>
      <c r="F482" t="s">
        <v>16</v>
      </c>
      <c r="G482" t="s">
        <v>28</v>
      </c>
      <c r="H482" t="s">
        <v>29</v>
      </c>
      <c r="I482" t="s">
        <v>752</v>
      </c>
      <c r="J482" t="s">
        <v>624</v>
      </c>
      <c r="K482" t="s">
        <v>628</v>
      </c>
      <c r="L482" t="s">
        <v>714</v>
      </c>
    </row>
    <row r="483" spans="2:12" x14ac:dyDescent="0.3">
      <c r="B483" t="s">
        <v>593</v>
      </c>
      <c r="C483" s="2">
        <v>44817</v>
      </c>
      <c r="D483" t="s">
        <v>6</v>
      </c>
      <c r="E483" t="s">
        <v>297</v>
      </c>
      <c r="F483" t="s">
        <v>274</v>
      </c>
      <c r="G483" t="s">
        <v>273</v>
      </c>
      <c r="H483" t="s">
        <v>49</v>
      </c>
      <c r="I483" t="s">
        <v>752</v>
      </c>
      <c r="J483" t="s">
        <v>624</v>
      </c>
      <c r="K483" t="s">
        <v>663</v>
      </c>
      <c r="L483" t="s">
        <v>666</v>
      </c>
    </row>
    <row r="484" spans="2:12" x14ac:dyDescent="0.3">
      <c r="B484" t="s">
        <v>594</v>
      </c>
      <c r="C484" s="2">
        <v>44824</v>
      </c>
      <c r="D484" t="s">
        <v>6</v>
      </c>
      <c r="E484" t="s">
        <v>54</v>
      </c>
      <c r="F484" t="s">
        <v>16</v>
      </c>
      <c r="G484" t="s">
        <v>7</v>
      </c>
      <c r="H484" t="s">
        <v>105</v>
      </c>
      <c r="I484" t="s">
        <v>752</v>
      </c>
      <c r="J484" t="s">
        <v>624</v>
      </c>
      <c r="K484" t="s">
        <v>628</v>
      </c>
      <c r="L484" t="s">
        <v>924</v>
      </c>
    </row>
    <row r="485" spans="2:12" x14ac:dyDescent="0.3">
      <c r="B485" t="s">
        <v>595</v>
      </c>
      <c r="C485" s="2">
        <v>44828</v>
      </c>
      <c r="D485" t="s">
        <v>6</v>
      </c>
      <c r="E485" t="s">
        <v>292</v>
      </c>
      <c r="F485" t="s">
        <v>219</v>
      </c>
      <c r="G485" t="s">
        <v>41</v>
      </c>
      <c r="H485" t="s">
        <v>785</v>
      </c>
      <c r="I485" t="s">
        <v>98</v>
      </c>
      <c r="J485" t="s">
        <v>624</v>
      </c>
      <c r="K485" t="s">
        <v>698</v>
      </c>
      <c r="L485" t="s">
        <v>715</v>
      </c>
    </row>
    <row r="486" spans="2:12" x14ac:dyDescent="0.3">
      <c r="B486" t="s">
        <v>596</v>
      </c>
      <c r="C486" s="2">
        <v>44830</v>
      </c>
      <c r="D486" t="s">
        <v>6</v>
      </c>
      <c r="E486" t="s">
        <v>54</v>
      </c>
      <c r="F486" t="s">
        <v>16</v>
      </c>
      <c r="G486" t="s">
        <v>28</v>
      </c>
      <c r="H486" t="s">
        <v>29</v>
      </c>
      <c r="I486" t="s">
        <v>752</v>
      </c>
      <c r="J486" t="s">
        <v>624</v>
      </c>
      <c r="K486" t="s">
        <v>628</v>
      </c>
      <c r="L486" t="s">
        <v>715</v>
      </c>
    </row>
    <row r="487" spans="2:12" x14ac:dyDescent="0.3">
      <c r="B487" t="s">
        <v>597</v>
      </c>
      <c r="C487" s="2">
        <v>44830</v>
      </c>
      <c r="D487" t="s">
        <v>6</v>
      </c>
      <c r="E487" t="s">
        <v>251</v>
      </c>
      <c r="F487" t="s">
        <v>251</v>
      </c>
      <c r="G487" t="s">
        <v>41</v>
      </c>
      <c r="H487" t="s">
        <v>250</v>
      </c>
      <c r="I487" t="s">
        <v>752</v>
      </c>
      <c r="J487" t="s">
        <v>624</v>
      </c>
      <c r="K487" t="s">
        <v>653</v>
      </c>
      <c r="L487" t="s">
        <v>661</v>
      </c>
    </row>
    <row r="488" spans="2:12" x14ac:dyDescent="0.3">
      <c r="B488" t="s">
        <v>598</v>
      </c>
      <c r="C488" s="2">
        <v>44841</v>
      </c>
      <c r="D488" t="s">
        <v>6</v>
      </c>
      <c r="E488" t="s">
        <v>367</v>
      </c>
      <c r="F488" t="s">
        <v>253</v>
      </c>
      <c r="G488" t="s">
        <v>366</v>
      </c>
      <c r="H488" t="s">
        <v>764</v>
      </c>
      <c r="I488" t="s">
        <v>98</v>
      </c>
      <c r="J488" t="s">
        <v>624</v>
      </c>
      <c r="K488" t="s">
        <v>684</v>
      </c>
      <c r="L488" t="s">
        <v>694</v>
      </c>
    </row>
    <row r="489" spans="2:12" x14ac:dyDescent="0.3">
      <c r="B489" t="s">
        <v>599</v>
      </c>
      <c r="C489" s="2">
        <v>44842</v>
      </c>
      <c r="D489" t="s">
        <v>6</v>
      </c>
      <c r="E489" t="s">
        <v>54</v>
      </c>
      <c r="F489" t="s">
        <v>16</v>
      </c>
      <c r="G489" t="s">
        <v>7</v>
      </c>
      <c r="H489" t="s">
        <v>105</v>
      </c>
      <c r="I489" t="s">
        <v>752</v>
      </c>
      <c r="J489" t="s">
        <v>624</v>
      </c>
      <c r="K489" t="s">
        <v>628</v>
      </c>
      <c r="L489" s="5" t="s">
        <v>925</v>
      </c>
    </row>
    <row r="490" spans="2:12" x14ac:dyDescent="0.3">
      <c r="B490" t="s">
        <v>600</v>
      </c>
      <c r="C490" s="2">
        <v>44846</v>
      </c>
      <c r="D490" t="s">
        <v>6</v>
      </c>
      <c r="E490" t="s">
        <v>26</v>
      </c>
      <c r="F490" t="s">
        <v>16</v>
      </c>
      <c r="G490" t="s">
        <v>41</v>
      </c>
      <c r="H490" t="s">
        <v>146</v>
      </c>
      <c r="I490" t="s">
        <v>752</v>
      </c>
      <c r="J490" t="s">
        <v>624</v>
      </c>
      <c r="K490" t="s">
        <v>628</v>
      </c>
      <c r="L490" t="s">
        <v>926</v>
      </c>
    </row>
    <row r="491" spans="2:12" x14ac:dyDescent="0.3">
      <c r="B491" t="s">
        <v>601</v>
      </c>
      <c r="C491" s="2">
        <v>44848</v>
      </c>
      <c r="D491" t="s">
        <v>6</v>
      </c>
      <c r="E491" t="s">
        <v>54</v>
      </c>
      <c r="F491" t="s">
        <v>16</v>
      </c>
      <c r="G491" t="s">
        <v>28</v>
      </c>
      <c r="H491" t="s">
        <v>29</v>
      </c>
      <c r="I491" t="s">
        <v>752</v>
      </c>
      <c r="J491" t="s">
        <v>624</v>
      </c>
      <c r="K491" t="s">
        <v>628</v>
      </c>
      <c r="L491" t="s">
        <v>927</v>
      </c>
    </row>
    <row r="492" spans="2:12" x14ac:dyDescent="0.3">
      <c r="B492" t="s">
        <v>602</v>
      </c>
      <c r="C492" s="2">
        <v>44863</v>
      </c>
      <c r="D492" t="s">
        <v>6</v>
      </c>
      <c r="E492" t="s">
        <v>54</v>
      </c>
      <c r="F492" t="s">
        <v>16</v>
      </c>
      <c r="G492" t="s">
        <v>7</v>
      </c>
      <c r="H492" t="s">
        <v>105</v>
      </c>
      <c r="I492" t="s">
        <v>752</v>
      </c>
      <c r="J492" t="s">
        <v>624</v>
      </c>
      <c r="K492" t="s">
        <v>628</v>
      </c>
      <c r="L492" t="s">
        <v>928</v>
      </c>
    </row>
    <row r="493" spans="2:12" x14ac:dyDescent="0.3">
      <c r="B493" t="s">
        <v>603</v>
      </c>
      <c r="C493" s="2">
        <v>44865</v>
      </c>
      <c r="D493" t="s">
        <v>6</v>
      </c>
      <c r="E493" t="s">
        <v>416</v>
      </c>
      <c r="F493" t="s">
        <v>283</v>
      </c>
      <c r="G493" t="s">
        <v>273</v>
      </c>
      <c r="H493" t="s">
        <v>282</v>
      </c>
      <c r="I493" t="s">
        <v>752</v>
      </c>
      <c r="J493" t="s">
        <v>624</v>
      </c>
      <c r="K493" t="s">
        <v>643</v>
      </c>
      <c r="L493" t="s">
        <v>651</v>
      </c>
    </row>
    <row r="494" spans="2:12" x14ac:dyDescent="0.3">
      <c r="B494" t="s">
        <v>604</v>
      </c>
      <c r="C494" s="2">
        <v>44870</v>
      </c>
      <c r="D494" t="s">
        <v>6</v>
      </c>
      <c r="E494" t="s">
        <v>132</v>
      </c>
      <c r="F494" t="s">
        <v>30</v>
      </c>
      <c r="G494" t="s">
        <v>28</v>
      </c>
      <c r="H494" t="s">
        <v>49</v>
      </c>
      <c r="I494" t="s">
        <v>752</v>
      </c>
      <c r="J494" t="s">
        <v>624</v>
      </c>
      <c r="K494" t="s">
        <v>638</v>
      </c>
      <c r="L494" t="s">
        <v>929</v>
      </c>
    </row>
    <row r="495" spans="2:12" x14ac:dyDescent="0.3">
      <c r="B495" t="s">
        <v>605</v>
      </c>
      <c r="C495" s="2">
        <v>44876</v>
      </c>
      <c r="D495" t="s">
        <v>6</v>
      </c>
      <c r="E495" t="s">
        <v>557</v>
      </c>
      <c r="F495" t="s">
        <v>251</v>
      </c>
      <c r="G495" t="s">
        <v>41</v>
      </c>
      <c r="H495" t="s">
        <v>556</v>
      </c>
      <c r="I495" t="s">
        <v>752</v>
      </c>
      <c r="J495" t="s">
        <v>624</v>
      </c>
      <c r="K495" t="s">
        <v>653</v>
      </c>
      <c r="L495" t="s">
        <v>662</v>
      </c>
    </row>
    <row r="496" spans="2:12" x14ac:dyDescent="0.3">
      <c r="B496" t="s">
        <v>606</v>
      </c>
      <c r="C496" s="2">
        <v>44877</v>
      </c>
      <c r="D496" t="s">
        <v>6</v>
      </c>
      <c r="E496" t="s">
        <v>274</v>
      </c>
      <c r="F496" t="s">
        <v>274</v>
      </c>
      <c r="G496" t="s">
        <v>273</v>
      </c>
      <c r="H496" t="s">
        <v>49</v>
      </c>
      <c r="I496" t="s">
        <v>752</v>
      </c>
      <c r="J496" t="s">
        <v>624</v>
      </c>
      <c r="K496" t="s">
        <v>663</v>
      </c>
      <c r="L496" t="s">
        <v>672</v>
      </c>
    </row>
    <row r="497" spans="2:12" x14ac:dyDescent="0.3">
      <c r="B497" t="s">
        <v>607</v>
      </c>
      <c r="C497" s="2">
        <v>44880</v>
      </c>
      <c r="D497" t="s">
        <v>6</v>
      </c>
      <c r="E497" t="s">
        <v>122</v>
      </c>
      <c r="F497" t="s">
        <v>44</v>
      </c>
      <c r="G497" t="s">
        <v>7</v>
      </c>
      <c r="H497" t="s">
        <v>105</v>
      </c>
      <c r="I497" t="s">
        <v>752</v>
      </c>
      <c r="J497" t="s">
        <v>624</v>
      </c>
      <c r="K497" t="s">
        <v>642</v>
      </c>
      <c r="L497" t="s">
        <v>930</v>
      </c>
    </row>
    <row r="498" spans="2:12" x14ac:dyDescent="0.3">
      <c r="B498" t="s">
        <v>608</v>
      </c>
      <c r="C498" s="2">
        <v>44881</v>
      </c>
      <c r="D498" t="s">
        <v>6</v>
      </c>
      <c r="E498" t="s">
        <v>455</v>
      </c>
      <c r="F498" t="s">
        <v>456</v>
      </c>
      <c r="G498" t="s">
        <v>7</v>
      </c>
      <c r="H498" t="s">
        <v>791</v>
      </c>
      <c r="I498" t="s">
        <v>98</v>
      </c>
      <c r="J498" t="s">
        <v>624</v>
      </c>
      <c r="K498" t="s">
        <v>717</v>
      </c>
      <c r="L498" t="s">
        <v>721</v>
      </c>
    </row>
    <row r="499" spans="2:12" x14ac:dyDescent="0.3">
      <c r="B499" t="s">
        <v>609</v>
      </c>
      <c r="C499" s="2">
        <v>44892</v>
      </c>
      <c r="D499" t="s">
        <v>6</v>
      </c>
      <c r="E499" t="s">
        <v>54</v>
      </c>
      <c r="F499" t="s">
        <v>16</v>
      </c>
      <c r="G499" t="s">
        <v>28</v>
      </c>
      <c r="H499" t="s">
        <v>29</v>
      </c>
      <c r="I499" t="s">
        <v>752</v>
      </c>
      <c r="J499" t="s">
        <v>624</v>
      </c>
      <c r="K499" t="s">
        <v>628</v>
      </c>
      <c r="L499" t="s">
        <v>931</v>
      </c>
    </row>
    <row r="500" spans="2:12" x14ac:dyDescent="0.3">
      <c r="B500" t="s">
        <v>610</v>
      </c>
      <c r="C500" s="2">
        <v>44894</v>
      </c>
      <c r="D500" t="s">
        <v>6</v>
      </c>
      <c r="E500" t="s">
        <v>87</v>
      </c>
      <c r="F500" t="s">
        <v>16</v>
      </c>
      <c r="G500" t="s">
        <v>7</v>
      </c>
      <c r="H500" t="s">
        <v>86</v>
      </c>
      <c r="I500" t="s">
        <v>752</v>
      </c>
      <c r="J500" t="s">
        <v>624</v>
      </c>
      <c r="K500" t="s">
        <v>628</v>
      </c>
      <c r="L500" t="s">
        <v>932</v>
      </c>
    </row>
    <row r="501" spans="2:12" x14ac:dyDescent="0.3">
      <c r="B501" t="s">
        <v>611</v>
      </c>
      <c r="C501" s="2">
        <v>44902</v>
      </c>
      <c r="D501" t="s">
        <v>6</v>
      </c>
      <c r="E501" t="s">
        <v>433</v>
      </c>
      <c r="F501" t="s">
        <v>219</v>
      </c>
      <c r="G501" t="s">
        <v>7</v>
      </c>
      <c r="H501" t="s">
        <v>732</v>
      </c>
      <c r="I501" t="s">
        <v>98</v>
      </c>
      <c r="J501" t="s">
        <v>624</v>
      </c>
      <c r="K501" t="s">
        <v>699</v>
      </c>
      <c r="L501" t="s">
        <v>716</v>
      </c>
    </row>
    <row r="502" spans="2:12" x14ac:dyDescent="0.3">
      <c r="B502" t="s">
        <v>612</v>
      </c>
      <c r="C502" s="2">
        <v>44903</v>
      </c>
      <c r="D502" t="s">
        <v>6</v>
      </c>
      <c r="E502" t="s">
        <v>54</v>
      </c>
      <c r="F502" t="s">
        <v>16</v>
      </c>
      <c r="G502" t="s">
        <v>41</v>
      </c>
      <c r="H502" t="s">
        <v>146</v>
      </c>
      <c r="I502" t="s">
        <v>752</v>
      </c>
      <c r="J502" t="s">
        <v>624</v>
      </c>
      <c r="K502" t="s">
        <v>628</v>
      </c>
      <c r="L502" t="s">
        <v>716</v>
      </c>
    </row>
    <row r="503" spans="2:12" x14ac:dyDescent="0.3">
      <c r="B503" t="s">
        <v>613</v>
      </c>
      <c r="C503" s="2">
        <v>44904</v>
      </c>
      <c r="D503" t="s">
        <v>6</v>
      </c>
      <c r="E503" t="s">
        <v>614</v>
      </c>
      <c r="F503" t="s">
        <v>376</v>
      </c>
      <c r="G503" t="s">
        <v>366</v>
      </c>
      <c r="H503" t="s">
        <v>764</v>
      </c>
      <c r="I503" t="s">
        <v>98</v>
      </c>
      <c r="J503" t="s">
        <v>624</v>
      </c>
      <c r="K503" t="s">
        <v>696</v>
      </c>
      <c r="L503" t="s">
        <v>697</v>
      </c>
    </row>
    <row r="504" spans="2:12" x14ac:dyDescent="0.3">
      <c r="B504" t="s">
        <v>615</v>
      </c>
      <c r="C504" s="2">
        <v>44907</v>
      </c>
      <c r="D504" t="s">
        <v>6</v>
      </c>
      <c r="E504" t="s">
        <v>122</v>
      </c>
      <c r="F504" t="s">
        <v>44</v>
      </c>
      <c r="G504" t="s">
        <v>7</v>
      </c>
      <c r="H504" t="s">
        <v>105</v>
      </c>
      <c r="I504" t="s">
        <v>752</v>
      </c>
      <c r="J504" t="s">
        <v>624</v>
      </c>
      <c r="K504" t="s">
        <v>642</v>
      </c>
      <c r="L504" t="s">
        <v>716</v>
      </c>
    </row>
    <row r="505" spans="2:12" x14ac:dyDescent="0.3">
      <c r="B505" t="s">
        <v>15</v>
      </c>
      <c r="C505" s="2">
        <v>44909</v>
      </c>
      <c r="D505" t="s">
        <v>15</v>
      </c>
      <c r="E505" t="s">
        <v>617</v>
      </c>
      <c r="F505" t="s">
        <v>341</v>
      </c>
      <c r="G505" t="s">
        <v>7</v>
      </c>
      <c r="H505" t="s">
        <v>616</v>
      </c>
      <c r="I505" t="s">
        <v>752</v>
      </c>
      <c r="K505" t="s">
        <v>680</v>
      </c>
      <c r="L505" t="s">
        <v>682</v>
      </c>
    </row>
    <row r="506" spans="2:12" x14ac:dyDescent="0.3">
      <c r="B506" t="s">
        <v>618</v>
      </c>
      <c r="C506" s="2">
        <v>44909</v>
      </c>
      <c r="D506" t="s">
        <v>6</v>
      </c>
      <c r="E506" t="s">
        <v>54</v>
      </c>
      <c r="F506" t="s">
        <v>16</v>
      </c>
      <c r="G506" t="s">
        <v>28</v>
      </c>
      <c r="H506" t="s">
        <v>29</v>
      </c>
      <c r="I506" t="s">
        <v>752</v>
      </c>
      <c r="J506" t="s">
        <v>624</v>
      </c>
      <c r="K506" t="s">
        <v>628</v>
      </c>
      <c r="L506" t="s">
        <v>693</v>
      </c>
    </row>
    <row r="507" spans="2:12" x14ac:dyDescent="0.3">
      <c r="B507" t="s">
        <v>619</v>
      </c>
      <c r="C507" s="2">
        <v>44911</v>
      </c>
      <c r="D507" t="s">
        <v>6</v>
      </c>
      <c r="E507" t="s">
        <v>253</v>
      </c>
      <c r="F507" t="s">
        <v>253</v>
      </c>
      <c r="G507" t="s">
        <v>28</v>
      </c>
      <c r="H507" t="s">
        <v>786</v>
      </c>
      <c r="I507" t="s">
        <v>98</v>
      </c>
      <c r="J507" t="s">
        <v>624</v>
      </c>
      <c r="K507" t="s">
        <v>684</v>
      </c>
      <c r="L507" t="s">
        <v>693</v>
      </c>
    </row>
    <row r="508" spans="2:12" x14ac:dyDescent="0.3">
      <c r="B508" t="s">
        <v>620</v>
      </c>
      <c r="C508" s="2">
        <v>44922</v>
      </c>
      <c r="D508" t="s">
        <v>6</v>
      </c>
      <c r="E508" t="s">
        <v>82</v>
      </c>
      <c r="F508" t="s">
        <v>44</v>
      </c>
      <c r="G508" t="s">
        <v>41</v>
      </c>
      <c r="H508" t="s">
        <v>146</v>
      </c>
      <c r="I508" t="s">
        <v>752</v>
      </c>
      <c r="J508" t="s">
        <v>624</v>
      </c>
      <c r="K508" t="s">
        <v>642</v>
      </c>
      <c r="L508" t="s">
        <v>933</v>
      </c>
    </row>
    <row r="509" spans="2:12" x14ac:dyDescent="0.3">
      <c r="B509" t="s">
        <v>621</v>
      </c>
      <c r="C509" s="2">
        <v>44924</v>
      </c>
      <c r="D509" t="s">
        <v>6</v>
      </c>
      <c r="E509" t="s">
        <v>132</v>
      </c>
      <c r="F509" t="s">
        <v>30</v>
      </c>
      <c r="G509" t="s">
        <v>28</v>
      </c>
      <c r="H509" t="s">
        <v>49</v>
      </c>
      <c r="I509" t="s">
        <v>752</v>
      </c>
      <c r="J509" t="s">
        <v>624</v>
      </c>
      <c r="K509" t="s">
        <v>638</v>
      </c>
      <c r="L509" t="s">
        <v>909</v>
      </c>
    </row>
  </sheetData>
  <autoFilter ref="B4:L509" xr:uid="{00000000-0001-0000-0000-000000000000}"/>
  <hyperlinks>
    <hyperlink ref="L489" r:id="rId1" location="129" xr:uid="{0C12EECC-F90C-4232-9AC8-7B2EDAA11DEB}"/>
    <hyperlink ref="L277" r:id="rId2" xr:uid="{53B3811A-20B8-402A-8F59-F727B903E5D4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C510-FD83-48FD-9161-8C502D3C02B8}">
  <dimension ref="B2:DM60"/>
  <sheetViews>
    <sheetView workbookViewId="0"/>
  </sheetViews>
  <sheetFormatPr defaultRowHeight="14.4" x14ac:dyDescent="0.3"/>
  <cols>
    <col min="2" max="4" width="12.77734375" style="10" customWidth="1"/>
    <col min="17" max="17" width="0.88671875" customWidth="1"/>
    <col min="18" max="18" width="16.77734375" customWidth="1"/>
    <col min="19" max="74" width="1.33203125" customWidth="1"/>
    <col min="76" max="76" width="12.77734375" customWidth="1"/>
    <col min="77" max="78" width="12.77734375" style="10" customWidth="1"/>
    <col min="91" max="91" width="12.77734375" customWidth="1"/>
    <col min="92" max="92" width="17.77734375" style="10" customWidth="1"/>
    <col min="93" max="93" width="17.77734375" style="10" bestFit="1" customWidth="1"/>
    <col min="106" max="106" width="0.88671875" customWidth="1"/>
    <col min="107" max="107" width="15.77734375" customWidth="1"/>
    <col min="108" max="108" width="9.77734375" customWidth="1"/>
    <col min="109" max="109" width="10.77734375" customWidth="1"/>
    <col min="110" max="111" width="7.77734375" customWidth="1"/>
    <col min="112" max="112" width="15.77734375" customWidth="1"/>
    <col min="113" max="113" width="9.77734375" customWidth="1"/>
    <col min="114" max="114" width="10.77734375" customWidth="1"/>
    <col min="115" max="116" width="7.77734375" customWidth="1"/>
    <col min="117" max="117" width="0.88671875" customWidth="1"/>
  </cols>
  <sheetData>
    <row r="2" spans="2:117" s="4" customFormat="1" ht="19.95" customHeight="1" x14ac:dyDescent="0.3">
      <c r="B2" s="7" t="s">
        <v>795</v>
      </c>
      <c r="C2" s="9"/>
      <c r="D2" s="9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Y2" s="9"/>
      <c r="BZ2" s="9"/>
      <c r="CN2" s="9"/>
      <c r="CO2" s="9"/>
      <c r="DB2"/>
      <c r="DC2"/>
      <c r="DD2"/>
      <c r="DE2"/>
      <c r="DF2"/>
      <c r="DG2"/>
      <c r="DH2"/>
      <c r="DI2"/>
      <c r="DJ2"/>
      <c r="DK2"/>
      <c r="DL2"/>
      <c r="DM2"/>
    </row>
    <row r="3" spans="2:117" x14ac:dyDescent="0.3">
      <c r="B3" s="6"/>
    </row>
    <row r="4" spans="2:117" x14ac:dyDescent="0.3">
      <c r="B4" s="6" t="s">
        <v>952</v>
      </c>
      <c r="R4" t="s">
        <v>953</v>
      </c>
      <c r="BX4" t="s">
        <v>947</v>
      </c>
      <c r="CM4" t="s">
        <v>954</v>
      </c>
      <c r="DC4" t="s">
        <v>972</v>
      </c>
    </row>
    <row r="5" spans="2:117" ht="14.4" customHeight="1" x14ac:dyDescent="0.3"/>
    <row r="6" spans="2:117" ht="14.4" customHeight="1" x14ac:dyDescent="0.3">
      <c r="B6" s="11" t="s">
        <v>853</v>
      </c>
      <c r="C6" s="11" t="s">
        <v>854</v>
      </c>
      <c r="D6" s="11" t="s">
        <v>855</v>
      </c>
      <c r="BU6" s="34"/>
      <c r="BX6" s="11" t="s">
        <v>853</v>
      </c>
      <c r="BY6" s="11" t="s">
        <v>6</v>
      </c>
      <c r="BZ6" s="11" t="s">
        <v>15</v>
      </c>
      <c r="CM6" s="11" t="s">
        <v>853</v>
      </c>
      <c r="CN6" s="11" t="s">
        <v>857</v>
      </c>
      <c r="CO6" s="11" t="s">
        <v>858</v>
      </c>
      <c r="DC6" s="54" t="s">
        <v>870</v>
      </c>
      <c r="DD6" s="54"/>
      <c r="DE6" s="54"/>
      <c r="DF6" s="54"/>
      <c r="DG6" s="54"/>
      <c r="DH6" s="56" t="s">
        <v>871</v>
      </c>
      <c r="DI6" s="56"/>
      <c r="DJ6" s="56"/>
      <c r="DK6" s="56"/>
      <c r="DL6" s="56"/>
    </row>
    <row r="7" spans="2:117" ht="14.4" customHeight="1" x14ac:dyDescent="0.3">
      <c r="B7" s="10">
        <v>1970</v>
      </c>
      <c r="C7" s="10">
        <v>1</v>
      </c>
      <c r="R7" s="47" t="s">
        <v>934</v>
      </c>
      <c r="S7" s="48"/>
      <c r="T7" s="12"/>
      <c r="U7" s="13"/>
      <c r="V7" s="13"/>
      <c r="W7" s="13"/>
      <c r="X7" s="12"/>
      <c r="Y7" s="13"/>
      <c r="Z7" s="13"/>
      <c r="AA7" s="13"/>
      <c r="AB7" s="13"/>
      <c r="AC7" s="14"/>
      <c r="AD7" s="13"/>
      <c r="AE7" s="13"/>
      <c r="AF7" s="12"/>
      <c r="AG7" s="13"/>
      <c r="AH7" s="13"/>
      <c r="AI7" s="13"/>
      <c r="AJ7" s="13"/>
      <c r="AK7" s="14"/>
      <c r="AL7" s="13"/>
      <c r="AM7" s="13"/>
      <c r="AN7" s="13"/>
      <c r="AO7" s="14"/>
      <c r="AP7" s="13"/>
      <c r="AQ7" s="13"/>
      <c r="AR7" s="12"/>
      <c r="AS7" s="13"/>
      <c r="AT7" s="13"/>
      <c r="AU7" s="13"/>
      <c r="AV7" s="13"/>
      <c r="AW7" s="14"/>
      <c r="AX7" s="13"/>
      <c r="AY7" s="13"/>
      <c r="AZ7" s="12"/>
      <c r="BA7" s="13"/>
      <c r="BB7" s="13"/>
      <c r="BC7" s="13"/>
      <c r="BD7" s="13"/>
      <c r="BE7" s="14"/>
      <c r="BF7" s="13"/>
      <c r="BG7" s="13"/>
      <c r="BH7" s="12"/>
      <c r="BI7" s="13"/>
      <c r="BJ7" s="13"/>
      <c r="BK7" s="13"/>
      <c r="BL7" s="13"/>
      <c r="BM7" s="14"/>
      <c r="BN7" s="13"/>
      <c r="BO7" s="13"/>
      <c r="BP7" s="13"/>
      <c r="BQ7" s="14"/>
      <c r="BR7" s="13"/>
      <c r="BS7" s="13"/>
      <c r="BT7" s="15"/>
      <c r="BU7" s="16"/>
      <c r="BV7" s="17"/>
      <c r="BX7" s="10">
        <v>2002</v>
      </c>
      <c r="BZ7" s="10">
        <v>1</v>
      </c>
      <c r="CM7" s="10">
        <v>2002</v>
      </c>
      <c r="CN7" s="10">
        <v>1</v>
      </c>
      <c r="DC7" s="54"/>
      <c r="DD7" s="54"/>
      <c r="DE7" s="54"/>
      <c r="DF7" s="54"/>
      <c r="DG7" s="54"/>
      <c r="DH7" s="56"/>
      <c r="DI7" s="56"/>
      <c r="DJ7" s="56"/>
      <c r="DK7" s="56"/>
      <c r="DL7" s="56"/>
    </row>
    <row r="8" spans="2:117" ht="14.4" customHeight="1" x14ac:dyDescent="0.3">
      <c r="B8" s="10">
        <f>B7+1</f>
        <v>1971</v>
      </c>
      <c r="C8" s="10">
        <v>1</v>
      </c>
      <c r="R8" s="49" t="s">
        <v>964</v>
      </c>
      <c r="S8" s="50"/>
      <c r="T8" s="12"/>
      <c r="U8" s="13"/>
      <c r="V8" s="13"/>
      <c r="W8" s="13"/>
      <c r="X8" s="12"/>
      <c r="Y8" s="13"/>
      <c r="Z8" s="13"/>
      <c r="AA8" s="13"/>
      <c r="AB8" s="13"/>
      <c r="AC8" s="14"/>
      <c r="AD8" s="13"/>
      <c r="AE8" s="13"/>
      <c r="AF8" s="12"/>
      <c r="AG8" s="13"/>
      <c r="AH8" s="13"/>
      <c r="AI8" s="13"/>
      <c r="AJ8" s="13"/>
      <c r="AK8" s="14"/>
      <c r="AL8" s="13"/>
      <c r="AM8" s="13"/>
      <c r="AN8" s="13"/>
      <c r="AO8" s="14"/>
      <c r="AP8" s="13"/>
      <c r="AQ8" s="13"/>
      <c r="AR8" s="12"/>
      <c r="AS8" s="13"/>
      <c r="AT8" s="13"/>
      <c r="AU8" s="13"/>
      <c r="AV8" s="13"/>
      <c r="AW8" s="14"/>
      <c r="AX8" s="13"/>
      <c r="AY8" s="13"/>
      <c r="AZ8" s="12"/>
      <c r="BA8" s="13"/>
      <c r="BB8" s="13"/>
      <c r="BC8" s="13"/>
      <c r="BD8" s="13"/>
      <c r="BE8" s="14"/>
      <c r="BF8" s="13"/>
      <c r="BG8" s="13"/>
      <c r="BH8" s="12"/>
      <c r="BI8" s="13"/>
      <c r="BJ8" s="13"/>
      <c r="BK8" s="13"/>
      <c r="BL8" s="13"/>
      <c r="BM8" s="14"/>
      <c r="BN8" s="13"/>
      <c r="BO8" s="13"/>
      <c r="BP8" s="13"/>
      <c r="BQ8" s="14"/>
      <c r="BR8" s="13"/>
      <c r="BS8" s="13"/>
      <c r="BT8" s="13"/>
      <c r="BU8" s="33"/>
      <c r="BX8" s="10">
        <f>BX7+1</f>
        <v>2003</v>
      </c>
      <c r="BZ8" s="10">
        <v>1</v>
      </c>
      <c r="CM8" s="10">
        <f>CM7+1</f>
        <v>2003</v>
      </c>
      <c r="CN8" s="10">
        <v>1</v>
      </c>
      <c r="DB8" s="37"/>
      <c r="DC8" s="53" t="s">
        <v>741</v>
      </c>
      <c r="DD8" s="54" t="s">
        <v>872</v>
      </c>
      <c r="DE8" s="54" t="s">
        <v>873</v>
      </c>
      <c r="DF8" s="54" t="s">
        <v>874</v>
      </c>
      <c r="DG8" s="54"/>
      <c r="DH8" s="55" t="s">
        <v>741</v>
      </c>
      <c r="DI8" s="56" t="s">
        <v>872</v>
      </c>
      <c r="DJ8" s="56" t="s">
        <v>873</v>
      </c>
      <c r="DK8" s="56" t="s">
        <v>874</v>
      </c>
      <c r="DL8" s="56"/>
      <c r="DM8" s="37"/>
    </row>
    <row r="9" spans="2:117" ht="14.4" customHeight="1" x14ac:dyDescent="0.3">
      <c r="B9" s="10">
        <f t="shared" ref="B9:B59" si="0">B8+1</f>
        <v>1972</v>
      </c>
      <c r="R9" s="49" t="s">
        <v>968</v>
      </c>
      <c r="S9" s="50"/>
      <c r="T9" s="12"/>
      <c r="U9" s="13"/>
      <c r="V9" s="13"/>
      <c r="W9" s="13"/>
      <c r="X9" s="12"/>
      <c r="Y9" s="13"/>
      <c r="Z9" s="13"/>
      <c r="AA9" s="13"/>
      <c r="AB9" s="13"/>
      <c r="AC9" s="14"/>
      <c r="AD9" s="13"/>
      <c r="AE9" s="13"/>
      <c r="AF9" s="12"/>
      <c r="AG9" s="13"/>
      <c r="AH9" s="13"/>
      <c r="AI9" s="13"/>
      <c r="AJ9" s="13"/>
      <c r="AK9" s="14"/>
      <c r="AL9" s="13"/>
      <c r="AM9" s="13"/>
      <c r="AN9" s="13"/>
      <c r="AO9" s="14"/>
      <c r="AP9" s="13"/>
      <c r="AQ9" s="13"/>
      <c r="AR9" s="12"/>
      <c r="AS9" s="13"/>
      <c r="AT9" s="13"/>
      <c r="AU9" s="13"/>
      <c r="AV9" s="13"/>
      <c r="AW9" s="14"/>
      <c r="AX9" s="13"/>
      <c r="AY9" s="13"/>
      <c r="AZ9" s="12"/>
      <c r="BA9" s="13"/>
      <c r="BB9" s="13"/>
      <c r="BC9" s="13"/>
      <c r="BD9" s="13"/>
      <c r="BE9" s="14"/>
      <c r="BF9" s="13"/>
      <c r="BG9" s="13"/>
      <c r="BH9" s="12"/>
      <c r="BI9" s="13"/>
      <c r="BJ9" s="13"/>
      <c r="BK9" s="13"/>
      <c r="BL9" s="13"/>
      <c r="BM9" s="14"/>
      <c r="BN9" s="13"/>
      <c r="BO9" s="13"/>
      <c r="BP9" s="13"/>
      <c r="BQ9" s="14"/>
      <c r="BR9" s="13"/>
      <c r="BS9" s="13"/>
      <c r="BT9" s="13"/>
      <c r="BU9" s="33"/>
      <c r="BX9" s="10">
        <f t="shared" ref="BX9:BX27" si="1">BX8+1</f>
        <v>2004</v>
      </c>
      <c r="CM9" s="10">
        <f t="shared" ref="CM9:CM27" si="2">CM8+1</f>
        <v>2004</v>
      </c>
      <c r="DB9" s="37"/>
      <c r="DC9" s="53"/>
      <c r="DD9" s="54"/>
      <c r="DE9" s="54"/>
      <c r="DF9" s="35" t="s">
        <v>6</v>
      </c>
      <c r="DG9" s="35" t="s">
        <v>15</v>
      </c>
      <c r="DH9" s="55"/>
      <c r="DI9" s="56"/>
      <c r="DJ9" s="56"/>
      <c r="DK9" s="36" t="s">
        <v>6</v>
      </c>
      <c r="DL9" s="36" t="s">
        <v>15</v>
      </c>
      <c r="DM9" s="37"/>
    </row>
    <row r="10" spans="2:117" ht="14.4" customHeight="1" x14ac:dyDescent="0.3">
      <c r="B10" s="10">
        <f t="shared" si="0"/>
        <v>1973</v>
      </c>
      <c r="C10" s="10">
        <v>1</v>
      </c>
      <c r="R10" s="47" t="s">
        <v>935</v>
      </c>
      <c r="S10" s="48"/>
      <c r="T10" s="12"/>
      <c r="U10" s="13"/>
      <c r="V10" s="13"/>
      <c r="W10" s="13"/>
      <c r="X10" s="12"/>
      <c r="Y10" s="13"/>
      <c r="Z10" s="13"/>
      <c r="AA10" s="13"/>
      <c r="AB10" s="13"/>
      <c r="AC10" s="14"/>
      <c r="AD10" s="13"/>
      <c r="AE10" s="13"/>
      <c r="AF10" s="12"/>
      <c r="AG10" s="13"/>
      <c r="AH10" s="13"/>
      <c r="AI10" s="13"/>
      <c r="AJ10" s="13"/>
      <c r="AK10" s="14"/>
      <c r="AL10" s="13"/>
      <c r="AM10" s="13"/>
      <c r="AN10" s="13"/>
      <c r="AO10" s="14"/>
      <c r="AP10" s="13"/>
      <c r="AQ10" s="13"/>
      <c r="AR10" s="12"/>
      <c r="AS10" s="13"/>
      <c r="AT10" s="13"/>
      <c r="AU10" s="13"/>
      <c r="AV10" s="13"/>
      <c r="AW10" s="14"/>
      <c r="AX10" s="13"/>
      <c r="AY10" s="13"/>
      <c r="AZ10" s="12"/>
      <c r="BA10" s="13"/>
      <c r="BB10" s="13"/>
      <c r="BC10" s="13"/>
      <c r="BD10" s="13"/>
      <c r="BE10" s="14"/>
      <c r="BF10" s="13"/>
      <c r="BG10" s="13"/>
      <c r="BH10" s="12"/>
      <c r="BI10" s="13"/>
      <c r="BJ10" s="13"/>
      <c r="BK10" s="13"/>
      <c r="BL10" s="13"/>
      <c r="BM10" s="14"/>
      <c r="BN10" s="13"/>
      <c r="BO10" s="13"/>
      <c r="BP10" s="13"/>
      <c r="BQ10" s="14"/>
      <c r="BR10" s="15"/>
      <c r="BS10" s="16"/>
      <c r="BT10" s="19"/>
      <c r="BU10" s="27"/>
      <c r="BX10" s="10">
        <f t="shared" si="1"/>
        <v>2005</v>
      </c>
      <c r="CM10" s="10">
        <f t="shared" si="2"/>
        <v>2005</v>
      </c>
      <c r="DB10" s="37"/>
      <c r="DC10" s="61" t="s">
        <v>96</v>
      </c>
      <c r="DD10" s="51" t="s">
        <v>860</v>
      </c>
      <c r="DE10" s="57" t="s">
        <v>857</v>
      </c>
      <c r="DF10" s="51">
        <v>0</v>
      </c>
      <c r="DG10" s="51">
        <v>2</v>
      </c>
      <c r="DH10" s="61" t="s">
        <v>340</v>
      </c>
      <c r="DI10" s="57" t="s">
        <v>868</v>
      </c>
      <c r="DJ10" s="57" t="s">
        <v>858</v>
      </c>
      <c r="DK10" s="51">
        <v>0</v>
      </c>
      <c r="DL10" s="51">
        <v>1</v>
      </c>
      <c r="DM10" s="37"/>
    </row>
    <row r="11" spans="2:117" ht="14.4" customHeight="1" x14ac:dyDescent="0.3">
      <c r="B11" s="10">
        <f t="shared" si="0"/>
        <v>1974</v>
      </c>
      <c r="C11" s="10">
        <v>2</v>
      </c>
      <c r="R11" s="49" t="s">
        <v>936</v>
      </c>
      <c r="S11" s="50"/>
      <c r="T11" s="12"/>
      <c r="U11" s="13"/>
      <c r="V11" s="13"/>
      <c r="W11" s="13"/>
      <c r="X11" s="12"/>
      <c r="Y11" s="13"/>
      <c r="Z11" s="13"/>
      <c r="AA11" s="13"/>
      <c r="AB11" s="13"/>
      <c r="AC11" s="14"/>
      <c r="AD11" s="13"/>
      <c r="AE11" s="13"/>
      <c r="AF11" s="12"/>
      <c r="AG11" s="13"/>
      <c r="AH11" s="13"/>
      <c r="AI11" s="13"/>
      <c r="AJ11" s="13"/>
      <c r="AK11" s="14"/>
      <c r="AL11" s="13"/>
      <c r="AM11" s="13"/>
      <c r="AN11" s="13"/>
      <c r="AO11" s="14"/>
      <c r="AP11" s="13"/>
      <c r="AQ11" s="13"/>
      <c r="AR11" s="12"/>
      <c r="AS11" s="13"/>
      <c r="AT11" s="13"/>
      <c r="AU11" s="13"/>
      <c r="AV11" s="13"/>
      <c r="AW11" s="14"/>
      <c r="AX11" s="13"/>
      <c r="AY11" s="13"/>
      <c r="AZ11" s="12"/>
      <c r="BA11" s="13"/>
      <c r="BB11" s="13"/>
      <c r="BC11" s="13"/>
      <c r="BD11" s="13"/>
      <c r="BE11" s="14"/>
      <c r="BF11" s="13"/>
      <c r="BG11" s="13"/>
      <c r="BH11" s="12"/>
      <c r="BI11" s="13"/>
      <c r="BJ11" s="13"/>
      <c r="BK11" s="13"/>
      <c r="BL11" s="13"/>
      <c r="BM11" s="14"/>
      <c r="BN11" s="13"/>
      <c r="BO11" s="13"/>
      <c r="BP11" s="13"/>
      <c r="BQ11" s="14"/>
      <c r="BR11" s="13"/>
      <c r="BS11" s="18"/>
      <c r="BT11" s="20"/>
      <c r="BU11" s="21"/>
      <c r="BX11" s="10">
        <f t="shared" si="1"/>
        <v>2006</v>
      </c>
      <c r="CM11" s="10">
        <f t="shared" si="2"/>
        <v>2006</v>
      </c>
      <c r="DB11" s="37"/>
      <c r="DC11" s="62"/>
      <c r="DD11" s="52"/>
      <c r="DE11" s="58"/>
      <c r="DF11" s="52"/>
      <c r="DG11" s="52"/>
      <c r="DH11" s="62"/>
      <c r="DI11" s="58"/>
      <c r="DJ11" s="58"/>
      <c r="DK11" s="52"/>
      <c r="DL11" s="52"/>
      <c r="DM11" s="37"/>
    </row>
    <row r="12" spans="2:117" ht="14.4" customHeight="1" x14ac:dyDescent="0.3">
      <c r="B12" s="10">
        <f t="shared" si="0"/>
        <v>1975</v>
      </c>
      <c r="C12" s="10">
        <v>3</v>
      </c>
      <c r="R12" s="49" t="s">
        <v>963</v>
      </c>
      <c r="S12" s="50"/>
      <c r="T12" s="12"/>
      <c r="U12" s="13"/>
      <c r="V12" s="13"/>
      <c r="W12" s="13"/>
      <c r="X12" s="12"/>
      <c r="Y12" s="13"/>
      <c r="Z12" s="13"/>
      <c r="AA12" s="13"/>
      <c r="AB12" s="13"/>
      <c r="AC12" s="14"/>
      <c r="AD12" s="13"/>
      <c r="AE12" s="13"/>
      <c r="AF12" s="12"/>
      <c r="AG12" s="13"/>
      <c r="AH12" s="13"/>
      <c r="AI12" s="13"/>
      <c r="AJ12" s="13"/>
      <c r="AK12" s="14"/>
      <c r="AL12" s="13"/>
      <c r="AM12" s="13"/>
      <c r="AN12" s="13"/>
      <c r="AO12" s="14"/>
      <c r="AP12" s="13"/>
      <c r="AQ12" s="13"/>
      <c r="AR12" s="12"/>
      <c r="AS12" s="13"/>
      <c r="AT12" s="13"/>
      <c r="AU12" s="13"/>
      <c r="AV12" s="13"/>
      <c r="AW12" s="14"/>
      <c r="AX12" s="13"/>
      <c r="AY12" s="13"/>
      <c r="AZ12" s="12"/>
      <c r="BA12" s="13"/>
      <c r="BB12" s="13"/>
      <c r="BC12" s="13"/>
      <c r="BD12" s="13"/>
      <c r="BE12" s="14"/>
      <c r="BF12" s="13"/>
      <c r="BG12" s="13"/>
      <c r="BH12" s="12"/>
      <c r="BI12" s="13"/>
      <c r="BJ12" s="13"/>
      <c r="BK12" s="13"/>
      <c r="BL12" s="13"/>
      <c r="BM12" s="14"/>
      <c r="BN12" s="13"/>
      <c r="BO12" s="13"/>
      <c r="BP12" s="13"/>
      <c r="BQ12" s="14"/>
      <c r="BR12" s="13"/>
      <c r="BS12" s="18"/>
      <c r="BT12" s="20"/>
      <c r="BU12" s="21"/>
      <c r="BX12" s="10">
        <f t="shared" si="1"/>
        <v>2007</v>
      </c>
      <c r="CM12" s="10">
        <f t="shared" si="2"/>
        <v>2007</v>
      </c>
      <c r="DB12" s="37"/>
      <c r="DC12" s="61" t="s">
        <v>294</v>
      </c>
      <c r="DD12" s="51" t="s">
        <v>860</v>
      </c>
      <c r="DE12" s="57" t="s">
        <v>857</v>
      </c>
      <c r="DF12" s="51">
        <v>1</v>
      </c>
      <c r="DG12" s="51">
        <v>0</v>
      </c>
      <c r="DH12" s="61" t="s">
        <v>355</v>
      </c>
      <c r="DI12" s="57" t="s">
        <v>866</v>
      </c>
      <c r="DJ12" s="57" t="s">
        <v>858</v>
      </c>
      <c r="DK12" s="51">
        <v>0</v>
      </c>
      <c r="DL12" s="51">
        <v>1</v>
      </c>
      <c r="DM12" s="37"/>
    </row>
    <row r="13" spans="2:117" ht="14.4" customHeight="1" x14ac:dyDescent="0.3">
      <c r="B13" s="10">
        <f t="shared" si="0"/>
        <v>1976</v>
      </c>
      <c r="C13" s="10">
        <v>3</v>
      </c>
      <c r="R13" s="49" t="s">
        <v>965</v>
      </c>
      <c r="S13" s="50"/>
      <c r="T13" s="12"/>
      <c r="U13" s="13"/>
      <c r="V13" s="13"/>
      <c r="W13" s="13"/>
      <c r="X13" s="12"/>
      <c r="Y13" s="13"/>
      <c r="Z13" s="13"/>
      <c r="AA13" s="13"/>
      <c r="AB13" s="13"/>
      <c r="AC13" s="14"/>
      <c r="AD13" s="13"/>
      <c r="AE13" s="13"/>
      <c r="AF13" s="12"/>
      <c r="AG13" s="13"/>
      <c r="AH13" s="13"/>
      <c r="AI13" s="13"/>
      <c r="AJ13" s="13"/>
      <c r="AK13" s="14"/>
      <c r="AL13" s="13"/>
      <c r="AM13" s="13"/>
      <c r="AN13" s="13"/>
      <c r="AO13" s="14"/>
      <c r="AP13" s="13"/>
      <c r="AQ13" s="13"/>
      <c r="AR13" s="12"/>
      <c r="AS13" s="13"/>
      <c r="AT13" s="13"/>
      <c r="AU13" s="13"/>
      <c r="AV13" s="13"/>
      <c r="AW13" s="14"/>
      <c r="AX13" s="13"/>
      <c r="AY13" s="13"/>
      <c r="AZ13" s="12"/>
      <c r="BA13" s="13"/>
      <c r="BB13" s="13"/>
      <c r="BC13" s="13"/>
      <c r="BD13" s="13"/>
      <c r="BE13" s="14"/>
      <c r="BF13" s="13"/>
      <c r="BG13" s="13"/>
      <c r="BH13" s="12"/>
      <c r="BI13" s="13"/>
      <c r="BJ13" s="13"/>
      <c r="BK13" s="13"/>
      <c r="BL13" s="13"/>
      <c r="BM13" s="14"/>
      <c r="BN13" s="13"/>
      <c r="BO13" s="13"/>
      <c r="BP13" s="13"/>
      <c r="BQ13" s="14"/>
      <c r="BR13" s="18"/>
      <c r="BS13" s="20"/>
      <c r="BT13" s="20"/>
      <c r="BU13" s="21"/>
      <c r="BX13" s="10">
        <f t="shared" si="1"/>
        <v>2008</v>
      </c>
      <c r="CM13" s="10">
        <f t="shared" si="2"/>
        <v>2008</v>
      </c>
      <c r="DB13" s="37"/>
      <c r="DC13" s="62"/>
      <c r="DD13" s="52"/>
      <c r="DE13" s="58"/>
      <c r="DF13" s="52"/>
      <c r="DG13" s="52"/>
      <c r="DH13" s="62"/>
      <c r="DI13" s="58"/>
      <c r="DJ13" s="58"/>
      <c r="DK13" s="52"/>
      <c r="DL13" s="52"/>
      <c r="DM13" s="37"/>
    </row>
    <row r="14" spans="2:117" ht="14.4" customHeight="1" x14ac:dyDescent="0.3">
      <c r="B14" s="10">
        <f t="shared" si="0"/>
        <v>1977</v>
      </c>
      <c r="R14" s="49" t="s">
        <v>937</v>
      </c>
      <c r="S14" s="50"/>
      <c r="T14" s="12"/>
      <c r="U14" s="13"/>
      <c r="V14" s="13"/>
      <c r="W14" s="13"/>
      <c r="X14" s="12"/>
      <c r="Y14" s="13"/>
      <c r="Z14" s="13"/>
      <c r="AA14" s="13"/>
      <c r="AB14" s="13"/>
      <c r="AC14" s="14"/>
      <c r="AD14" s="13"/>
      <c r="AE14" s="13"/>
      <c r="AF14" s="12"/>
      <c r="AG14" s="13"/>
      <c r="AH14" s="13"/>
      <c r="AI14" s="13"/>
      <c r="AJ14" s="13"/>
      <c r="AK14" s="14"/>
      <c r="AL14" s="13"/>
      <c r="AM14" s="13"/>
      <c r="AN14" s="13"/>
      <c r="AO14" s="14"/>
      <c r="AP14" s="13"/>
      <c r="AQ14" s="13"/>
      <c r="AR14" s="12"/>
      <c r="AS14" s="13"/>
      <c r="AT14" s="13"/>
      <c r="AU14" s="13"/>
      <c r="AV14" s="13"/>
      <c r="AW14" s="14"/>
      <c r="AX14" s="13"/>
      <c r="AY14" s="13"/>
      <c r="AZ14" s="12"/>
      <c r="BA14" s="13"/>
      <c r="BB14" s="13"/>
      <c r="BC14" s="13"/>
      <c r="BD14" s="13"/>
      <c r="BE14" s="14"/>
      <c r="BF14" s="13"/>
      <c r="BG14" s="13"/>
      <c r="BH14" s="12"/>
      <c r="BI14" s="13"/>
      <c r="BJ14" s="13"/>
      <c r="BK14" s="13"/>
      <c r="BL14" s="13"/>
      <c r="BM14" s="14"/>
      <c r="BN14" s="13"/>
      <c r="BO14" s="13"/>
      <c r="BP14" s="13"/>
      <c r="BQ14" s="14"/>
      <c r="BR14" s="18"/>
      <c r="BS14" s="20"/>
      <c r="BT14" s="20"/>
      <c r="BU14" s="21"/>
      <c r="BX14" s="10">
        <f t="shared" si="1"/>
        <v>2009</v>
      </c>
      <c r="CM14" s="10">
        <f t="shared" si="2"/>
        <v>2009</v>
      </c>
      <c r="DB14" s="37"/>
      <c r="DC14" s="61" t="s">
        <v>218</v>
      </c>
      <c r="DD14" s="57" t="s">
        <v>875</v>
      </c>
      <c r="DE14" s="57" t="s">
        <v>857</v>
      </c>
      <c r="DF14" s="51">
        <v>2</v>
      </c>
      <c r="DG14" s="51">
        <v>0</v>
      </c>
      <c r="DH14" s="61" t="s">
        <v>740</v>
      </c>
      <c r="DI14" s="57" t="s">
        <v>865</v>
      </c>
      <c r="DJ14" s="57" t="s">
        <v>858</v>
      </c>
      <c r="DK14" s="51">
        <v>1</v>
      </c>
      <c r="DL14" s="51">
        <v>3</v>
      </c>
      <c r="DM14" s="37"/>
    </row>
    <row r="15" spans="2:117" ht="14.4" customHeight="1" x14ac:dyDescent="0.3">
      <c r="B15" s="10">
        <f t="shared" si="0"/>
        <v>1978</v>
      </c>
      <c r="C15" s="10">
        <v>1</v>
      </c>
      <c r="R15" s="49" t="s">
        <v>938</v>
      </c>
      <c r="S15" s="50"/>
      <c r="T15" s="12"/>
      <c r="U15" s="13"/>
      <c r="V15" s="13"/>
      <c r="W15" s="13"/>
      <c r="X15" s="12"/>
      <c r="Y15" s="13"/>
      <c r="Z15" s="13"/>
      <c r="AA15" s="13"/>
      <c r="AB15" s="13"/>
      <c r="AC15" s="14"/>
      <c r="AD15" s="13"/>
      <c r="AE15" s="13"/>
      <c r="AF15" s="12"/>
      <c r="AG15" s="13"/>
      <c r="AH15" s="13"/>
      <c r="AI15" s="13"/>
      <c r="AJ15" s="13"/>
      <c r="AK15" s="14"/>
      <c r="AL15" s="13"/>
      <c r="AM15" s="13"/>
      <c r="AN15" s="13"/>
      <c r="AO15" s="14"/>
      <c r="AP15" s="13"/>
      <c r="AQ15" s="13"/>
      <c r="AR15" s="12"/>
      <c r="AS15" s="13"/>
      <c r="AT15" s="13"/>
      <c r="AU15" s="13"/>
      <c r="AV15" s="13"/>
      <c r="AW15" s="14"/>
      <c r="AX15" s="13"/>
      <c r="AY15" s="13"/>
      <c r="AZ15" s="12"/>
      <c r="BA15" s="13"/>
      <c r="BB15" s="13"/>
      <c r="BC15" s="13"/>
      <c r="BD15" s="13"/>
      <c r="BE15" s="14"/>
      <c r="BF15" s="13"/>
      <c r="BG15" s="13"/>
      <c r="BH15" s="12"/>
      <c r="BI15" s="13"/>
      <c r="BJ15" s="13"/>
      <c r="BK15" s="13"/>
      <c r="BL15" s="13"/>
      <c r="BM15" s="14"/>
      <c r="BN15" s="13"/>
      <c r="BO15" s="13"/>
      <c r="BP15" s="13"/>
      <c r="BQ15" s="14"/>
      <c r="BR15" s="18"/>
      <c r="BS15" s="20"/>
      <c r="BT15" s="20"/>
      <c r="BU15" s="21"/>
      <c r="BX15" s="10">
        <f t="shared" si="1"/>
        <v>2010</v>
      </c>
      <c r="CM15" s="10">
        <f t="shared" si="2"/>
        <v>2010</v>
      </c>
      <c r="DB15" s="37"/>
      <c r="DC15" s="62"/>
      <c r="DD15" s="58"/>
      <c r="DE15" s="58"/>
      <c r="DF15" s="52"/>
      <c r="DG15" s="52"/>
      <c r="DH15" s="62"/>
      <c r="DI15" s="58"/>
      <c r="DJ15" s="58"/>
      <c r="DK15" s="52"/>
      <c r="DL15" s="52"/>
      <c r="DM15" s="37"/>
    </row>
    <row r="16" spans="2:117" ht="14.4" customHeight="1" x14ac:dyDescent="0.3">
      <c r="B16" s="10">
        <f t="shared" si="0"/>
        <v>1979</v>
      </c>
      <c r="C16" s="10">
        <v>1</v>
      </c>
      <c r="R16" s="49" t="s">
        <v>939</v>
      </c>
      <c r="S16" s="50"/>
      <c r="T16" s="12"/>
      <c r="U16" s="13"/>
      <c r="V16" s="13"/>
      <c r="W16" s="13"/>
      <c r="X16" s="12"/>
      <c r="Y16" s="13"/>
      <c r="Z16" s="13"/>
      <c r="AA16" s="13"/>
      <c r="AB16" s="13"/>
      <c r="AC16" s="14"/>
      <c r="AD16" s="13"/>
      <c r="AE16" s="13"/>
      <c r="AF16" s="12"/>
      <c r="AG16" s="13"/>
      <c r="AH16" s="13"/>
      <c r="AI16" s="13"/>
      <c r="AJ16" s="13"/>
      <c r="AK16" s="14"/>
      <c r="AL16" s="13"/>
      <c r="AM16" s="13"/>
      <c r="AN16" s="13"/>
      <c r="AO16" s="14"/>
      <c r="AP16" s="13"/>
      <c r="AQ16" s="13"/>
      <c r="AR16" s="12"/>
      <c r="AS16" s="13"/>
      <c r="AT16" s="13"/>
      <c r="AU16" s="13"/>
      <c r="AV16" s="13"/>
      <c r="AW16" s="14"/>
      <c r="AX16" s="13"/>
      <c r="AY16" s="13"/>
      <c r="AZ16" s="12"/>
      <c r="BA16" s="13"/>
      <c r="BB16" s="13"/>
      <c r="BC16" s="13"/>
      <c r="BD16" s="13"/>
      <c r="BE16" s="14"/>
      <c r="BF16" s="13"/>
      <c r="BG16" s="13"/>
      <c r="BH16" s="12"/>
      <c r="BI16" s="13"/>
      <c r="BJ16" s="13"/>
      <c r="BK16" s="13"/>
      <c r="BL16" s="13"/>
      <c r="BM16" s="14"/>
      <c r="BN16" s="13"/>
      <c r="BO16" s="13"/>
      <c r="BP16" s="13"/>
      <c r="BQ16" s="18"/>
      <c r="BR16" s="20"/>
      <c r="BS16" s="20"/>
      <c r="BT16" s="20"/>
      <c r="BU16" s="21"/>
      <c r="BX16" s="10">
        <f t="shared" si="1"/>
        <v>2011</v>
      </c>
      <c r="CM16" s="10">
        <f t="shared" si="2"/>
        <v>2011</v>
      </c>
      <c r="DB16" s="37"/>
      <c r="DC16" s="61" t="s">
        <v>292</v>
      </c>
      <c r="DD16" s="57" t="s">
        <v>875</v>
      </c>
      <c r="DE16" s="57" t="s">
        <v>857</v>
      </c>
      <c r="DF16" s="51">
        <v>16</v>
      </c>
      <c r="DG16" s="51">
        <v>2</v>
      </c>
      <c r="DH16" s="61" t="s">
        <v>455</v>
      </c>
      <c r="DI16" s="57" t="s">
        <v>864</v>
      </c>
      <c r="DJ16" s="57" t="s">
        <v>858</v>
      </c>
      <c r="DK16" s="51">
        <v>4</v>
      </c>
      <c r="DL16" s="51">
        <v>0</v>
      </c>
      <c r="DM16" s="37"/>
    </row>
    <row r="17" spans="2:116" ht="14.4" customHeight="1" x14ac:dyDescent="0.3">
      <c r="B17" s="10">
        <f t="shared" si="0"/>
        <v>1980</v>
      </c>
      <c r="R17" s="49" t="s">
        <v>962</v>
      </c>
      <c r="S17" s="50"/>
      <c r="T17" s="12"/>
      <c r="U17" s="13"/>
      <c r="V17" s="13"/>
      <c r="W17" s="13"/>
      <c r="X17" s="12"/>
      <c r="Y17" s="13"/>
      <c r="Z17" s="13"/>
      <c r="AA17" s="13"/>
      <c r="AB17" s="13"/>
      <c r="AC17" s="14"/>
      <c r="AD17" s="13"/>
      <c r="AE17" s="13"/>
      <c r="AF17" s="12"/>
      <c r="AG17" s="13"/>
      <c r="AH17" s="13"/>
      <c r="AI17" s="13"/>
      <c r="AJ17" s="13"/>
      <c r="AK17" s="14"/>
      <c r="AL17" s="13"/>
      <c r="AM17" s="13"/>
      <c r="AN17" s="13"/>
      <c r="AO17" s="14"/>
      <c r="AP17" s="13"/>
      <c r="AQ17" s="13"/>
      <c r="AR17" s="12"/>
      <c r="AS17" s="13"/>
      <c r="AT17" s="13"/>
      <c r="AU17" s="13"/>
      <c r="AV17" s="13"/>
      <c r="AW17" s="14"/>
      <c r="AX17" s="13"/>
      <c r="AY17" s="13"/>
      <c r="AZ17" s="12"/>
      <c r="BA17" s="13"/>
      <c r="BB17" s="13"/>
      <c r="BC17" s="13"/>
      <c r="BD17" s="13"/>
      <c r="BE17" s="14"/>
      <c r="BF17" s="13"/>
      <c r="BG17" s="13"/>
      <c r="BH17" s="12"/>
      <c r="BI17" s="13"/>
      <c r="BJ17" s="13"/>
      <c r="BK17" s="13"/>
      <c r="BL17" s="13"/>
      <c r="BM17" s="14"/>
      <c r="BN17" s="13"/>
      <c r="BO17" s="13"/>
      <c r="BP17" s="18"/>
      <c r="BQ17" s="20"/>
      <c r="BR17" s="20"/>
      <c r="BS17" s="20"/>
      <c r="BT17" s="20"/>
      <c r="BU17" s="21"/>
      <c r="BX17" s="10">
        <f t="shared" si="1"/>
        <v>2012</v>
      </c>
      <c r="CM17" s="10">
        <f t="shared" si="2"/>
        <v>2012</v>
      </c>
      <c r="DC17" s="62"/>
      <c r="DD17" s="58"/>
      <c r="DE17" s="58"/>
      <c r="DF17" s="52"/>
      <c r="DG17" s="52"/>
      <c r="DH17" s="62"/>
      <c r="DI17" s="58"/>
      <c r="DJ17" s="58"/>
      <c r="DK17" s="52"/>
      <c r="DL17" s="52"/>
    </row>
    <row r="18" spans="2:116" ht="14.4" customHeight="1" x14ac:dyDescent="0.3">
      <c r="B18" s="10">
        <f t="shared" si="0"/>
        <v>1981</v>
      </c>
      <c r="C18" s="10">
        <v>1</v>
      </c>
      <c r="R18" s="47" t="s">
        <v>940</v>
      </c>
      <c r="S18" s="48"/>
      <c r="T18" s="12"/>
      <c r="U18" s="13"/>
      <c r="V18" s="13"/>
      <c r="W18" s="13"/>
      <c r="X18" s="12"/>
      <c r="Y18" s="13"/>
      <c r="Z18" s="13"/>
      <c r="AA18" s="13"/>
      <c r="AB18" s="13"/>
      <c r="AC18" s="14"/>
      <c r="AD18" s="13"/>
      <c r="AE18" s="13"/>
      <c r="AF18" s="12"/>
      <c r="AG18" s="13"/>
      <c r="AH18" s="13"/>
      <c r="AI18" s="13"/>
      <c r="AJ18" s="13"/>
      <c r="AK18" s="14"/>
      <c r="AL18" s="13"/>
      <c r="AM18" s="13"/>
      <c r="AN18" s="13"/>
      <c r="AO18" s="14"/>
      <c r="AP18" s="13"/>
      <c r="AQ18" s="13"/>
      <c r="AR18" s="12"/>
      <c r="AS18" s="13"/>
      <c r="AT18" s="13"/>
      <c r="AU18" s="13"/>
      <c r="AV18" s="13"/>
      <c r="AW18" s="14"/>
      <c r="AX18" s="13"/>
      <c r="AY18" s="13"/>
      <c r="AZ18" s="12"/>
      <c r="BA18" s="13"/>
      <c r="BB18" s="13"/>
      <c r="BC18" s="13"/>
      <c r="BD18" s="13"/>
      <c r="BE18" s="14"/>
      <c r="BF18" s="13"/>
      <c r="BG18" s="13"/>
      <c r="BH18" s="12"/>
      <c r="BI18" s="13"/>
      <c r="BJ18" s="13"/>
      <c r="BK18" s="13"/>
      <c r="BL18" s="13"/>
      <c r="BM18" s="14"/>
      <c r="BN18" s="15"/>
      <c r="BO18" s="16"/>
      <c r="BP18" s="19"/>
      <c r="BQ18" s="19"/>
      <c r="BR18" s="19"/>
      <c r="BS18" s="19"/>
      <c r="BT18" s="19"/>
      <c r="BU18" s="27"/>
      <c r="BX18" s="10">
        <f t="shared" si="1"/>
        <v>2013</v>
      </c>
      <c r="BY18" s="10">
        <v>1</v>
      </c>
      <c r="CM18" s="10">
        <f t="shared" si="2"/>
        <v>2013</v>
      </c>
      <c r="CN18" s="10">
        <v>1</v>
      </c>
      <c r="DC18" s="61" t="s">
        <v>433</v>
      </c>
      <c r="DD18" s="57" t="s">
        <v>875</v>
      </c>
      <c r="DE18" s="57" t="s">
        <v>857</v>
      </c>
      <c r="DF18" s="51">
        <v>1</v>
      </c>
      <c r="DG18" s="51">
        <v>1</v>
      </c>
      <c r="DH18" s="61" t="s">
        <v>974</v>
      </c>
      <c r="DI18" s="59" t="s">
        <v>975</v>
      </c>
      <c r="DJ18" s="57" t="s">
        <v>858</v>
      </c>
      <c r="DK18" s="51">
        <v>1</v>
      </c>
      <c r="DL18" s="51">
        <v>0</v>
      </c>
    </row>
    <row r="19" spans="2:116" ht="14.4" customHeight="1" x14ac:dyDescent="0.3">
      <c r="B19" s="10">
        <f t="shared" si="0"/>
        <v>1982</v>
      </c>
      <c r="C19" s="10">
        <v>1</v>
      </c>
      <c r="R19" s="47" t="s">
        <v>941</v>
      </c>
      <c r="S19" s="48"/>
      <c r="T19" s="12"/>
      <c r="U19" s="13"/>
      <c r="V19" s="13"/>
      <c r="W19" s="13"/>
      <c r="X19" s="12"/>
      <c r="Y19" s="13"/>
      <c r="Z19" s="13"/>
      <c r="AA19" s="13"/>
      <c r="AB19" s="13"/>
      <c r="AC19" s="14"/>
      <c r="AD19" s="13"/>
      <c r="AE19" s="13"/>
      <c r="AF19" s="12"/>
      <c r="AG19" s="13"/>
      <c r="AH19" s="13"/>
      <c r="AI19" s="13"/>
      <c r="AJ19" s="13"/>
      <c r="AK19" s="14"/>
      <c r="AL19" s="13"/>
      <c r="AM19" s="13"/>
      <c r="AN19" s="13"/>
      <c r="AO19" s="14"/>
      <c r="AP19" s="13"/>
      <c r="AQ19" s="13"/>
      <c r="AR19" s="12"/>
      <c r="AS19" s="13"/>
      <c r="AT19" s="13"/>
      <c r="AU19" s="13"/>
      <c r="AV19" s="13"/>
      <c r="AW19" s="14"/>
      <c r="AX19" s="13"/>
      <c r="AY19" s="13"/>
      <c r="AZ19" s="12"/>
      <c r="BA19" s="13"/>
      <c r="BB19" s="13"/>
      <c r="BC19" s="13"/>
      <c r="BD19" s="13"/>
      <c r="BE19" s="14"/>
      <c r="BF19" s="13"/>
      <c r="BG19" s="13"/>
      <c r="BH19" s="12"/>
      <c r="BI19" s="13"/>
      <c r="BJ19" s="13"/>
      <c r="BK19" s="13"/>
      <c r="BL19" s="13"/>
      <c r="BM19" s="14"/>
      <c r="BN19" s="15"/>
      <c r="BO19" s="16"/>
      <c r="BP19" s="19"/>
      <c r="BQ19" s="19"/>
      <c r="BR19" s="19"/>
      <c r="BS19" s="19"/>
      <c r="BT19" s="19"/>
      <c r="BU19" s="27"/>
      <c r="BX19" s="10">
        <f t="shared" si="1"/>
        <v>2014</v>
      </c>
      <c r="BY19" s="10">
        <v>1</v>
      </c>
      <c r="CM19" s="10">
        <f t="shared" si="2"/>
        <v>2014</v>
      </c>
      <c r="CN19" s="10">
        <v>1</v>
      </c>
      <c r="DC19" s="62"/>
      <c r="DD19" s="58"/>
      <c r="DE19" s="58"/>
      <c r="DF19" s="52"/>
      <c r="DG19" s="52"/>
      <c r="DH19" s="62"/>
      <c r="DI19" s="60"/>
      <c r="DJ19" s="58"/>
      <c r="DK19" s="52"/>
      <c r="DL19" s="52"/>
    </row>
    <row r="20" spans="2:116" ht="14.4" customHeight="1" x14ac:dyDescent="0.3">
      <c r="B20" s="10">
        <f t="shared" si="0"/>
        <v>1983</v>
      </c>
      <c r="C20" s="10">
        <v>1</v>
      </c>
      <c r="R20" s="47" t="s">
        <v>942</v>
      </c>
      <c r="S20" s="48"/>
      <c r="T20" s="12"/>
      <c r="U20" s="13"/>
      <c r="V20" s="13"/>
      <c r="W20" s="13"/>
      <c r="X20" s="12"/>
      <c r="Y20" s="13"/>
      <c r="Z20" s="13"/>
      <c r="AA20" s="13"/>
      <c r="AB20" s="13"/>
      <c r="AC20" s="14"/>
      <c r="AD20" s="13"/>
      <c r="AE20" s="13"/>
      <c r="AF20" s="12"/>
      <c r="AG20" s="13"/>
      <c r="AH20" s="13"/>
      <c r="AI20" s="13"/>
      <c r="AJ20" s="13"/>
      <c r="AK20" s="14"/>
      <c r="AL20" s="13"/>
      <c r="AM20" s="13"/>
      <c r="AN20" s="13"/>
      <c r="AO20" s="14"/>
      <c r="AP20" s="13"/>
      <c r="AQ20" s="13"/>
      <c r="AR20" s="12"/>
      <c r="AS20" s="13"/>
      <c r="AT20" s="13"/>
      <c r="AU20" s="13"/>
      <c r="AV20" s="13"/>
      <c r="AW20" s="14"/>
      <c r="AX20" s="13"/>
      <c r="AY20" s="13"/>
      <c r="AZ20" s="12"/>
      <c r="BA20" s="13"/>
      <c r="BB20" s="13"/>
      <c r="BC20" s="13"/>
      <c r="BD20" s="13"/>
      <c r="BE20" s="14"/>
      <c r="BF20" s="13"/>
      <c r="BG20" s="13"/>
      <c r="BH20" s="12"/>
      <c r="BI20" s="13"/>
      <c r="BJ20" s="13"/>
      <c r="BK20" s="13"/>
      <c r="BL20" s="13"/>
      <c r="BM20" s="22"/>
      <c r="BN20" s="23"/>
      <c r="BO20" s="24"/>
      <c r="BP20" s="24"/>
      <c r="BQ20" s="24"/>
      <c r="BR20" s="24"/>
      <c r="BS20" s="24"/>
      <c r="BT20" s="19"/>
      <c r="BU20" s="27"/>
      <c r="BX20" s="10">
        <f t="shared" si="1"/>
        <v>2015</v>
      </c>
      <c r="BY20" s="10">
        <v>1</v>
      </c>
      <c r="CM20" s="10">
        <f t="shared" si="2"/>
        <v>2015</v>
      </c>
      <c r="CN20" s="10">
        <v>1</v>
      </c>
      <c r="DC20" s="61" t="s">
        <v>253</v>
      </c>
      <c r="DD20" s="57" t="s">
        <v>876</v>
      </c>
      <c r="DE20" s="57" t="s">
        <v>857</v>
      </c>
      <c r="DF20" s="51">
        <v>11</v>
      </c>
      <c r="DG20" s="51">
        <v>0</v>
      </c>
      <c r="DH20" s="38"/>
      <c r="DI20" s="37"/>
      <c r="DJ20" s="37"/>
      <c r="DK20" s="39"/>
      <c r="DL20" s="40"/>
    </row>
    <row r="21" spans="2:116" ht="14.4" customHeight="1" x14ac:dyDescent="0.3">
      <c r="B21" s="10">
        <f t="shared" si="0"/>
        <v>1984</v>
      </c>
      <c r="C21" s="10">
        <v>3</v>
      </c>
      <c r="R21" s="49" t="s">
        <v>967</v>
      </c>
      <c r="S21" s="50"/>
      <c r="T21" s="12"/>
      <c r="U21" s="13"/>
      <c r="V21" s="13"/>
      <c r="W21" s="13"/>
      <c r="X21" s="12"/>
      <c r="Y21" s="13"/>
      <c r="Z21" s="13"/>
      <c r="AA21" s="13"/>
      <c r="AB21" s="13"/>
      <c r="AC21" s="14"/>
      <c r="AD21" s="13"/>
      <c r="AE21" s="13"/>
      <c r="AF21" s="12"/>
      <c r="AG21" s="13"/>
      <c r="AH21" s="13"/>
      <c r="AI21" s="13"/>
      <c r="AJ21" s="13"/>
      <c r="AK21" s="14"/>
      <c r="AL21" s="13"/>
      <c r="AM21" s="13"/>
      <c r="AN21" s="13"/>
      <c r="AO21" s="14"/>
      <c r="AP21" s="13"/>
      <c r="AQ21" s="13"/>
      <c r="AR21" s="12"/>
      <c r="AS21" s="13"/>
      <c r="AT21" s="13"/>
      <c r="AU21" s="13"/>
      <c r="AV21" s="13"/>
      <c r="AW21" s="14"/>
      <c r="AX21" s="13"/>
      <c r="AY21" s="13"/>
      <c r="AZ21" s="12"/>
      <c r="BA21" s="14"/>
      <c r="BB21" s="13"/>
      <c r="BC21" s="13"/>
      <c r="BD21" s="12"/>
      <c r="BE21" s="13"/>
      <c r="BF21" s="13"/>
      <c r="BG21" s="13"/>
      <c r="BH21" s="12"/>
      <c r="BI21" s="14"/>
      <c r="BJ21" s="13"/>
      <c r="BK21" s="13"/>
      <c r="BL21" s="12"/>
      <c r="BM21" s="13"/>
      <c r="BN21" s="25"/>
      <c r="BO21" s="26"/>
      <c r="BP21" s="26"/>
      <c r="BQ21" s="26"/>
      <c r="BR21" s="26"/>
      <c r="BS21" s="26"/>
      <c r="BT21" s="20"/>
      <c r="BU21" s="21"/>
      <c r="BX21" s="10">
        <f t="shared" si="1"/>
        <v>2016</v>
      </c>
      <c r="BY21" s="10">
        <v>1</v>
      </c>
      <c r="CM21" s="10">
        <f t="shared" si="2"/>
        <v>2016</v>
      </c>
      <c r="CN21" s="10">
        <v>1</v>
      </c>
      <c r="DC21" s="62"/>
      <c r="DD21" s="58"/>
      <c r="DE21" s="58"/>
      <c r="DF21" s="52"/>
      <c r="DG21" s="52"/>
      <c r="DH21" s="38"/>
      <c r="DI21" s="37"/>
      <c r="DJ21" s="37"/>
      <c r="DK21" s="39"/>
      <c r="DL21" s="40"/>
    </row>
    <row r="22" spans="2:116" ht="14.4" customHeight="1" x14ac:dyDescent="0.3">
      <c r="B22" s="10">
        <f t="shared" si="0"/>
        <v>1985</v>
      </c>
      <c r="C22" s="10">
        <v>1</v>
      </c>
      <c r="Q22" s="29"/>
      <c r="R22" s="49" t="s">
        <v>966</v>
      </c>
      <c r="S22" s="50"/>
      <c r="T22" s="12"/>
      <c r="U22" s="13"/>
      <c r="V22" s="13"/>
      <c r="W22" s="13"/>
      <c r="X22" s="12"/>
      <c r="Y22" s="13"/>
      <c r="Z22" s="13"/>
      <c r="AA22" s="13"/>
      <c r="AB22" s="13"/>
      <c r="AC22" s="14"/>
      <c r="AD22" s="13"/>
      <c r="AE22" s="13"/>
      <c r="AF22" s="12"/>
      <c r="AG22" s="13"/>
      <c r="AH22" s="13"/>
      <c r="AI22" s="13"/>
      <c r="AJ22" s="13"/>
      <c r="AK22" s="14"/>
      <c r="AL22" s="13"/>
      <c r="AM22" s="13"/>
      <c r="AN22" s="13"/>
      <c r="AO22" s="14"/>
      <c r="AP22" s="13"/>
      <c r="AQ22" s="13"/>
      <c r="AR22" s="12"/>
      <c r="AS22" s="13"/>
      <c r="AT22" s="13"/>
      <c r="AU22" s="13"/>
      <c r="AV22" s="13"/>
      <c r="AW22" s="14"/>
      <c r="AX22" s="13"/>
      <c r="AY22" s="13"/>
      <c r="AZ22" s="13"/>
      <c r="BA22" s="14"/>
      <c r="BB22" s="13"/>
      <c r="BC22" s="13"/>
      <c r="BD22" s="13"/>
      <c r="BE22" s="14"/>
      <c r="BF22" s="13"/>
      <c r="BG22" s="13"/>
      <c r="BH22" s="12"/>
      <c r="BI22" s="13"/>
      <c r="BJ22" s="13"/>
      <c r="BK22" s="13"/>
      <c r="BL22" s="18"/>
      <c r="BM22" s="20"/>
      <c r="BN22" s="26"/>
      <c r="BO22" s="26"/>
      <c r="BP22" s="26"/>
      <c r="BQ22" s="26"/>
      <c r="BR22" s="26"/>
      <c r="BS22" s="26"/>
      <c r="BT22" s="20"/>
      <c r="BU22" s="21"/>
      <c r="BX22" s="10">
        <f t="shared" si="1"/>
        <v>2017</v>
      </c>
      <c r="BY22" s="10">
        <v>2</v>
      </c>
      <c r="CM22" s="10">
        <f t="shared" si="2"/>
        <v>2017</v>
      </c>
      <c r="CN22" s="10">
        <v>2</v>
      </c>
      <c r="DC22" s="61" t="s">
        <v>367</v>
      </c>
      <c r="DD22" s="57" t="s">
        <v>876</v>
      </c>
      <c r="DE22" s="57" t="s">
        <v>858</v>
      </c>
      <c r="DF22" s="51">
        <v>4</v>
      </c>
      <c r="DG22" s="51">
        <v>0</v>
      </c>
      <c r="DH22" s="38"/>
      <c r="DI22" s="37"/>
      <c r="DJ22" s="37"/>
      <c r="DK22" s="39"/>
      <c r="DL22" s="40"/>
    </row>
    <row r="23" spans="2:116" ht="14.4" customHeight="1" x14ac:dyDescent="0.3">
      <c r="B23" s="10">
        <f t="shared" si="0"/>
        <v>1986</v>
      </c>
      <c r="C23" s="10">
        <v>2</v>
      </c>
      <c r="R23" s="49" t="s">
        <v>969</v>
      </c>
      <c r="S23" s="50"/>
      <c r="T23" s="12"/>
      <c r="U23" s="13"/>
      <c r="V23" s="13"/>
      <c r="W23" s="13"/>
      <c r="X23" s="12"/>
      <c r="Y23" s="13"/>
      <c r="Z23" s="13"/>
      <c r="AA23" s="13"/>
      <c r="AB23" s="13"/>
      <c r="AC23" s="14"/>
      <c r="AD23" s="13"/>
      <c r="AE23" s="13"/>
      <c r="AF23" s="12"/>
      <c r="AG23" s="13"/>
      <c r="AH23" s="13"/>
      <c r="AI23" s="13"/>
      <c r="AJ23" s="13"/>
      <c r="AK23" s="14"/>
      <c r="AL23" s="13"/>
      <c r="AM23" s="13"/>
      <c r="AN23" s="13"/>
      <c r="AO23" s="14"/>
      <c r="AP23" s="13"/>
      <c r="AQ23" s="13"/>
      <c r="AR23" s="12"/>
      <c r="AS23" s="13"/>
      <c r="AT23" s="13"/>
      <c r="AU23" s="13"/>
      <c r="AV23" s="13"/>
      <c r="AW23" s="14"/>
      <c r="AX23" s="13"/>
      <c r="AY23" s="13"/>
      <c r="AZ23" s="13"/>
      <c r="BA23" s="18"/>
      <c r="BB23" s="21"/>
      <c r="BC23" s="13"/>
      <c r="BD23" s="13"/>
      <c r="BE23" s="14"/>
      <c r="BF23" s="13"/>
      <c r="BG23" s="13"/>
      <c r="BH23" s="12"/>
      <c r="BI23" s="14"/>
      <c r="BJ23" s="13"/>
      <c r="BK23" s="13"/>
      <c r="BL23" s="13"/>
      <c r="BM23" s="14"/>
      <c r="BN23" s="13"/>
      <c r="BO23" s="13"/>
      <c r="BP23" s="13"/>
      <c r="BQ23" s="14"/>
      <c r="BR23" s="13"/>
      <c r="BS23" s="13"/>
      <c r="BT23" s="12"/>
      <c r="BU23" s="15"/>
      <c r="BX23" s="10">
        <f t="shared" si="1"/>
        <v>2018</v>
      </c>
      <c r="BY23" s="10">
        <v>4</v>
      </c>
      <c r="BZ23" s="10">
        <v>1</v>
      </c>
      <c r="CM23" s="10">
        <f t="shared" si="2"/>
        <v>2018</v>
      </c>
      <c r="CN23" s="10">
        <v>4</v>
      </c>
      <c r="CO23" s="10">
        <v>1</v>
      </c>
      <c r="DC23" s="62"/>
      <c r="DD23" s="58"/>
      <c r="DE23" s="58"/>
      <c r="DF23" s="52"/>
      <c r="DG23" s="52"/>
      <c r="DH23" s="38"/>
      <c r="DI23" s="42"/>
      <c r="DJ23" s="37"/>
      <c r="DK23" s="37"/>
      <c r="DL23" s="43"/>
    </row>
    <row r="24" spans="2:116" ht="14.4" customHeight="1" x14ac:dyDescent="0.3">
      <c r="B24" s="10">
        <f t="shared" si="0"/>
        <v>1987</v>
      </c>
      <c r="C24" s="10">
        <v>2</v>
      </c>
      <c r="R24" s="47" t="s">
        <v>943</v>
      </c>
      <c r="S24" s="48"/>
      <c r="T24" s="12"/>
      <c r="U24" s="13"/>
      <c r="V24" s="13"/>
      <c r="W24" s="13"/>
      <c r="X24" s="12"/>
      <c r="Y24" s="13"/>
      <c r="Z24" s="13"/>
      <c r="AA24" s="13"/>
      <c r="AB24" s="13"/>
      <c r="AC24" s="14"/>
      <c r="AD24" s="13"/>
      <c r="AE24" s="13"/>
      <c r="AF24" s="12"/>
      <c r="AG24" s="13"/>
      <c r="AH24" s="13"/>
      <c r="AI24" s="13"/>
      <c r="AJ24" s="13"/>
      <c r="AK24" s="14"/>
      <c r="AL24" s="15"/>
      <c r="AM24" s="16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27"/>
      <c r="BX24" s="10">
        <f t="shared" si="1"/>
        <v>2019</v>
      </c>
      <c r="BY24" s="10">
        <v>10</v>
      </c>
      <c r="BZ24" s="10">
        <v>1</v>
      </c>
      <c r="CM24" s="10">
        <f t="shared" si="2"/>
        <v>2019</v>
      </c>
      <c r="CN24" s="10">
        <v>8</v>
      </c>
      <c r="CO24" s="10">
        <v>3</v>
      </c>
      <c r="DC24" s="61" t="s">
        <v>375</v>
      </c>
      <c r="DD24" s="57" t="s">
        <v>876</v>
      </c>
      <c r="DE24" s="57" t="s">
        <v>857</v>
      </c>
      <c r="DF24" s="51">
        <v>1</v>
      </c>
      <c r="DG24" s="51">
        <v>0</v>
      </c>
      <c r="DH24" s="38"/>
      <c r="DI24" s="37"/>
      <c r="DJ24" s="37"/>
      <c r="DK24" s="39"/>
      <c r="DL24" s="40"/>
    </row>
    <row r="25" spans="2:116" ht="14.4" customHeight="1" x14ac:dyDescent="0.3">
      <c r="B25" s="10">
        <f t="shared" si="0"/>
        <v>1988</v>
      </c>
      <c r="C25" s="10">
        <v>4</v>
      </c>
      <c r="R25" s="47" t="s">
        <v>944</v>
      </c>
      <c r="S25" s="48"/>
      <c r="T25" s="12"/>
      <c r="U25" s="13"/>
      <c r="V25" s="13"/>
      <c r="W25" s="13"/>
      <c r="X25" s="12"/>
      <c r="Y25" s="13"/>
      <c r="Z25" s="13"/>
      <c r="AA25" s="13"/>
      <c r="AB25" s="13"/>
      <c r="AC25" s="14"/>
      <c r="AD25" s="13"/>
      <c r="AE25" s="13"/>
      <c r="AF25" s="12"/>
      <c r="AG25" s="13"/>
      <c r="AH25" s="15"/>
      <c r="AI25" s="16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27"/>
      <c r="BV25" s="32"/>
      <c r="BX25" s="10">
        <f t="shared" si="1"/>
        <v>2020</v>
      </c>
      <c r="BY25" s="10">
        <v>6</v>
      </c>
      <c r="BZ25" s="10">
        <v>2</v>
      </c>
      <c r="CM25" s="10">
        <f t="shared" si="2"/>
        <v>2020</v>
      </c>
      <c r="CN25" s="10">
        <v>6</v>
      </c>
      <c r="CO25" s="10">
        <v>2</v>
      </c>
      <c r="DC25" s="62"/>
      <c r="DD25" s="58"/>
      <c r="DE25" s="58"/>
      <c r="DF25" s="52"/>
      <c r="DG25" s="52"/>
      <c r="DH25" s="38"/>
      <c r="DI25" s="37"/>
      <c r="DJ25" s="37"/>
      <c r="DK25" s="39"/>
      <c r="DL25" s="40"/>
    </row>
    <row r="26" spans="2:116" ht="14.4" customHeight="1" x14ac:dyDescent="0.3">
      <c r="B26" s="10">
        <f t="shared" si="0"/>
        <v>1989</v>
      </c>
      <c r="R26" s="47" t="s">
        <v>945</v>
      </c>
      <c r="S26" s="48"/>
      <c r="T26" s="12"/>
      <c r="U26" s="13"/>
      <c r="V26" s="13"/>
      <c r="W26" s="13"/>
      <c r="X26" s="15"/>
      <c r="Y26" s="16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27"/>
      <c r="BV26" s="32"/>
      <c r="BX26" s="10">
        <f t="shared" si="1"/>
        <v>2021</v>
      </c>
      <c r="BY26" s="10">
        <v>4</v>
      </c>
      <c r="BZ26" s="10">
        <v>3</v>
      </c>
      <c r="CM26" s="10">
        <f t="shared" si="2"/>
        <v>2021</v>
      </c>
      <c r="CN26" s="10">
        <v>4</v>
      </c>
      <c r="CO26" s="10">
        <v>3</v>
      </c>
      <c r="DC26" s="61" t="s">
        <v>614</v>
      </c>
      <c r="DD26" s="57" t="s">
        <v>876</v>
      </c>
      <c r="DE26" s="57" t="s">
        <v>858</v>
      </c>
      <c r="DF26" s="51">
        <v>1</v>
      </c>
      <c r="DG26" s="51">
        <v>0</v>
      </c>
      <c r="DH26" s="38"/>
      <c r="DI26" s="37"/>
      <c r="DJ26" s="37"/>
      <c r="DK26" s="39"/>
      <c r="DL26" s="40"/>
    </row>
    <row r="27" spans="2:116" ht="14.4" customHeight="1" x14ac:dyDescent="0.3">
      <c r="B27" s="10">
        <f t="shared" si="0"/>
        <v>1990</v>
      </c>
      <c r="C27" s="10">
        <v>5</v>
      </c>
      <c r="R27" s="47" t="s">
        <v>970</v>
      </c>
      <c r="S27" s="48"/>
      <c r="T27" s="12"/>
      <c r="U27" s="13"/>
      <c r="V27" s="13"/>
      <c r="W27" s="15"/>
      <c r="X27" s="19"/>
      <c r="Y27" s="19"/>
      <c r="Z27" s="19"/>
      <c r="AA27" s="19"/>
      <c r="AB27" s="19"/>
      <c r="AC27" s="19"/>
      <c r="AD27" s="19"/>
      <c r="AE27" s="19"/>
      <c r="AF27" s="27"/>
      <c r="AG27" s="28"/>
      <c r="AH27" s="13"/>
      <c r="AI27" s="13"/>
      <c r="AJ27" s="13"/>
      <c r="AK27" s="14"/>
      <c r="AL27" s="13"/>
      <c r="AM27" s="13"/>
      <c r="AN27" s="13"/>
      <c r="AO27" s="14"/>
      <c r="AP27" s="13"/>
      <c r="AQ27" s="13"/>
      <c r="AR27" s="12"/>
      <c r="AS27" s="13"/>
      <c r="AT27" s="13"/>
      <c r="AU27" s="13"/>
      <c r="AV27" s="13"/>
      <c r="AW27" s="14"/>
      <c r="AX27" s="13"/>
      <c r="AY27" s="13"/>
      <c r="AZ27" s="12"/>
      <c r="BA27" s="13"/>
      <c r="BB27" s="13"/>
      <c r="BC27" s="13"/>
      <c r="BD27" s="13"/>
      <c r="BE27" s="14"/>
      <c r="BF27" s="13"/>
      <c r="BG27" s="13"/>
      <c r="BH27" s="12"/>
      <c r="BI27" s="13"/>
      <c r="BJ27" s="13"/>
      <c r="BK27" s="13"/>
      <c r="BL27" s="13"/>
      <c r="BM27" s="14"/>
      <c r="BN27" s="13"/>
      <c r="BO27" s="13"/>
      <c r="BP27" s="12"/>
      <c r="BQ27" s="13"/>
      <c r="BR27" s="13"/>
      <c r="BS27" s="13"/>
      <c r="BT27" s="12"/>
      <c r="BU27" s="15"/>
      <c r="BX27" s="10">
        <f t="shared" si="1"/>
        <v>2022</v>
      </c>
      <c r="BY27" s="10">
        <v>13</v>
      </c>
      <c r="BZ27" s="10">
        <v>1</v>
      </c>
      <c r="CM27" s="10">
        <f t="shared" si="2"/>
        <v>2022</v>
      </c>
      <c r="CN27" s="10">
        <v>7</v>
      </c>
      <c r="CO27" s="10">
        <v>7</v>
      </c>
      <c r="DC27" s="62"/>
      <c r="DD27" s="58"/>
      <c r="DE27" s="58"/>
      <c r="DF27" s="52"/>
      <c r="DG27" s="52"/>
      <c r="DH27" s="38"/>
      <c r="DI27" s="37"/>
      <c r="DJ27" s="37"/>
      <c r="DK27" s="39"/>
      <c r="DL27" s="40"/>
    </row>
    <row r="28" spans="2:116" ht="14.4" customHeight="1" x14ac:dyDescent="0.3">
      <c r="B28" s="10">
        <f t="shared" si="0"/>
        <v>1991</v>
      </c>
      <c r="C28" s="10">
        <v>1</v>
      </c>
      <c r="R28" s="47" t="s">
        <v>971</v>
      </c>
      <c r="S28" s="48"/>
      <c r="T28" s="13"/>
      <c r="U28" s="16"/>
      <c r="V28" s="27"/>
      <c r="W28" s="28"/>
      <c r="X28" s="12"/>
      <c r="Y28" s="13"/>
      <c r="Z28" s="13"/>
      <c r="AA28" s="13"/>
      <c r="AB28" s="13"/>
      <c r="AC28" s="14"/>
      <c r="AD28" s="13"/>
      <c r="AE28" s="13"/>
      <c r="AF28" s="12"/>
      <c r="AG28" s="13"/>
      <c r="AH28" s="13"/>
      <c r="AI28" s="13"/>
      <c r="AJ28" s="13"/>
      <c r="AK28" s="14"/>
      <c r="AL28" s="13"/>
      <c r="AM28" s="13"/>
      <c r="AN28" s="13"/>
      <c r="AO28" s="14"/>
      <c r="AP28" s="13"/>
      <c r="AQ28" s="13"/>
      <c r="AR28" s="12"/>
      <c r="AS28" s="13"/>
      <c r="AT28" s="13"/>
      <c r="AU28" s="13"/>
      <c r="AV28" s="13"/>
      <c r="AW28" s="14"/>
      <c r="AX28" s="13"/>
      <c r="AY28" s="13"/>
      <c r="AZ28" s="12"/>
      <c r="BA28" s="13"/>
      <c r="BB28" s="13"/>
      <c r="BC28" s="13"/>
      <c r="BD28" s="13"/>
      <c r="BE28" s="14"/>
      <c r="BF28" s="13"/>
      <c r="BG28" s="13"/>
      <c r="BH28" s="12"/>
      <c r="BI28" s="13"/>
      <c r="BJ28" s="13"/>
      <c r="BK28" s="13"/>
      <c r="BL28" s="13"/>
      <c r="BM28" s="14"/>
      <c r="BN28" s="13"/>
      <c r="BO28" s="13"/>
      <c r="BP28" s="12"/>
      <c r="BQ28" s="13"/>
      <c r="BR28" s="13"/>
      <c r="BS28" s="13"/>
      <c r="BT28" s="12"/>
      <c r="BU28" s="15"/>
      <c r="DC28" s="54" t="s">
        <v>877</v>
      </c>
      <c r="DD28" s="54"/>
      <c r="DE28" s="54"/>
      <c r="DF28" s="41">
        <v>37</v>
      </c>
      <c r="DG28" s="41">
        <v>5</v>
      </c>
      <c r="DH28" s="56" t="s">
        <v>877</v>
      </c>
      <c r="DI28" s="56"/>
      <c r="DJ28" s="56"/>
      <c r="DK28" s="41">
        <v>6</v>
      </c>
      <c r="DL28" s="41">
        <v>5</v>
      </c>
    </row>
    <row r="29" spans="2:116" ht="14.4" customHeight="1" x14ac:dyDescent="0.3">
      <c r="B29" s="10">
        <f t="shared" si="0"/>
        <v>1992</v>
      </c>
      <c r="C29" s="10">
        <v>4</v>
      </c>
      <c r="R29" s="29"/>
      <c r="S29" s="30"/>
      <c r="T29" s="45">
        <v>1970</v>
      </c>
      <c r="U29" s="45"/>
      <c r="V29" s="45"/>
      <c r="W29" s="30"/>
      <c r="X29" s="45">
        <v>1974</v>
      </c>
      <c r="Y29" s="45"/>
      <c r="Z29" s="45"/>
      <c r="AA29" s="30"/>
      <c r="AB29" s="45">
        <v>1978</v>
      </c>
      <c r="AC29" s="45"/>
      <c r="AD29" s="45"/>
      <c r="AE29" s="30"/>
      <c r="AF29" s="45">
        <v>1982</v>
      </c>
      <c r="AG29" s="45"/>
      <c r="AH29" s="45"/>
      <c r="AI29" s="30"/>
      <c r="AJ29" s="45">
        <v>1986</v>
      </c>
      <c r="AK29" s="45"/>
      <c r="AL29" s="45"/>
      <c r="AM29" s="30"/>
      <c r="AN29" s="45">
        <v>1990</v>
      </c>
      <c r="AO29" s="45"/>
      <c r="AP29" s="45"/>
      <c r="AQ29" s="30"/>
      <c r="AR29" s="45">
        <v>1994</v>
      </c>
      <c r="AS29" s="45"/>
      <c r="AT29" s="45"/>
      <c r="AU29" s="30"/>
      <c r="AV29" s="45">
        <v>1998</v>
      </c>
      <c r="AW29" s="45"/>
      <c r="AX29" s="45"/>
      <c r="AY29" s="30"/>
      <c r="AZ29" s="45">
        <v>2002</v>
      </c>
      <c r="BA29" s="45"/>
      <c r="BB29" s="45"/>
      <c r="BC29" s="30"/>
      <c r="BD29" s="45">
        <v>2006</v>
      </c>
      <c r="BE29" s="45"/>
      <c r="BF29" s="45"/>
      <c r="BG29" s="30"/>
      <c r="BH29" s="45">
        <v>2010</v>
      </c>
      <c r="BI29" s="45"/>
      <c r="BJ29" s="45"/>
      <c r="BK29" s="30"/>
      <c r="BL29" s="45">
        <v>2014</v>
      </c>
      <c r="BM29" s="45"/>
      <c r="BN29" s="45"/>
      <c r="BO29" s="30"/>
      <c r="BP29" s="45">
        <v>2018</v>
      </c>
      <c r="BQ29" s="45"/>
      <c r="BR29" s="45"/>
      <c r="BS29" s="31"/>
      <c r="BT29" s="46">
        <v>2022</v>
      </c>
      <c r="BU29" s="46"/>
      <c r="BV29" s="46"/>
      <c r="DC29" s="54"/>
      <c r="DD29" s="54"/>
      <c r="DE29" s="54"/>
      <c r="DF29" s="35" t="s">
        <v>6</v>
      </c>
      <c r="DG29" s="35" t="s">
        <v>15</v>
      </c>
      <c r="DH29" s="56"/>
      <c r="DI29" s="56"/>
      <c r="DJ29" s="56"/>
      <c r="DK29" s="36" t="s">
        <v>6</v>
      </c>
      <c r="DL29" s="36" t="s">
        <v>15</v>
      </c>
    </row>
    <row r="30" spans="2:116" ht="14.4" customHeight="1" x14ac:dyDescent="0.3">
      <c r="B30" s="10">
        <f t="shared" si="0"/>
        <v>1993</v>
      </c>
      <c r="C30" s="10">
        <v>1</v>
      </c>
      <c r="T30" s="46"/>
      <c r="U30" s="46"/>
      <c r="V30" s="46"/>
      <c r="X30" s="46"/>
      <c r="Y30" s="46"/>
      <c r="Z30" s="46"/>
      <c r="AB30" s="46"/>
      <c r="AC30" s="46"/>
      <c r="AD30" s="46"/>
      <c r="AF30" s="46"/>
      <c r="AG30" s="46"/>
      <c r="AH30" s="46"/>
      <c r="AJ30" s="46"/>
      <c r="AK30" s="46"/>
      <c r="AL30" s="46"/>
      <c r="AN30" s="46"/>
      <c r="AO30" s="46"/>
      <c r="AP30" s="46"/>
      <c r="AR30" s="46"/>
      <c r="AS30" s="46"/>
      <c r="AT30" s="46"/>
      <c r="AV30" s="46"/>
      <c r="AW30" s="46"/>
      <c r="AX30" s="46"/>
      <c r="AZ30" s="46"/>
      <c r="BA30" s="46"/>
      <c r="BB30" s="46"/>
      <c r="BD30" s="46"/>
      <c r="BE30" s="46"/>
      <c r="BF30" s="46"/>
      <c r="BH30" s="46"/>
      <c r="BI30" s="46"/>
      <c r="BJ30" s="46"/>
      <c r="BL30" s="46"/>
      <c r="BM30" s="46"/>
      <c r="BN30" s="46"/>
      <c r="BP30" s="46"/>
      <c r="BQ30" s="46"/>
      <c r="BR30" s="46"/>
      <c r="BT30" s="46"/>
      <c r="BU30" s="46"/>
      <c r="BV30" s="46"/>
    </row>
    <row r="31" spans="2:116" ht="14.4" customHeight="1" x14ac:dyDescent="0.3">
      <c r="B31" s="10">
        <f t="shared" si="0"/>
        <v>1994</v>
      </c>
      <c r="C31" s="10">
        <v>5</v>
      </c>
    </row>
    <row r="32" spans="2:116" ht="14.4" customHeight="1" x14ac:dyDescent="0.3">
      <c r="B32" s="10">
        <f t="shared" si="0"/>
        <v>1995</v>
      </c>
      <c r="C32" s="10">
        <v>3</v>
      </c>
    </row>
    <row r="33" spans="2:4" ht="14.4" customHeight="1" x14ac:dyDescent="0.3">
      <c r="B33" s="10">
        <f t="shared" si="0"/>
        <v>1996</v>
      </c>
      <c r="C33" s="10">
        <v>4</v>
      </c>
    </row>
    <row r="34" spans="2:4" ht="14.4" customHeight="1" x14ac:dyDescent="0.3">
      <c r="B34" s="10">
        <f t="shared" si="0"/>
        <v>1997</v>
      </c>
      <c r="C34" s="10">
        <v>6</v>
      </c>
    </row>
    <row r="35" spans="2:4" ht="14.4" customHeight="1" x14ac:dyDescent="0.3">
      <c r="B35" s="10">
        <f t="shared" si="0"/>
        <v>1998</v>
      </c>
      <c r="C35" s="10">
        <v>6</v>
      </c>
    </row>
    <row r="36" spans="2:4" ht="14.4" customHeight="1" x14ac:dyDescent="0.3">
      <c r="B36" s="10">
        <f t="shared" si="0"/>
        <v>1999</v>
      </c>
      <c r="C36" s="10">
        <v>4</v>
      </c>
    </row>
    <row r="37" spans="2:4" ht="14.4" customHeight="1" x14ac:dyDescent="0.3">
      <c r="B37" s="10">
        <f t="shared" si="0"/>
        <v>2000</v>
      </c>
      <c r="C37" s="10">
        <v>5</v>
      </c>
    </row>
    <row r="38" spans="2:4" ht="14.4" customHeight="1" x14ac:dyDescent="0.3">
      <c r="B38" s="10">
        <f t="shared" si="0"/>
        <v>2001</v>
      </c>
      <c r="C38" s="10">
        <v>1</v>
      </c>
    </row>
    <row r="39" spans="2:4" ht="14.4" customHeight="1" x14ac:dyDescent="0.3">
      <c r="B39" s="10">
        <f t="shared" si="0"/>
        <v>2002</v>
      </c>
      <c r="C39" s="10">
        <v>4</v>
      </c>
      <c r="D39" s="10">
        <v>1</v>
      </c>
    </row>
    <row r="40" spans="2:4" ht="14.4" customHeight="1" x14ac:dyDescent="0.3">
      <c r="B40" s="10">
        <f t="shared" si="0"/>
        <v>2003</v>
      </c>
      <c r="C40" s="10">
        <v>6</v>
      </c>
      <c r="D40" s="10">
        <v>1</v>
      </c>
    </row>
    <row r="41" spans="2:4" ht="14.4" customHeight="1" x14ac:dyDescent="0.3">
      <c r="B41" s="10">
        <f t="shared" si="0"/>
        <v>2004</v>
      </c>
      <c r="C41" s="10">
        <v>8</v>
      </c>
    </row>
    <row r="42" spans="2:4" ht="14.4" customHeight="1" x14ac:dyDescent="0.3">
      <c r="B42" s="10">
        <f t="shared" si="0"/>
        <v>2005</v>
      </c>
      <c r="C42" s="10">
        <v>5</v>
      </c>
    </row>
    <row r="43" spans="2:4" ht="14.4" customHeight="1" x14ac:dyDescent="0.3">
      <c r="B43" s="10">
        <f t="shared" si="0"/>
        <v>2006</v>
      </c>
      <c r="C43" s="10">
        <v>6</v>
      </c>
    </row>
    <row r="44" spans="2:4" ht="14.4" customHeight="1" x14ac:dyDescent="0.3">
      <c r="B44" s="10">
        <f t="shared" si="0"/>
        <v>2007</v>
      </c>
      <c r="C44" s="10">
        <v>10</v>
      </c>
    </row>
    <row r="45" spans="2:4" ht="14.4" customHeight="1" x14ac:dyDescent="0.3">
      <c r="B45" s="10">
        <f t="shared" si="0"/>
        <v>2008</v>
      </c>
      <c r="C45" s="10">
        <v>11</v>
      </c>
    </row>
    <row r="46" spans="2:4" ht="14.4" customHeight="1" x14ac:dyDescent="0.3">
      <c r="B46" s="10">
        <f t="shared" si="0"/>
        <v>2009</v>
      </c>
      <c r="C46" s="10">
        <v>6</v>
      </c>
    </row>
    <row r="47" spans="2:4" ht="14.4" customHeight="1" x14ac:dyDescent="0.3">
      <c r="B47" s="10">
        <f t="shared" si="0"/>
        <v>2010</v>
      </c>
      <c r="C47" s="10">
        <v>15</v>
      </c>
    </row>
    <row r="48" spans="2:4" ht="14.4" customHeight="1" x14ac:dyDescent="0.3">
      <c r="B48" s="10">
        <f t="shared" si="0"/>
        <v>2011</v>
      </c>
      <c r="C48" s="10">
        <v>19</v>
      </c>
    </row>
    <row r="49" spans="2:4" ht="14.4" customHeight="1" x14ac:dyDescent="0.3">
      <c r="B49" s="10">
        <f t="shared" si="0"/>
        <v>2012</v>
      </c>
      <c r="C49" s="10">
        <v>19</v>
      </c>
    </row>
    <row r="50" spans="2:4" ht="14.4" customHeight="1" x14ac:dyDescent="0.3">
      <c r="B50" s="10">
        <f t="shared" si="0"/>
        <v>2013</v>
      </c>
      <c r="C50" s="10">
        <v>14</v>
      </c>
      <c r="D50" s="10">
        <v>1</v>
      </c>
    </row>
    <row r="51" spans="2:4" x14ac:dyDescent="0.3">
      <c r="B51" s="10">
        <f t="shared" si="0"/>
        <v>2014</v>
      </c>
      <c r="C51" s="10">
        <v>15</v>
      </c>
      <c r="D51" s="10">
        <v>1</v>
      </c>
    </row>
    <row r="52" spans="2:4" x14ac:dyDescent="0.3">
      <c r="B52" s="10">
        <f t="shared" si="0"/>
        <v>2015</v>
      </c>
      <c r="C52" s="10">
        <v>18</v>
      </c>
      <c r="D52" s="10">
        <v>1</v>
      </c>
    </row>
    <row r="53" spans="2:4" x14ac:dyDescent="0.3">
      <c r="B53" s="10">
        <f t="shared" si="0"/>
        <v>2016</v>
      </c>
      <c r="C53" s="10">
        <v>21</v>
      </c>
      <c r="D53" s="10">
        <v>1</v>
      </c>
    </row>
    <row r="54" spans="2:4" x14ac:dyDescent="0.3">
      <c r="B54" s="10">
        <f t="shared" si="0"/>
        <v>2017</v>
      </c>
      <c r="C54" s="10">
        <v>16</v>
      </c>
      <c r="D54" s="10">
        <v>2</v>
      </c>
    </row>
    <row r="55" spans="2:4" x14ac:dyDescent="0.3">
      <c r="B55" s="10">
        <f t="shared" si="0"/>
        <v>2018</v>
      </c>
      <c r="C55" s="10">
        <v>34</v>
      </c>
      <c r="D55" s="10">
        <v>5</v>
      </c>
    </row>
    <row r="56" spans="2:4" x14ac:dyDescent="0.3">
      <c r="B56" s="10">
        <f t="shared" si="0"/>
        <v>2019</v>
      </c>
      <c r="C56" s="10">
        <v>23</v>
      </c>
      <c r="D56" s="10">
        <v>11</v>
      </c>
    </row>
    <row r="57" spans="2:4" x14ac:dyDescent="0.3">
      <c r="B57" s="10">
        <f t="shared" si="0"/>
        <v>2020</v>
      </c>
      <c r="C57" s="10">
        <v>31</v>
      </c>
      <c r="D57" s="10">
        <v>8</v>
      </c>
    </row>
    <row r="58" spans="2:4" x14ac:dyDescent="0.3">
      <c r="B58" s="10">
        <f t="shared" si="0"/>
        <v>2021</v>
      </c>
      <c r="C58" s="10">
        <v>48</v>
      </c>
      <c r="D58" s="10">
        <v>7</v>
      </c>
    </row>
    <row r="59" spans="2:4" x14ac:dyDescent="0.3">
      <c r="B59" s="10">
        <f t="shared" si="0"/>
        <v>2022</v>
      </c>
      <c r="C59" s="10">
        <v>50</v>
      </c>
      <c r="D59" s="10">
        <v>14</v>
      </c>
    </row>
    <row r="60" spans="2:4" x14ac:dyDescent="0.3">
      <c r="B60" s="10" t="s">
        <v>856</v>
      </c>
      <c r="C60" s="10">
        <f>SUM(C7:C59)</f>
        <v>452</v>
      </c>
      <c r="D60" s="10">
        <f>SUM(D7:D59)</f>
        <v>53</v>
      </c>
    </row>
  </sheetData>
  <mergeCells count="118">
    <mergeCell ref="BT29:BV30"/>
    <mergeCell ref="R17:S17"/>
    <mergeCell ref="R12:S12"/>
    <mergeCell ref="R8:S8"/>
    <mergeCell ref="DC6:DG7"/>
    <mergeCell ref="DH6:DL7"/>
    <mergeCell ref="DG16:DG17"/>
    <mergeCell ref="DF18:DF19"/>
    <mergeCell ref="DG18:DG19"/>
    <mergeCell ref="DF20:DF21"/>
    <mergeCell ref="DG20:DG21"/>
    <mergeCell ref="DE26:DE27"/>
    <mergeCell ref="DD26:DD27"/>
    <mergeCell ref="DD24:DD25"/>
    <mergeCell ref="DD22:DD23"/>
    <mergeCell ref="DD20:DD21"/>
    <mergeCell ref="DD18:DD19"/>
    <mergeCell ref="DG22:DG23"/>
    <mergeCell ref="DF24:DF25"/>
    <mergeCell ref="DG24:DG25"/>
    <mergeCell ref="DF26:DF27"/>
    <mergeCell ref="DG26:DG27"/>
    <mergeCell ref="DL12:DL13"/>
    <mergeCell ref="DK14:DK15"/>
    <mergeCell ref="DJ12:DJ13"/>
    <mergeCell ref="DJ14:DJ15"/>
    <mergeCell ref="DD10:DD11"/>
    <mergeCell ref="DF12:DF13"/>
    <mergeCell ref="DG12:DG13"/>
    <mergeCell ref="DG10:DG11"/>
    <mergeCell ref="DG14:DG15"/>
    <mergeCell ref="DF14:DF15"/>
    <mergeCell ref="DF10:DF11"/>
    <mergeCell ref="DE10:DE11"/>
    <mergeCell ref="DE12:DE13"/>
    <mergeCell ref="DE14:DE15"/>
    <mergeCell ref="DD14:DD15"/>
    <mergeCell ref="DD12:DD13"/>
    <mergeCell ref="DC28:DE29"/>
    <mergeCell ref="DH28:DJ29"/>
    <mergeCell ref="DC10:DC11"/>
    <mergeCell ref="DC12:DC13"/>
    <mergeCell ref="DC14:DC15"/>
    <mergeCell ref="DC16:DC17"/>
    <mergeCell ref="DC18:DC19"/>
    <mergeCell ref="DC20:DC21"/>
    <mergeCell ref="DC22:DC23"/>
    <mergeCell ref="DC24:DC25"/>
    <mergeCell ref="DC26:DC27"/>
    <mergeCell ref="DH10:DH11"/>
    <mergeCell ref="DH12:DH13"/>
    <mergeCell ref="DH14:DH15"/>
    <mergeCell ref="DH16:DH17"/>
    <mergeCell ref="DH18:DH19"/>
    <mergeCell ref="DE20:DE21"/>
    <mergeCell ref="DE22:DE23"/>
    <mergeCell ref="DE24:DE25"/>
    <mergeCell ref="DF16:DF17"/>
    <mergeCell ref="DF22:DF23"/>
    <mergeCell ref="DE16:DE17"/>
    <mergeCell ref="DE18:DE19"/>
    <mergeCell ref="DD16:DD17"/>
    <mergeCell ref="DK16:DK17"/>
    <mergeCell ref="DL16:DL17"/>
    <mergeCell ref="DK18:DK19"/>
    <mergeCell ref="DL18:DL19"/>
    <mergeCell ref="DC8:DC9"/>
    <mergeCell ref="DD8:DD9"/>
    <mergeCell ref="DE8:DE9"/>
    <mergeCell ref="DF8:DG8"/>
    <mergeCell ref="DH8:DH9"/>
    <mergeCell ref="DI8:DI9"/>
    <mergeCell ref="DJ8:DJ9"/>
    <mergeCell ref="DK8:DL8"/>
    <mergeCell ref="DJ16:DJ17"/>
    <mergeCell ref="DJ18:DJ19"/>
    <mergeCell ref="DI10:DI11"/>
    <mergeCell ref="DI12:DI13"/>
    <mergeCell ref="DI14:DI15"/>
    <mergeCell ref="DI16:DI17"/>
    <mergeCell ref="DI18:DI19"/>
    <mergeCell ref="DK10:DK11"/>
    <mergeCell ref="DL10:DL11"/>
    <mergeCell ref="DK12:DK13"/>
    <mergeCell ref="DL14:DL15"/>
    <mergeCell ref="DJ10:DJ11"/>
    <mergeCell ref="R28:S28"/>
    <mergeCell ref="R7:S7"/>
    <mergeCell ref="R9:S9"/>
    <mergeCell ref="R10:S10"/>
    <mergeCell ref="R11:S11"/>
    <mergeCell ref="R13:S13"/>
    <mergeCell ref="R14:S14"/>
    <mergeCell ref="R20:S20"/>
    <mergeCell ref="R21:S21"/>
    <mergeCell ref="R22:S22"/>
    <mergeCell ref="R15:S15"/>
    <mergeCell ref="R16:S16"/>
    <mergeCell ref="R18:S18"/>
    <mergeCell ref="R19:S19"/>
    <mergeCell ref="R23:S23"/>
    <mergeCell ref="R24:S24"/>
    <mergeCell ref="R25:S25"/>
    <mergeCell ref="R26:S26"/>
    <mergeCell ref="R27:S27"/>
    <mergeCell ref="BH29:BJ30"/>
    <mergeCell ref="BL29:BN30"/>
    <mergeCell ref="BP29:BR30"/>
    <mergeCell ref="T29:V30"/>
    <mergeCell ref="X29:Z30"/>
    <mergeCell ref="AB29:AD30"/>
    <mergeCell ref="AF29:AH30"/>
    <mergeCell ref="AJ29:AL30"/>
    <mergeCell ref="AN29:AP30"/>
    <mergeCell ref="AR29:AT30"/>
    <mergeCell ref="AV29:AX30"/>
    <mergeCell ref="AZ29:BB30"/>
    <mergeCell ref="BD29:BF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9239-94CF-4450-BB3C-5B4A2899204A}">
  <dimension ref="A3:B56"/>
  <sheetViews>
    <sheetView workbookViewId="0"/>
  </sheetViews>
  <sheetFormatPr defaultRowHeight="14.4" x14ac:dyDescent="0.3"/>
  <cols>
    <col min="1" max="1" width="15.44140625" bestFit="1" customWidth="1"/>
    <col min="2" max="2" width="18.109375" bestFit="1" customWidth="1"/>
    <col min="3" max="3" width="10.109375" bestFit="1" customWidth="1"/>
    <col min="4" max="4" width="11.109375" bestFit="1" customWidth="1"/>
    <col min="5" max="6" width="8.21875" bestFit="1" customWidth="1"/>
    <col min="7" max="8" width="10.77734375" bestFit="1" customWidth="1"/>
    <col min="9" max="9" width="10.21875" bestFit="1" customWidth="1"/>
    <col min="10" max="10" width="11.21875" bestFit="1" customWidth="1"/>
    <col min="11" max="11" width="11.44140625" bestFit="1" customWidth="1"/>
    <col min="12" max="12" width="11.88671875" bestFit="1" customWidth="1"/>
    <col min="13" max="13" width="12.44140625" bestFit="1" customWidth="1"/>
    <col min="14" max="14" width="13.5546875" bestFit="1" customWidth="1"/>
    <col min="15" max="15" width="14.77734375" bestFit="1" customWidth="1"/>
    <col min="16" max="16" width="12.44140625" bestFit="1" customWidth="1"/>
    <col min="17" max="17" width="13.77734375" bestFit="1" customWidth="1"/>
    <col min="18" max="18" width="13.6640625" bestFit="1" customWidth="1"/>
    <col min="19" max="19" width="13.77734375" bestFit="1" customWidth="1"/>
    <col min="20" max="20" width="13.5546875" bestFit="1" customWidth="1"/>
    <col min="21" max="21" width="13.44140625" bestFit="1" customWidth="1"/>
    <col min="22" max="22" width="12.44140625" bestFit="1" customWidth="1"/>
    <col min="23" max="23" width="13.77734375" bestFit="1" customWidth="1"/>
    <col min="24" max="24" width="13.6640625" bestFit="1" customWidth="1"/>
    <col min="25" max="25" width="15.5546875" bestFit="1" customWidth="1"/>
    <col min="26" max="26" width="13.6640625" bestFit="1" customWidth="1"/>
    <col min="27" max="27" width="15.5546875" bestFit="1" customWidth="1"/>
    <col min="28" max="28" width="13.77734375" bestFit="1" customWidth="1"/>
    <col min="29" max="30" width="13.6640625" bestFit="1" customWidth="1"/>
    <col min="31" max="31" width="12.44140625" bestFit="1" customWidth="1"/>
    <col min="32" max="32" width="13.6640625" bestFit="1" customWidth="1"/>
    <col min="33" max="33" width="12.44140625" bestFit="1" customWidth="1"/>
    <col min="34" max="34" width="13.77734375" bestFit="1" customWidth="1"/>
    <col min="35" max="35" width="12.44140625" bestFit="1" customWidth="1"/>
    <col min="36" max="36" width="13.77734375" bestFit="1" customWidth="1"/>
    <col min="37" max="37" width="12.44140625" bestFit="1" customWidth="1"/>
    <col min="38" max="38" width="6.77734375" bestFit="1" customWidth="1"/>
    <col min="39" max="39" width="11" bestFit="1" customWidth="1"/>
    <col min="42" max="42" width="10.77734375" bestFit="1" customWidth="1"/>
  </cols>
  <sheetData>
    <row r="3" spans="1:2" x14ac:dyDescent="0.3">
      <c r="A3" s="8" t="s">
        <v>751</v>
      </c>
      <c r="B3" t="s">
        <v>852</v>
      </c>
    </row>
    <row r="4" spans="1:2" x14ac:dyDescent="0.3">
      <c r="A4" s="8" t="s">
        <v>3</v>
      </c>
      <c r="B4" t="s">
        <v>852</v>
      </c>
    </row>
    <row r="6" spans="1:2" x14ac:dyDescent="0.3">
      <c r="A6" s="8" t="s">
        <v>801</v>
      </c>
      <c r="B6" t="s">
        <v>800</v>
      </c>
    </row>
    <row r="7" spans="1:2" x14ac:dyDescent="0.3">
      <c r="A7" s="6" t="s">
        <v>803</v>
      </c>
      <c r="B7">
        <v>1</v>
      </c>
    </row>
    <row r="8" spans="1:2" x14ac:dyDescent="0.3">
      <c r="A8" s="6" t="s">
        <v>804</v>
      </c>
      <c r="B8">
        <v>1</v>
      </c>
    </row>
    <row r="9" spans="1:2" x14ac:dyDescent="0.3">
      <c r="A9" s="6" t="s">
        <v>805</v>
      </c>
      <c r="B9">
        <v>1</v>
      </c>
    </row>
    <row r="10" spans="1:2" x14ac:dyDescent="0.3">
      <c r="A10" s="6" t="s">
        <v>806</v>
      </c>
      <c r="B10">
        <v>2</v>
      </c>
    </row>
    <row r="11" spans="1:2" x14ac:dyDescent="0.3">
      <c r="A11" s="6" t="s">
        <v>807</v>
      </c>
      <c r="B11">
        <v>3</v>
      </c>
    </row>
    <row r="12" spans="1:2" x14ac:dyDescent="0.3">
      <c r="A12" s="6" t="s">
        <v>808</v>
      </c>
      <c r="B12">
        <v>3</v>
      </c>
    </row>
    <row r="13" spans="1:2" x14ac:dyDescent="0.3">
      <c r="A13" s="6" t="s">
        <v>809</v>
      </c>
      <c r="B13">
        <v>1</v>
      </c>
    </row>
    <row r="14" spans="1:2" x14ac:dyDescent="0.3">
      <c r="A14" s="6" t="s">
        <v>810</v>
      </c>
      <c r="B14">
        <v>1</v>
      </c>
    </row>
    <row r="15" spans="1:2" x14ac:dyDescent="0.3">
      <c r="A15" s="6" t="s">
        <v>811</v>
      </c>
      <c r="B15">
        <v>1</v>
      </c>
    </row>
    <row r="16" spans="1:2" x14ac:dyDescent="0.3">
      <c r="A16" s="6" t="s">
        <v>812</v>
      </c>
      <c r="B16">
        <v>1</v>
      </c>
    </row>
    <row r="17" spans="1:2" x14ac:dyDescent="0.3">
      <c r="A17" s="6" t="s">
        <v>813</v>
      </c>
      <c r="B17">
        <v>1</v>
      </c>
    </row>
    <row r="18" spans="1:2" x14ac:dyDescent="0.3">
      <c r="A18" s="6" t="s">
        <v>814</v>
      </c>
      <c r="B18">
        <v>3</v>
      </c>
    </row>
    <row r="19" spans="1:2" x14ac:dyDescent="0.3">
      <c r="A19" s="6" t="s">
        <v>815</v>
      </c>
      <c r="B19">
        <v>1</v>
      </c>
    </row>
    <row r="20" spans="1:2" x14ac:dyDescent="0.3">
      <c r="A20" s="6" t="s">
        <v>816</v>
      </c>
      <c r="B20">
        <v>2</v>
      </c>
    </row>
    <row r="21" spans="1:2" x14ac:dyDescent="0.3">
      <c r="A21" s="6" t="s">
        <v>817</v>
      </c>
      <c r="B21">
        <v>2</v>
      </c>
    </row>
    <row r="22" spans="1:2" x14ac:dyDescent="0.3">
      <c r="A22" s="6" t="s">
        <v>818</v>
      </c>
      <c r="B22">
        <v>4</v>
      </c>
    </row>
    <row r="23" spans="1:2" x14ac:dyDescent="0.3">
      <c r="A23" s="6" t="s">
        <v>819</v>
      </c>
      <c r="B23">
        <v>5</v>
      </c>
    </row>
    <row r="24" spans="1:2" x14ac:dyDescent="0.3">
      <c r="A24" s="6" t="s">
        <v>820</v>
      </c>
      <c r="B24">
        <v>1</v>
      </c>
    </row>
    <row r="25" spans="1:2" x14ac:dyDescent="0.3">
      <c r="A25" s="6" t="s">
        <v>821</v>
      </c>
      <c r="B25">
        <v>4</v>
      </c>
    </row>
    <row r="26" spans="1:2" x14ac:dyDescent="0.3">
      <c r="A26" s="6" t="s">
        <v>822</v>
      </c>
      <c r="B26">
        <v>1</v>
      </c>
    </row>
    <row r="27" spans="1:2" x14ac:dyDescent="0.3">
      <c r="A27" s="6" t="s">
        <v>823</v>
      </c>
      <c r="B27">
        <v>5</v>
      </c>
    </row>
    <row r="28" spans="1:2" x14ac:dyDescent="0.3">
      <c r="A28" s="6" t="s">
        <v>824</v>
      </c>
      <c r="B28">
        <v>3</v>
      </c>
    </row>
    <row r="29" spans="1:2" x14ac:dyDescent="0.3">
      <c r="A29" s="6" t="s">
        <v>825</v>
      </c>
      <c r="B29">
        <v>4</v>
      </c>
    </row>
    <row r="30" spans="1:2" x14ac:dyDescent="0.3">
      <c r="A30" s="6" t="s">
        <v>826</v>
      </c>
      <c r="B30">
        <v>6</v>
      </c>
    </row>
    <row r="31" spans="1:2" x14ac:dyDescent="0.3">
      <c r="A31" s="6" t="s">
        <v>827</v>
      </c>
      <c r="B31">
        <v>6</v>
      </c>
    </row>
    <row r="32" spans="1:2" x14ac:dyDescent="0.3">
      <c r="A32" s="6" t="s">
        <v>828</v>
      </c>
      <c r="B32">
        <v>4</v>
      </c>
    </row>
    <row r="33" spans="1:2" x14ac:dyDescent="0.3">
      <c r="A33" s="6" t="s">
        <v>829</v>
      </c>
      <c r="B33">
        <v>5</v>
      </c>
    </row>
    <row r="34" spans="1:2" x14ac:dyDescent="0.3">
      <c r="A34" s="6" t="s">
        <v>830</v>
      </c>
      <c r="B34">
        <v>1</v>
      </c>
    </row>
    <row r="35" spans="1:2" x14ac:dyDescent="0.3">
      <c r="A35" s="6" t="s">
        <v>831</v>
      </c>
      <c r="B35">
        <v>5</v>
      </c>
    </row>
    <row r="36" spans="1:2" x14ac:dyDescent="0.3">
      <c r="A36" s="6" t="s">
        <v>832</v>
      </c>
      <c r="B36">
        <v>7</v>
      </c>
    </row>
    <row r="37" spans="1:2" x14ac:dyDescent="0.3">
      <c r="A37" s="6" t="s">
        <v>833</v>
      </c>
      <c r="B37">
        <v>8</v>
      </c>
    </row>
    <row r="38" spans="1:2" x14ac:dyDescent="0.3">
      <c r="A38" s="6" t="s">
        <v>834</v>
      </c>
      <c r="B38">
        <v>5</v>
      </c>
    </row>
    <row r="39" spans="1:2" x14ac:dyDescent="0.3">
      <c r="A39" s="6" t="s">
        <v>835</v>
      </c>
      <c r="B39">
        <v>6</v>
      </c>
    </row>
    <row r="40" spans="1:2" x14ac:dyDescent="0.3">
      <c r="A40" s="6" t="s">
        <v>836</v>
      </c>
      <c r="B40">
        <v>10</v>
      </c>
    </row>
    <row r="41" spans="1:2" x14ac:dyDescent="0.3">
      <c r="A41" s="6" t="s">
        <v>837</v>
      </c>
      <c r="B41">
        <v>11</v>
      </c>
    </row>
    <row r="42" spans="1:2" x14ac:dyDescent="0.3">
      <c r="A42" s="6" t="s">
        <v>838</v>
      </c>
      <c r="B42">
        <v>6</v>
      </c>
    </row>
    <row r="43" spans="1:2" x14ac:dyDescent="0.3">
      <c r="A43" s="6" t="s">
        <v>839</v>
      </c>
      <c r="B43">
        <v>15</v>
      </c>
    </row>
    <row r="44" spans="1:2" x14ac:dyDescent="0.3">
      <c r="A44" s="6" t="s">
        <v>840</v>
      </c>
      <c r="B44">
        <v>19</v>
      </c>
    </row>
    <row r="45" spans="1:2" x14ac:dyDescent="0.3">
      <c r="A45" s="6" t="s">
        <v>841</v>
      </c>
      <c r="B45">
        <v>19</v>
      </c>
    </row>
    <row r="46" spans="1:2" x14ac:dyDescent="0.3">
      <c r="A46" s="6" t="s">
        <v>842</v>
      </c>
      <c r="B46">
        <v>15</v>
      </c>
    </row>
    <row r="47" spans="1:2" x14ac:dyDescent="0.3">
      <c r="A47" s="6" t="s">
        <v>843</v>
      </c>
      <c r="B47">
        <v>16</v>
      </c>
    </row>
    <row r="48" spans="1:2" x14ac:dyDescent="0.3">
      <c r="A48" s="6" t="s">
        <v>844</v>
      </c>
      <c r="B48">
        <v>19</v>
      </c>
    </row>
    <row r="49" spans="1:2" x14ac:dyDescent="0.3">
      <c r="A49" s="6" t="s">
        <v>845</v>
      </c>
      <c r="B49">
        <v>22</v>
      </c>
    </row>
    <row r="50" spans="1:2" x14ac:dyDescent="0.3">
      <c r="A50" s="6" t="s">
        <v>846</v>
      </c>
      <c r="B50">
        <v>18</v>
      </c>
    </row>
    <row r="51" spans="1:2" x14ac:dyDescent="0.3">
      <c r="A51" s="6" t="s">
        <v>847</v>
      </c>
      <c r="B51">
        <v>39</v>
      </c>
    </row>
    <row r="52" spans="1:2" x14ac:dyDescent="0.3">
      <c r="A52" s="6" t="s">
        <v>848</v>
      </c>
      <c r="B52">
        <v>34</v>
      </c>
    </row>
    <row r="53" spans="1:2" x14ac:dyDescent="0.3">
      <c r="A53" s="6" t="s">
        <v>849</v>
      </c>
      <c r="B53">
        <v>39</v>
      </c>
    </row>
    <row r="54" spans="1:2" x14ac:dyDescent="0.3">
      <c r="A54" s="6" t="s">
        <v>850</v>
      </c>
      <c r="B54">
        <v>55</v>
      </c>
    </row>
    <row r="55" spans="1:2" x14ac:dyDescent="0.3">
      <c r="A55" s="6" t="s">
        <v>851</v>
      </c>
      <c r="B55">
        <v>64</v>
      </c>
    </row>
    <row r="56" spans="1:2" x14ac:dyDescent="0.3">
      <c r="A56" s="6" t="s">
        <v>802</v>
      </c>
      <c r="B56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1 - Chinese Launch Vehicles</vt:lpstr>
      <vt:lpstr>2 - Chinese Orbital Launches</vt:lpstr>
      <vt:lpstr>3 - Chinese Launch Charts</vt:lpstr>
      <vt:lpstr>4 -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2015-06-05T18:17:20Z</dcterms:created>
  <dcterms:modified xsi:type="dcterms:W3CDTF">2023-03-31T15:09:27Z</dcterms:modified>
</cp:coreProperties>
</file>