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owner\Downloads\SQLProject1\"/>
    </mc:Choice>
  </mc:AlternateContent>
  <xr:revisionPtr revIDLastSave="0" documentId="8_{870D5151-B903-48D2-8CA3-12A60C59AB86}" xr6:coauthVersionLast="47" xr6:coauthVersionMax="47" xr10:uidLastSave="{00000000-0000-0000-0000-000000000000}"/>
  <bookViews>
    <workbookView xWindow="-110" yWindow="-110" windowWidth="19420" windowHeight="10420"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<sst xmlns="http://schemas.openxmlformats.org/spreadsheetml/2006/main" count="16267" uniqueCount="52">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</sst>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Dataset-Bicycle 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50000</c:v>
                </c:pt>
                <c:pt idx="1">
                  <c:v>10000</c:v>
                </c:pt>
              </c:numCache>
            </c:numRef>
          </c:val>
          <c:extLst>
            <c:ext xmlns:c16="http://schemas.microsoft.com/office/drawing/2014/chart" uri="{C3380CC4-5D6E-409C-BE32-E72D297353CC}">
              <c16:uniqueId val="{00000000-A9CA-4430-B5F0-D369BE2E5F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43333.333333333336</c:v>
                </c:pt>
                <c:pt idx="1">
                  <c:v>35000</c:v>
                </c:pt>
              </c:numCache>
            </c:numRef>
          </c:val>
          <c:extLst>
            <c:ext xmlns:c16="http://schemas.microsoft.com/office/drawing/2014/chart" uri="{C3380CC4-5D6E-409C-BE32-E72D297353CC}">
              <c16:uniqueId val="{00000001-A9CA-4430-B5F0-D369BE2E5FDA}"/>
            </c:ext>
          </c:extLst>
        </c:ser>
        <c:dLbls>
          <c:showLegendKey val="0"/>
          <c:showVal val="0"/>
          <c:showCatName val="0"/>
          <c:showSerName val="0"/>
          <c:showPercent val="0"/>
          <c:showBubbleSize val="0"/>
        </c:dLbls>
        <c:gapWidth val="219"/>
        <c:overlap val="-27"/>
        <c:axId val="666590184"/>
        <c:axId val="666591264"/>
      </c:barChart>
      <c:catAx>
        <c:axId val="66659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91264"/>
        <c:crosses val="autoZero"/>
        <c:auto val="1"/>
        <c:lblAlgn val="ctr"/>
        <c:lblOffset val="100"/>
        <c:noMultiLvlLbl val="0"/>
      </c:catAx>
      <c:valAx>
        <c:axId val="66659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90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Dataset-Bicycle Data.xlsx]Pivot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600A-45B1-A5E5-F0822EDE1803}"/>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600A-45B1-A5E5-F0822EDE1803}"/>
            </c:ext>
          </c:extLst>
        </c:ser>
        <c:dLbls>
          <c:showLegendKey val="0"/>
          <c:showVal val="0"/>
          <c:showCatName val="0"/>
          <c:showSerName val="0"/>
          <c:showPercent val="0"/>
          <c:showBubbleSize val="0"/>
        </c:dLbls>
        <c:marker val="1"/>
        <c:smooth val="0"/>
        <c:axId val="661018504"/>
        <c:axId val="661011304"/>
      </c:lineChart>
      <c:catAx>
        <c:axId val="661018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1011304"/>
        <c:crosses val="autoZero"/>
        <c:auto val="1"/>
        <c:lblAlgn val="ctr"/>
        <c:lblOffset val="100"/>
        <c:noMultiLvlLbl val="0"/>
      </c:catAx>
      <c:valAx>
        <c:axId val="661011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101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Dataset-Bicycle Data.xlsx]Pivot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19</c:v>
                </c:pt>
                <c:pt idx="2">
                  <c:v>6</c:v>
                </c:pt>
              </c:numCache>
            </c:numRef>
          </c:val>
          <c:smooth val="0"/>
          <c:extLst>
            <c:ext xmlns:c16="http://schemas.microsoft.com/office/drawing/2014/chart" uri="{C3380CC4-5D6E-409C-BE32-E72D297353CC}">
              <c16:uniqueId val="{00000000-2592-42E7-A7B8-5709DE10A86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39</c:v>
                </c:pt>
                <c:pt idx="2">
                  <c:v>4</c:v>
                </c:pt>
              </c:numCache>
            </c:numRef>
          </c:val>
          <c:smooth val="0"/>
          <c:extLst>
            <c:ext xmlns:c16="http://schemas.microsoft.com/office/drawing/2014/chart" uri="{C3380CC4-5D6E-409C-BE32-E72D297353CC}">
              <c16:uniqueId val="{00000001-2592-42E7-A7B8-5709DE10A86D}"/>
            </c:ext>
          </c:extLst>
        </c:ser>
        <c:dLbls>
          <c:showLegendKey val="0"/>
          <c:showVal val="0"/>
          <c:showCatName val="0"/>
          <c:showSerName val="0"/>
          <c:showPercent val="0"/>
          <c:showBubbleSize val="0"/>
        </c:dLbls>
        <c:marker val="1"/>
        <c:smooth val="0"/>
        <c:axId val="661020664"/>
        <c:axId val="661029304"/>
      </c:lineChart>
      <c:catAx>
        <c:axId val="661020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29304"/>
        <c:crosses val="autoZero"/>
        <c:auto val="1"/>
        <c:lblAlgn val="ctr"/>
        <c:lblOffset val="100"/>
        <c:noMultiLvlLbl val="0"/>
      </c:catAx>
      <c:valAx>
        <c:axId val="66102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2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Dataset-Bicycle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50000</c:v>
                </c:pt>
                <c:pt idx="1">
                  <c:v>10000</c:v>
                </c:pt>
              </c:numCache>
            </c:numRef>
          </c:val>
          <c:extLst>
            <c:ext xmlns:c16="http://schemas.microsoft.com/office/drawing/2014/chart" uri="{C3380CC4-5D6E-409C-BE32-E72D297353CC}">
              <c16:uniqueId val="{00000000-5B7B-4303-85E6-5FC1EB74FB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43333.333333333336</c:v>
                </c:pt>
                <c:pt idx="1">
                  <c:v>35000</c:v>
                </c:pt>
              </c:numCache>
            </c:numRef>
          </c:val>
          <c:extLst>
            <c:ext xmlns:c16="http://schemas.microsoft.com/office/drawing/2014/chart" uri="{C3380CC4-5D6E-409C-BE32-E72D297353CC}">
              <c16:uniqueId val="{00000001-5B7B-4303-85E6-5FC1EB74FB1F}"/>
            </c:ext>
          </c:extLst>
        </c:ser>
        <c:dLbls>
          <c:showLegendKey val="0"/>
          <c:showVal val="0"/>
          <c:showCatName val="0"/>
          <c:showSerName val="0"/>
          <c:showPercent val="0"/>
          <c:showBubbleSize val="0"/>
        </c:dLbls>
        <c:gapWidth val="219"/>
        <c:overlap val="-27"/>
        <c:axId val="666590184"/>
        <c:axId val="666591264"/>
      </c:barChart>
      <c:catAx>
        <c:axId val="66659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91264"/>
        <c:crosses val="autoZero"/>
        <c:auto val="1"/>
        <c:lblAlgn val="ctr"/>
        <c:lblOffset val="100"/>
        <c:noMultiLvlLbl val="0"/>
      </c:catAx>
      <c:valAx>
        <c:axId val="66659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90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Dataset-Bicycle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A2F-4FED-94A1-0A7517F15EC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A2F-4FED-94A1-0A7517F15ECC}"/>
            </c:ext>
          </c:extLst>
        </c:ser>
        <c:dLbls>
          <c:showLegendKey val="0"/>
          <c:showVal val="0"/>
          <c:showCatName val="0"/>
          <c:showSerName val="0"/>
          <c:showPercent val="0"/>
          <c:showBubbleSize val="0"/>
        </c:dLbls>
        <c:smooth val="0"/>
        <c:axId val="661018504"/>
        <c:axId val="661011304"/>
      </c:lineChart>
      <c:catAx>
        <c:axId val="66101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11304"/>
        <c:crosses val="autoZero"/>
        <c:auto val="1"/>
        <c:lblAlgn val="ctr"/>
        <c:lblOffset val="100"/>
        <c:noMultiLvlLbl val="0"/>
      </c:catAx>
      <c:valAx>
        <c:axId val="661011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1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Dataset-Bicycle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1">
                  <c:v>19</c:v>
                </c:pt>
                <c:pt idx="2">
                  <c:v>6</c:v>
                </c:pt>
              </c:numCache>
            </c:numRef>
          </c:val>
          <c:smooth val="0"/>
          <c:extLst>
            <c:ext xmlns:c16="http://schemas.microsoft.com/office/drawing/2014/chart" uri="{C3380CC4-5D6E-409C-BE32-E72D297353CC}">
              <c16:uniqueId val="{00000000-6F8B-40D5-932D-FF8857947D0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39</c:v>
                </c:pt>
                <c:pt idx="2">
                  <c:v>4</c:v>
                </c:pt>
              </c:numCache>
            </c:numRef>
          </c:val>
          <c:smooth val="0"/>
          <c:extLst>
            <c:ext xmlns:c16="http://schemas.microsoft.com/office/drawing/2014/chart" uri="{C3380CC4-5D6E-409C-BE32-E72D297353CC}">
              <c16:uniqueId val="{00000001-6F8B-40D5-932D-FF8857947D03}"/>
            </c:ext>
          </c:extLst>
        </c:ser>
        <c:dLbls>
          <c:showLegendKey val="0"/>
          <c:showVal val="0"/>
          <c:showCatName val="0"/>
          <c:showSerName val="0"/>
          <c:showPercent val="0"/>
          <c:showBubbleSize val="0"/>
        </c:dLbls>
        <c:smooth val="0"/>
        <c:axId val="661020664"/>
        <c:axId val="661029304"/>
      </c:lineChart>
      <c:catAx>
        <c:axId val="661020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29304"/>
        <c:crosses val="autoZero"/>
        <c:auto val="1"/>
        <c:lblAlgn val="ctr"/>
        <c:lblOffset val="100"/>
        <c:noMultiLvlLbl val="0"/>
      </c:catAx>
      <c:valAx>
        <c:axId val="66102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2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279400</xdr:colOff>
      <xdr:row>3</xdr:row>
      <xdr:rowOff>6350</xdr:rowOff>
    </xdr:from>
    <xdr:to>
      <xdr:col>9</xdr:col>
      <xdr:colOff>127000</xdr:colOff>
      <xdr:row>17</xdr:row>
      <xdr:rowOff>57150</xdr:rowOff>
    </xdr:to>
    <xdr:graphicFrame macro="">
      <xdr:nvGraphicFramePr>
        <xdr:cNvPr id="2" name="Chart 1">
          <a:extLst>
            <a:ext uri="{FF2B5EF4-FFF2-40B4-BE49-F238E27FC236}">
              <a16:creationId xmlns:a16="http://schemas.microsoft.com/office/drawing/2014/main" id="{D83A76BC-F557-482C-A2D3-3B7C7D29B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273050</xdr:colOff>
      <xdr:row>17</xdr:row>
      <xdr:rowOff>31750</xdr:rowOff>
    </xdr:from>
    <xdr:to>
      <xdr:col>15</xdr:col>
      <xdr:colOff>6350</xdr:colOff>
      <xdr:row>32</xdr:row>
      <xdr:rowOff>12700</xdr:rowOff>
    </xdr:to>
    <xdr:graphicFrame macro="">
      <xdr:nvGraphicFramePr>
        <xdr:cNvPr id="3" name="Chart 2">
          <a:extLst>
            <a:ext uri="{FF2B5EF4-FFF2-40B4-BE49-F238E27FC236}">
              <a16:creationId xmlns:a16="http://schemas.microsoft.com/office/drawing/2014/main" id="{9B22432D-0AE2-4E81-8858-689DAA115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12701</xdr:rowOff>
    </xdr:from>
    <xdr:to>
      <xdr:col>3</xdr:col>
      <xdr:colOff>95250</xdr:colOff>
      <xdr:row>7</xdr:row>
      <xdr:rowOff>158751</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29599816-2B47-ABF8-BEC5-A9BB50040BB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565151"/>
              <a:ext cx="1924050" cy="882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146050</xdr:colOff>
      <xdr:row>3</xdr:row>
      <xdr:rowOff>6350</xdr:rowOff>
    </xdr:from>
    <xdr:to>
      <xdr:col>14</xdr:col>
      <xdr:colOff>603250</xdr:colOff>
      <xdr:row>17</xdr:row>
      <xdr:rowOff>38100</xdr:rowOff>
    </xdr:to>
    <xdr:graphicFrame macro="">
      <xdr:nvGraphicFramePr>
        <xdr:cNvPr id="8" name="Chart 7">
          <a:extLst>
            <a:ext uri="{FF2B5EF4-FFF2-40B4-BE49-F238E27FC236}">
              <a16:creationId xmlns:a16="http://schemas.microsoft.com/office/drawing/2014/main" id="{687A4F21-617A-486B-A504-545467FF0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88900</xdr:rowOff>
    </xdr:from>
    <xdr:to>
      <xdr:col>3</xdr:col>
      <xdr:colOff>69850</xdr:colOff>
      <xdr:row>24</xdr:row>
      <xdr:rowOff>6349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62A22DC-DE57-B44C-8F56-8B4BB157C0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67000"/>
              <a:ext cx="1898650" cy="17589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xdr:rowOff>
    </xdr:from>
    <xdr:to>
      <xdr:col>3</xdr:col>
      <xdr:colOff>95250</xdr:colOff>
      <xdr:row>14</xdr:row>
      <xdr:rowOff>44451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0A6F5F6-E0D9-3246-3022-817F19159E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73201"/>
              <a:ext cx="1924050" cy="1149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50800</xdr:colOff>
      <xdr:row>0</xdr:row>
      <xdr:rowOff>104775</xdr:rowOff>
    </xdr:from>
    <xdr:to>
      <xdr:col>11</xdr:col>
      <xdr:colOff>355600</xdr:colOff>
      <xdr:row>15</xdr:row>
      <xdr:rowOff>85725</xdr:rowOff>
    </xdr:to>
    <xdr:graphicFrame macro="">
      <xdr:nvGraphicFramePr>
        <xdr:cNvPr id="2" name="Chart 1">
          <a:extLst>
            <a:ext uri="{FF2B5EF4-FFF2-40B4-BE49-F238E27FC236}">
              <a16:creationId xmlns:a16="http://schemas.microsoft.com/office/drawing/2014/main" id="{6490DD68-93BA-529C-D90A-EE9AF79B4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41275</xdr:colOff>
      <xdr:row>17</xdr:row>
      <xdr:rowOff>161925</xdr:rowOff>
    </xdr:from>
    <xdr:to>
      <xdr:col>11</xdr:col>
      <xdr:colOff>346075</xdr:colOff>
      <xdr:row>32</xdr:row>
      <xdr:rowOff>142875</xdr:rowOff>
    </xdr:to>
    <xdr:graphicFrame macro="">
      <xdr:nvGraphicFramePr>
        <xdr:cNvPr id="3" name="Chart 2">
          <a:extLst>
            <a:ext uri="{FF2B5EF4-FFF2-40B4-BE49-F238E27FC236}">
              <a16:creationId xmlns:a16="http://schemas.microsoft.com/office/drawing/2014/main" id="{5631B003-4B2E-4D27-6496-10C624DB0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117475</xdr:colOff>
      <xdr:row>35</xdr:row>
      <xdr:rowOff>47625</xdr:rowOff>
    </xdr:from>
    <xdr:to>
      <xdr:col>11</xdr:col>
      <xdr:colOff>422275</xdr:colOff>
      <xdr:row>50</xdr:row>
      <xdr:rowOff>28575</xdr:rowOff>
    </xdr:to>
    <xdr:graphicFrame macro="">
      <xdr:nvGraphicFramePr>
        <xdr:cNvPr id="4" name="Chart 3">
          <a:extLst>
            <a:ext uri="{FF2B5EF4-FFF2-40B4-BE49-F238E27FC236}">
              <a16:creationId xmlns:a16="http://schemas.microsoft.com/office/drawing/2014/main" id="{F1F1ABC4-E715-1A1F-C759-769570E0D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222.960992129629" createdVersion="8" refreshedVersion="8" minRefreshableVersion="3" recordCount="1000" xr:uid="{ADFF34B3-8670-474A-A299-AF58026BACD4}">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4348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82AAE1-6AD1-44A1-B8E5-54FD173E961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224013-DE32-4834-9DC0-D8ADAE71BCF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959F0-7E95-430F-817C-CE2A4FF61D1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899B113A-8FEA-4B74-BE60-B8489352FCCB}" sourceName="Maritial Status">
  <pivotTables>
    <pivotTable tabId="3" name="PivotTable1"/>
    <pivotTable tabId="3" name="PivotTable2"/>
    <pivotTable tabId="3" name="PivotTable3"/>
  </pivotTables>
  <data>
    <tabular pivotCacheId="17443482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87725E-8772-471C-AFDB-DBD5F9B5790E}" sourceName="Education">
  <pivotTables>
    <pivotTable tabId="3" name="PivotTable1"/>
    <pivotTable tabId="3" name="PivotTable2"/>
    <pivotTable tabId="3" name="PivotTable3"/>
  </pivotTables>
  <data>
    <tabular pivotCacheId="174434829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0B8709-1DE9-48C7-B870-A1EFD6E0060C}" sourceName="Region">
  <pivotTables>
    <pivotTable tabId="3" name="PivotTable1"/>
  </pivotTables>
  <data>
    <tabular pivotCacheId="174434829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15D6F112-68B7-4932-8AB9-DE167C048F8B}" cache="Slicer_Maritial_Status" caption="Maritial Status" rowHeight="241300"/>
  <slicer name="Education" xr10:uid="{40D5BDCA-20ED-42C1-8F13-B2A74B14133B}" cache="Slicer_Education" caption="Education" rowHeight="241300"/>
  <slicer name="Region" xr10:uid="{284D0395-9283-4038-A8FF-82AEECA4048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1" sqref="B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AFB8-8098-4E7D-A8E0-F5CBFDD51E05}">
  <dimension ref="A1:O3"/>
  <sheetViews>
    <sheetView showGridLines="0" topLeftCell="A8" workbookViewId="0">
      <selection activeCell="A5" sqref="A5"/>
    </sheetView>
  </sheetViews>
  <sheetFormatPr defaultRowHeight="14.5" x14ac:dyDescent="0.35"/>
  <sheetData>
    <row r="1" spans="1:15" x14ac:dyDescent="0.35">
      <c r="A1" s="8" t="s">
        <v>51</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D862D-5F8F-44F8-9BE6-D750FF7A239F}">
  <dimension ref="A1:N1001"/>
  <sheetViews>
    <sheetView topLeftCell="B1" workbookViewId="0">
      <selection activeCell="M2" sqref="M2"/>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IF(L5&gt;54,"Old",IF(L5&gt;=31,"Middle Age",IF(L5&lt;31,"Adolescent","Invalid")))</f>
        <v>Middle Age</v>
      </c>
      <c r="N5" t="s">
        <v>15</v>
      </c>
    </row>
    <row r="6" spans="1:14" x14ac:dyDescent="0.35">
      <c r="A6">
        <v>25597</v>
      </c>
      <c r="B6" t="s">
        <v>37</v>
      </c>
      <c r="C6" t="s">
        <v>39</v>
      </c>
      <c r="D6" s="3">
        <v>30000</v>
      </c>
      <c r="E6">
        <v>0</v>
      </c>
      <c r="F6" t="s">
        <v>13</v>
      </c>
      <c r="G6" t="s">
        <v>20</v>
      </c>
      <c r="H6" t="s">
        <v>18</v>
      </c>
      <c r="I6">
        <v>0</v>
      </c>
      <c r="J6" t="s">
        <v>16</v>
      </c>
      <c r="K6" t="s">
        <v>17</v>
      </c>
      <c r="L6">
        <v>36</v>
      </c>
      <c r="M6" t="str">
        <f>IF(L6&gt;54,"Old",IF(L6&gt;=31,"Middle Age",IF(L6&lt;31,"Adolescent","Invalid")))</f>
        <v>Middle Age</v>
      </c>
      <c r="N6" t="s">
        <v>15</v>
      </c>
    </row>
    <row r="7" spans="1:14" x14ac:dyDescent="0.35">
      <c r="A7">
        <v>13507</v>
      </c>
      <c r="B7" t="s">
        <v>36</v>
      </c>
      <c r="C7" t="s">
        <v>38</v>
      </c>
      <c r="D7" s="3">
        <v>10000</v>
      </c>
      <c r="E7">
        <v>2</v>
      </c>
      <c r="F7" t="s">
        <v>19</v>
      </c>
      <c r="G7" t="s">
        <v>25</v>
      </c>
      <c r="H7" t="s">
        <v>15</v>
      </c>
      <c r="I7">
        <v>0</v>
      </c>
      <c r="J7" t="s">
        <v>26</v>
      </c>
      <c r="K7" t="s">
        <v>17</v>
      </c>
      <c r="L7">
        <v>50</v>
      </c>
      <c r="M7" t="str">
        <f>IF(L7&gt;54,"Old",IF(L7&gt;=31,"Middle Age",IF(L7&lt;31,"Adolescent","Invalid")))</f>
        <v>Middle Age</v>
      </c>
      <c r="N7" t="s">
        <v>18</v>
      </c>
    </row>
    <row r="8" spans="1:14" x14ac:dyDescent="0.35">
      <c r="A8">
        <v>27974</v>
      </c>
      <c r="B8" t="s">
        <v>37</v>
      </c>
      <c r="C8" t="s">
        <v>39</v>
      </c>
      <c r="D8" s="3">
        <v>160000</v>
      </c>
      <c r="E8">
        <v>2</v>
      </c>
      <c r="F8" t="s">
        <v>27</v>
      </c>
      <c r="G8" t="s">
        <v>28</v>
      </c>
      <c r="H8" t="s">
        <v>15</v>
      </c>
      <c r="I8">
        <v>4</v>
      </c>
      <c r="J8" t="s">
        <v>16</v>
      </c>
      <c r="K8" t="s">
        <v>24</v>
      </c>
      <c r="L8">
        <v>33</v>
      </c>
      <c r="M8" t="str">
        <f>IF(L8&gt;54,"Old",IF(L8&gt;=31,"Middle Age",IF(L8&lt;31,"Adolescent","Invalid")))</f>
        <v>Middle Age</v>
      </c>
      <c r="N8" t="s">
        <v>15</v>
      </c>
    </row>
    <row r="9" spans="1:14" x14ac:dyDescent="0.35">
      <c r="A9">
        <v>19364</v>
      </c>
      <c r="B9" t="s">
        <v>36</v>
      </c>
      <c r="C9" t="s">
        <v>39</v>
      </c>
      <c r="D9" s="3">
        <v>40000</v>
      </c>
      <c r="E9">
        <v>1</v>
      </c>
      <c r="F9" t="s">
        <v>13</v>
      </c>
      <c r="G9" t="s">
        <v>14</v>
      </c>
      <c r="H9" t="s">
        <v>15</v>
      </c>
      <c r="I9">
        <v>0</v>
      </c>
      <c r="J9" t="s">
        <v>16</v>
      </c>
      <c r="K9" t="s">
        <v>17</v>
      </c>
      <c r="L9">
        <v>43</v>
      </c>
      <c r="M9" t="str">
        <f>IF(L9&gt;54,"Old",IF(L9&gt;=31,"Middle Age",IF(L9&lt;31,"Adolescent","Invalid")))</f>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35">
      <c r="A11">
        <v>19280</v>
      </c>
      <c r="B11" t="s">
        <v>36</v>
      </c>
      <c r="C11" t="s">
        <v>39</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IF(L13&gt;54,"Old",IF(L13&gt;=31,"Middle Age",IF(L13&lt;31,"Adolescent","Invalid")))</f>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35">
      <c r="A15">
        <v>25323</v>
      </c>
      <c r="B15" t="s">
        <v>36</v>
      </c>
      <c r="C15" t="s">
        <v>39</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35">
      <c r="A19">
        <v>12610</v>
      </c>
      <c r="B19" t="s">
        <v>36</v>
      </c>
      <c r="C19" t="s">
        <v>38</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35">
      <c r="A22">
        <v>25598</v>
      </c>
      <c r="B22" t="s">
        <v>36</v>
      </c>
      <c r="C22" t="s">
        <v>38</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IF(L23&gt;54,"Old",IF(L23&gt;=31,"Middle Age",IF(L23&lt;31,"Adolescent","Invalid")))</f>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35">
      <c r="A26">
        <v>27184</v>
      </c>
      <c r="B26" t="s">
        <v>37</v>
      </c>
      <c r="C26" t="s">
        <v>39</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35">
      <c r="A28">
        <v>17841</v>
      </c>
      <c r="B28" t="s">
        <v>37</v>
      </c>
      <c r="C28" t="s">
        <v>39</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35">
      <c r="A33">
        <v>22400</v>
      </c>
      <c r="B33" t="s">
        <v>36</v>
      </c>
      <c r="C33" t="s">
        <v>39</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35">
      <c r="A37">
        <v>28380</v>
      </c>
      <c r="B37" t="s">
        <v>37</v>
      </c>
      <c r="C37" t="s">
        <v>38</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35">
      <c r="A44">
        <v>17703</v>
      </c>
      <c r="B44" t="s">
        <v>36</v>
      </c>
      <c r="C44" t="s">
        <v>38</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35">
      <c r="A48">
        <v>24466</v>
      </c>
      <c r="B48" t="s">
        <v>36</v>
      </c>
      <c r="C48" t="s">
        <v>38</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IF(L53&gt;54,"Old",IF(L53&gt;=31,"Middle Age",IF(L53&lt;31,"Adolescent","Invalid")))</f>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35">
      <c r="A55">
        <v>24871</v>
      </c>
      <c r="B55" t="s">
        <v>37</v>
      </c>
      <c r="C55" t="s">
        <v>38</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35">
      <c r="A56">
        <v>17319</v>
      </c>
      <c r="B56" t="s">
        <v>37</v>
      </c>
      <c r="C56" t="s">
        <v>38</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IF(L57&gt;54,"Old",IF(L57&gt;=31,"Middle Age",IF(L57&lt;31,"Adolescent","Invalid")))</f>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35">
      <c r="A60">
        <v>25502</v>
      </c>
      <c r="B60" t="s">
        <v>36</v>
      </c>
      <c r="C60" t="s">
        <v>38</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IF(L65&gt;54,"Old",IF(L65&gt;=31,"Middle Age",IF(L65&lt;31,"Adolescent","Invalid")))</f>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IF(L72&gt;54,"Old",IF(L72&gt;=31,"Middle Age",IF(L72&lt;31,"Adolescent","Invalid")))</f>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35">
      <c r="A77">
        <v>12678</v>
      </c>
      <c r="B77" t="s">
        <v>37</v>
      </c>
      <c r="C77" t="s">
        <v>38</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IF(L79&gt;54,"Old",IF(L79&gt;=31,"Middle Age",IF(L79&lt;31,"Adolescent","Invalid")))</f>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35">
      <c r="A82">
        <v>20828</v>
      </c>
      <c r="B82" t="s">
        <v>36</v>
      </c>
      <c r="C82" t="s">
        <v>38</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35">
      <c r="A97">
        <v>17197</v>
      </c>
      <c r="B97" t="s">
        <v>37</v>
      </c>
      <c r="C97" t="s">
        <v>38</v>
      </c>
      <c r="D97" s="3">
        <v>90000</v>
      </c>
      <c r="E97">
        <v>5</v>
      </c>
      <c r="F97" t="s">
        <v>19</v>
      </c>
      <c r="G97" t="s">
        <v>21</v>
      </c>
      <c r="H97" t="s">
        <v>15</v>
      </c>
      <c r="I97">
        <v>2</v>
      </c>
      <c r="J97" t="s">
        <v>47</v>
      </c>
      <c r="K97" t="s">
        <v>17</v>
      </c>
      <c r="L97">
        <v>62</v>
      </c>
      <c r="M97" t="str">
        <f>IF(L97&gt;54,"Old",IF(L97&gt;=31,"Middle Age",IF(L97&lt;31,"Adolescent","Invalid")))</f>
        <v>Old</v>
      </c>
      <c r="N97" t="s">
        <v>18</v>
      </c>
    </row>
    <row r="98" spans="1:14" x14ac:dyDescent="0.35">
      <c r="A98">
        <v>12507</v>
      </c>
      <c r="B98" t="s">
        <v>36</v>
      </c>
      <c r="C98" t="s">
        <v>39</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IF(L124&gt;54,"Old",IF(L124&gt;=31,"Middle Age",IF(L124&lt;31,"Adolescent","Invalid")))</f>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IF(L145&gt;54,"Old",IF(L145&gt;=31,"Middle Age",IF(L145&lt;31,"Adolescent","Invalid")))</f>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IF(L169&gt;54,"Old",IF(L169&gt;=31,"Middle Age",IF(L169&lt;31,"Adolescent","Invalid")))</f>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IF(L180&gt;54,"Old",IF(L180&gt;=31,"Middle Age",IF(L180&lt;31,"Adolescent","Invalid")))</f>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IF(L186&gt;54,"Old",IF(L186&gt;=31,"Middle Age",IF(L186&lt;31,"Adolescent","Invalid")))</f>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IF(L189&gt;54,"Old",IF(L189&gt;=31,"Middle Age",IF(L189&lt;31,"Adolescent","Invalid")))</f>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IF(L190&gt;54,"Old",IF(L190&gt;=31,"Middle Age",IF(L190&lt;31,"Adolescent","Invalid")))</f>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IF(L194&gt;54,"Old",IF(L194&gt;=31,"Middle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IF(L201&gt;54,"Old",IF(L201&gt;=31,"Middle Age",IF(L201&lt;31,"Adolescent","Invalid")))</f>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IF(L208&gt;54,"Old",IF(L208&gt;=31,"Middle Age",IF(L208&lt;31,"Adolescent","Invalid")))</f>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IF(L215&gt;54,"Old",IF(L215&gt;=31,"Middle Age",IF(L215&lt;31,"Adolescent","Invalid")))</f>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IF(L225&gt;54,"Old",IF(L225&gt;=31,"Middle Age",IF(L225&lt;31,"Adolescent","Invalid")))</f>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IF(L231&gt;54,"Old",IF(L231&gt;=31,"Middle Age",IF(L231&lt;31,"Adolescent","Invalid")))</f>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IF(L232&gt;54,"Old",IF(L232&gt;=31,"Middle Age",IF(L232&lt;31,"Adolescent","Invalid")))</f>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IF(L236&gt;54,"Old",IF(L236&gt;=31,"Middle Age",IF(L236&lt;31,"Adolescent","Invalid")))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IF(L246&gt;54,"Old",IF(L246&gt;=31,"Middle Age",IF(L246&lt;31,"Adolescent","Invalid")))</f>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IF(L249&gt;54,"Old",IF(L249&gt;=31,"Middle Age",IF(L249&lt;31,"Adolescent","Invalid")))</f>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IF(L255&gt;54,"Old",IF(L255&gt;=31,"Middle Age",IF(L255&lt;31,"Adolescent","Invalid")))</f>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IF(L260&gt;54,"Old",IF(L260&gt;=31,"Middle Age",IF(L260&lt;31,"Adolescent","Invalid")))</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IF(L265&gt;54,"Old",IF(L265&gt;=31,"Middle Age",IF(L265&lt;31,"Adolescent","Invalid")))</f>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IF(L280&gt;54,"Old",IF(L280&gt;=31,"Middle Age",IF(L280&lt;31,"Adolescent","Invalid")))</f>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IF(L297&gt;54,"Old",IF(L297&gt;=31,"Middle Age",IF(L297&lt;31,"Adolescent","Invalid")))</f>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IF(L320&gt;54,"Old",IF(L320&gt;=31,"Middle Age",IF(L320&lt;31,"Adolescent","Invalid")))</f>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IF(L331&gt;54,"Old",IF(L331&gt;=31,"Middle Age",IF(L331&lt;31,"Adolescent","Invalid")))</f>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IF(L332&gt;54,"Old",IF(L332&gt;=31,"Middle Age",IF(L332&lt;31,"Adolescent","Invalid")))</f>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IF(L357&gt;54,"Old",IF(L357&gt;=31,"Middle Age",IF(L357&lt;31,"Adolescent","Invalid")))</f>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IF(L361&gt;54,"Old",IF(L361&gt;=31,"Middle Age",IF(L361&lt;31,"Adolescent","Invalid")))</f>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IF(L372&gt;54,"Old",IF(L372&gt;=31,"Middle Age",IF(L372&lt;31,"Adolescent","Invalid")))</f>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IF(L382&gt;54,"Old",IF(L382&gt;=31,"Middle Age",IF(L382&lt;31,"Adolescent","Invalid")))</f>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IF(L384&gt;54,"Old",IF(L384&gt;=31,"Middle Age",IF(L384&lt;31,"Adolescent","Invalid")))</f>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IF(L388&gt;54,"Old",IF(L388&gt;=31,"Middle Age",IF(L388&lt;31,"Adolescent","Invalid")))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IF(L402&gt;54,"Old",IF(L402&gt;=31,"Middle Age",IF(L402&lt;31,"Adolescent","Invalid")))</f>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IF(L422&gt;54,"Old",IF(L422&gt;=31,"Middle Age",IF(L422&lt;31,"Adolescent","Invalid")))</f>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IF(L424&gt;54,"Old",IF(L424&gt;=31,"Middle Age",IF(L424&lt;31,"Adolescent","Invalid")))</f>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IF(L434&gt;54,"Old",IF(L434&gt;=31,"Middle Age",IF(L434&lt;31,"Adolescent","Invalid")))</f>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IF(L442&gt;54,"Old",IF(L442&gt;=31,"Middle Age",IF(L442&lt;31,"Adolescent","Invalid")))</f>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IF(L448&gt;54,"Old",IF(L448&gt;=31,"Middle Age",IF(L448&lt;31,"Adolescent","Invalid")))</f>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IF(L460&gt;54,"Old",IF(L460&gt;=31,"Middle Age",IF(L460&lt;31,"Adolescent","Invalid")))</f>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IF(L461&gt;54,"Old",IF(L461&gt;=31,"Middle Age",IF(L461&lt;31,"Adolescent","Invalid")))</f>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IF(L488&gt;54,"Old",IF(L488&gt;=31,"Middle Age",IF(L488&lt;31,"Adolescent","Invalid")))</f>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IF(L495&gt;54,"Old",IF(L495&gt;=31,"Middle Age",IF(L495&lt;31,"Adolescent","Invalid")))</f>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IF(L497&gt;54,"Old",IF(L497&gt;=31,"Middle Age",IF(L497&lt;31,"Adolescent","Invalid")))</f>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IF(L523&gt;54,"Old",IF(L523&gt;=31,"Middle Age",IF(L523&lt;31,"Adolescent","Invalid")))</f>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IF(L527&gt;54,"Old",IF(L527&gt;=31,"Middle Age",IF(L527&lt;31,"Adolescent","Invalid")))</f>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IF(L531&gt;54,"Old",IF(L531&gt;=31,"Middle Age",IF(L531&lt;31,"Adolescent","Invalid")))</f>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IF(L535&gt;54,"Old",IF(L535&gt;=31,"Middle Age",IF(L535&lt;31,"Adolescent","Invalid")))</f>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IF(L536&gt;54,"Old",IF(L536&gt;=31,"Middle Age",IF(L536&lt;31,"Adolescent","Invalid")))</f>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IF(L537&gt;54,"Old",IF(L537&gt;=31,"Middle Age",IF(L537&lt;31,"Adolescent","Invalid")))</f>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IF(L553&gt;54,"Old",IF(L553&gt;=31,"Middle Age",IF(L553&lt;31,"Adolescent","Invalid")))</f>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IF(L554&gt;54,"Old",IF(L554&gt;=31,"Middle Age",IF(L554&lt;31,"Adolescent","Invalid")))</f>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IF(L561&gt;54,"Old",IF(L561&gt;=31,"Middle Age",IF(L561&lt;31,"Adolescent","Invalid")))</f>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IF(L571&gt;54,"Old",IF(L571&gt;=31,"Middle Age",IF(L571&lt;31,"Adolescent","Invalid")))</f>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IF(L577&gt;54,"Old",IF(L577&gt;=31,"Middle Age",IF(L577&lt;31,"Adolescent","Invalid")))</f>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IF(L582&gt;54,"Old",IF(L582&gt;=31,"Middle Age",IF(L582&lt;31,"Adolescent","Invalid")))</f>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IF(L585&gt;54,"Old",IF(L585&gt;=31,"Middle Age",IF(L585&lt;31,"Adolescent","Invalid")))</f>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IF(L590&gt;54,"Old",IF(L590&gt;=31,"Middle Age",IF(L590&lt;31,"Adolescent","Invalid")))</f>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IF(L591&gt;54,"Old",IF(L591&gt;=31,"Middle Age",IF(L591&lt;31,"Adolescent","Invalid")))</f>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IF(L593&gt;54,"Old",IF(L593&gt;=31,"Middle Age",IF(L593&lt;31,"Adolescent","Invalid")))</f>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IF(L609&gt;54,"Old",IF(L609&gt;=31,"Middle Age",IF(L609&lt;31,"Adolescent","Invalid")))</f>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IF(L646&gt;54,"Old",IF(L646&gt;=31,"Middle Age",IF(L646&lt;31,"Adolescent","Invalid")))</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IF(L652&gt;54,"Old",IF(L652&gt;=31,"Middle Age",IF(L652&lt;31,"Adolescent","Invalid")))</f>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IF(L661&gt;54,"Old",IF(L661&gt;=31,"Middle Age",IF(L661&lt;31,"Adolescent","Invalid")))</f>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IF(L669&gt;54,"Old",IF(L669&gt;=31,"Middle Age",IF(L669&lt;31,"Adolescent","Invalid")))</f>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IF(L672&gt;54,"Old",IF(L672&gt;=31,"Middle Age",IF(L672&lt;31,"Adolescent","Invalid")))</f>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IF(L681&gt;54,"Old",IF(L681&gt;=31,"Middle Age",IF(L681&lt;31,"Adolescent","Invalid")))</f>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IF(L710&gt;54,"Old",IF(L710&gt;=31,"Middle Age",IF(L710&lt;31,"Adolescent","Invalid")))</f>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IF(L711&gt;54,"Old",IF(L711&gt;=31,"Middle Age",IF(L711&lt;31,"Adolescent","Invalid")))</f>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IF(L713&gt;54,"Old",IF(L713&gt;=31,"Middle Age",IF(L713&lt;31,"Adolescent","Invalid")))</f>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IF(L741&gt;54,"Old",IF(L741&gt;=31,"Middle Age",IF(L741&lt;31,"Adolescent","Invalid")))</f>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IF(L746&gt;54,"Old",IF(L746&gt;=31,"Middle Age",IF(L746&lt;31,"Adolescent","Invalid")))</f>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IF(L748&gt;54,"Old",IF(L748&gt;=31,"Middle Age",IF(L748&lt;31,"Adolescent","Invalid")))</f>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IF(L763&gt;54,"Old",IF(L763&gt;=31,"Middle Age",IF(L763&lt;31,"Adolescent","Invalid")))</f>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IF(L768&gt;54,"Old",IF(L768&gt;=31,"Middle Age",IF(L768&lt;31,"Adolescent","Invalid")))</f>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IF(L777&gt;54,"Old",IF(L777&gt;=31,"Middle Age",IF(L777&lt;31,"Adolescent","Invalid")))</f>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IF(L782&gt;54,"Old",IF(L782&gt;=31,"Middle Age",IF(L782&lt;31,"Adolescent","Invalid")))</f>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IF(L814&gt;54,"Old",IF(L814&gt;=31,"Middle Age",IF(L814&lt;31,"Adolescent","Invalid")))</f>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IF(L815&gt;54,"Old",IF(L815&gt;=31,"Middle Age",IF(L815&lt;31,"Adolescent","Invalid")))</f>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IF(L842&gt;54,"Old",IF(L842&gt;=31,"Middle Age",IF(L842&lt;31,"Adolescent","Invalid")))</f>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IF(L846&gt;54,"Old",IF(L846&gt;=31,"Middle Age",IF(L846&lt;31,"Adolescent","Invalid")))</f>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IF(L868&gt;54,"Old",IF(L868&gt;=31,"Middle Age",IF(L868&lt;31,"Adolescent","Invalid")))</f>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IF(L870&gt;54,"Old",IF(L870&gt;=31,"Middle Age",IF(L870&lt;31,"Adolescent","Invalid")))</f>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IF(L873&gt;54,"Old",IF(L873&gt;=31,"Middle Age",IF(L873&lt;31,"Adolescent","Invalid")))</f>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IF(L900&gt;54,"Old",IF(L900&gt;=31,"Middle Age",IF(L900&lt;31,"Adolescent","Invalid")))</f>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IF(L901&gt;54,"Old",IF(L901&gt;=31,"Middle Age",IF(L901&lt;31,"Adolescent","Invalid")))</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IF(L909&gt;54,"Old",IF(L909&gt;=31,"Middle Age",IF(L909&lt;31,"Adolescent","Invalid")))</f>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IF(L917&gt;54,"Old",IF(L917&gt;=31,"Middle Age",IF(L917&lt;31,"Adolescent","Invalid")))</f>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IF(L921&gt;54,"Old",IF(L921&gt;=31,"Middle Age",IF(L921&lt;31,"Adolescent","Invalid")))</f>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IF(L928&gt;54,"Old",IF(L928&gt;=31,"Middle Age",IF(L928&lt;31,"Adolescent","Invalid")))</f>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IF(L932&gt;54,"Old",IF(L932&gt;=31,"Middle Age",IF(L932&lt;31,"Adolescent","Invalid")))</f>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IF(L951&gt;54,"Old",IF(L951&gt;=31,"Middle Age",IF(L951&lt;31,"Adolescent","Invalid")))</f>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IF(L964&gt;54,"Old",IF(L964&gt;=31,"Middle Age",IF(L964&lt;31,"Adolescent","Invalid")))</f>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IF(L966&gt;54,"Old",IF(L966&gt;=31,"Middle Age",IF(L966&lt;31,"Adolescent","Invalid")))</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IF(L978&gt;54,"Old",IF(L978&gt;=31,"Middle Age",IF(L978&lt;31,"Adolescent","Invalid")))</f>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IF(L982&gt;54,"Old",IF(L982&gt;=31,"Middle Age",IF(L982&lt;31,"Adolescent","Invalid")))</f>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IF(L988&gt;54,"Old",IF(L988&gt;=31,"Middle Age",IF(L988&lt;31,"Adolescent","Invalid")))</f>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IF(L989&gt;54,"Old",IF(L989&gt;=31,"Middle Age",IF(L989&lt;31,"Adolescent","Invalid")))</f>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IF(L990&gt;54,"Old",IF(L990&gt;=31,"Middle Age",IF(L990&lt;31,"Adolescent","Invalid")))</f>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IF(L991&gt;54,"Old",IF(L991&gt;=31,"Middle Age",IF(L991&lt;31,"Adolescent","Invalid")))</f>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IF(L1001&gt;54,"Old",IF(L1001&gt;=31,"Middle Age",IF(L1001&lt;31,"Adolescent","Invalid")))</f>
        <v>Middle Age</v>
      </c>
      <c r="N1001" t="s">
        <v>15</v>
      </c>
    </row>
  </sheetData>
  <autoFilter ref="A1:N1001" xr:uid="{BA6D862D-5F8F-44F8-9BE6-D750FF7A239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1D043-ECEC-4050-BE84-C27772F61592}">
  <dimension ref="A1:D41"/>
  <sheetViews>
    <sheetView topLeftCell="A27" workbookViewId="0">
      <selection activeCell="M47" sqref="M4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44</v>
      </c>
      <c r="B1" s="5" t="s">
        <v>45</v>
      </c>
    </row>
    <row r="2" spans="1:4" x14ac:dyDescent="0.35">
      <c r="A2" s="5" t="s">
        <v>42</v>
      </c>
      <c r="B2" t="s">
        <v>18</v>
      </c>
      <c r="C2" t="s">
        <v>15</v>
      </c>
      <c r="D2" t="s">
        <v>43</v>
      </c>
    </row>
    <row r="3" spans="1:4" x14ac:dyDescent="0.35">
      <c r="A3" s="6" t="s">
        <v>38</v>
      </c>
      <c r="B3" s="7">
        <v>50000</v>
      </c>
      <c r="C3" s="7">
        <v>43333.333333333336</v>
      </c>
      <c r="D3" s="7">
        <v>44000</v>
      </c>
    </row>
    <row r="4" spans="1:4" x14ac:dyDescent="0.35">
      <c r="A4" s="6" t="s">
        <v>39</v>
      </c>
      <c r="B4" s="7">
        <v>10000</v>
      </c>
      <c r="C4" s="7">
        <v>35000</v>
      </c>
      <c r="D4" s="7">
        <v>30000</v>
      </c>
    </row>
    <row r="5" spans="1:4" x14ac:dyDescent="0.35">
      <c r="A5" s="6" t="s">
        <v>43</v>
      </c>
      <c r="B5" s="7">
        <v>30000</v>
      </c>
      <c r="C5" s="7">
        <v>40769.230769230766</v>
      </c>
      <c r="D5" s="7">
        <v>39333.333333333336</v>
      </c>
    </row>
    <row r="19" spans="1:4" x14ac:dyDescent="0.35">
      <c r="A19" s="5" t="s">
        <v>46</v>
      </c>
      <c r="B19" s="5" t="s">
        <v>45</v>
      </c>
    </row>
    <row r="20" spans="1:4" x14ac:dyDescent="0.35">
      <c r="A20" s="5" t="s">
        <v>42</v>
      </c>
      <c r="B20" t="s">
        <v>18</v>
      </c>
      <c r="C20" t="s">
        <v>15</v>
      </c>
      <c r="D20" t="s">
        <v>43</v>
      </c>
    </row>
    <row r="21" spans="1:4" x14ac:dyDescent="0.35">
      <c r="A21" s="6" t="s">
        <v>16</v>
      </c>
      <c r="B21" s="4">
        <v>11</v>
      </c>
      <c r="C21" s="4">
        <v>22</v>
      </c>
      <c r="D21" s="4">
        <v>33</v>
      </c>
    </row>
    <row r="22" spans="1:4" x14ac:dyDescent="0.35">
      <c r="A22" s="6" t="s">
        <v>26</v>
      </c>
      <c r="B22" s="4">
        <v>8</v>
      </c>
      <c r="C22" s="4">
        <v>5</v>
      </c>
      <c r="D22" s="4">
        <v>13</v>
      </c>
    </row>
    <row r="23" spans="1:4" x14ac:dyDescent="0.35">
      <c r="A23" s="6" t="s">
        <v>22</v>
      </c>
      <c r="B23" s="4">
        <v>1</v>
      </c>
      <c r="C23" s="4">
        <v>10</v>
      </c>
      <c r="D23" s="4">
        <v>11</v>
      </c>
    </row>
    <row r="24" spans="1:4" x14ac:dyDescent="0.35">
      <c r="A24" s="6" t="s">
        <v>23</v>
      </c>
      <c r="B24" s="4">
        <v>3</v>
      </c>
      <c r="C24" s="4">
        <v>4</v>
      </c>
      <c r="D24" s="4">
        <v>7</v>
      </c>
    </row>
    <row r="25" spans="1:4" x14ac:dyDescent="0.35">
      <c r="A25" s="6" t="s">
        <v>47</v>
      </c>
      <c r="B25" s="4">
        <v>2</v>
      </c>
      <c r="C25" s="4">
        <v>3</v>
      </c>
      <c r="D25" s="4">
        <v>5</v>
      </c>
    </row>
    <row r="26" spans="1:4" x14ac:dyDescent="0.35">
      <c r="A26" s="6" t="s">
        <v>43</v>
      </c>
      <c r="B26" s="4">
        <v>25</v>
      </c>
      <c r="C26" s="4">
        <v>44</v>
      </c>
      <c r="D26" s="4">
        <v>69</v>
      </c>
    </row>
    <row r="36" spans="1:4" x14ac:dyDescent="0.35">
      <c r="A36" s="5" t="s">
        <v>46</v>
      </c>
      <c r="B36" s="5" t="s">
        <v>45</v>
      </c>
    </row>
    <row r="37" spans="1:4" x14ac:dyDescent="0.35">
      <c r="A37" s="5" t="s">
        <v>42</v>
      </c>
      <c r="B37" t="s">
        <v>18</v>
      </c>
      <c r="C37" t="s">
        <v>15</v>
      </c>
      <c r="D37" t="s">
        <v>43</v>
      </c>
    </row>
    <row r="38" spans="1:4" x14ac:dyDescent="0.35">
      <c r="A38" s="6" t="s">
        <v>48</v>
      </c>
      <c r="B38" s="4"/>
      <c r="C38" s="4">
        <v>1</v>
      </c>
      <c r="D38" s="4">
        <v>1</v>
      </c>
    </row>
    <row r="39" spans="1:4" x14ac:dyDescent="0.35">
      <c r="A39" s="6" t="s">
        <v>49</v>
      </c>
      <c r="B39" s="4">
        <v>19</v>
      </c>
      <c r="C39" s="4">
        <v>39</v>
      </c>
      <c r="D39" s="4">
        <v>58</v>
      </c>
    </row>
    <row r="40" spans="1:4" x14ac:dyDescent="0.35">
      <c r="A40" s="6" t="s">
        <v>50</v>
      </c>
      <c r="B40" s="4">
        <v>6</v>
      </c>
      <c r="C40" s="4">
        <v>4</v>
      </c>
      <c r="D40" s="4">
        <v>10</v>
      </c>
    </row>
    <row r="41" spans="1:4" x14ac:dyDescent="0.35">
      <c r="A41" s="6" t="s">
        <v>43</v>
      </c>
      <c r="B41" s="4">
        <v>25</v>
      </c>
      <c r="C41" s="4">
        <v>44</v>
      </c>
      <c r="D41" s="4">
        <v>69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Charlie Phan</cp:lastModifiedBy>
  <dcterms:created xsi:type="dcterms:W3CDTF">2022-03-18T02:50:57Z</dcterms:created>
  <dcterms:modified xsi:type="dcterms:W3CDTF">2023-10-24T03:31:20Z</dcterms:modified>
</cp:coreProperties>
</file>