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Mastering Data Analysis in Excel\PROJECTS and QUIZZES\"/>
    </mc:Choice>
  </mc:AlternateContent>
  <xr:revisionPtr revIDLastSave="0" documentId="13_ncr:1_{75B4A598-B54F-4E54-BAB4-7A6F2D6020EA}" xr6:coauthVersionLast="45" xr6:coauthVersionMax="45" xr10:uidLastSave="{00000000-0000-0000-0000-000000000000}"/>
  <bookViews>
    <workbookView xWindow="20370" yWindow="-120" windowWidth="29040" windowHeight="16440" tabRatio="500" firstSheet="3" activeTab="8" xr2:uid="{00000000-000D-0000-FFFF-FFFF00000000}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  <sheet name="correlation" sheetId="6" r:id="rId5"/>
    <sheet name="training score sheet" sheetId="7" r:id="rId6"/>
    <sheet name="test set score sheet" sheetId="8" r:id="rId7"/>
    <sheet name="test score new met" sheetId="9" r:id="rId8"/>
    <sheet name="training score new me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201" i="10" l="1"/>
  <c r="L201" i="10"/>
  <c r="K201" i="10"/>
  <c r="J201" i="10"/>
  <c r="M200" i="10"/>
  <c r="L200" i="10"/>
  <c r="K200" i="10"/>
  <c r="J200" i="10"/>
  <c r="M199" i="10"/>
  <c r="L199" i="10"/>
  <c r="K199" i="10"/>
  <c r="J199" i="10"/>
  <c r="M198" i="10"/>
  <c r="L198" i="10"/>
  <c r="K198" i="10"/>
  <c r="J198" i="10"/>
  <c r="M197" i="10"/>
  <c r="L197" i="10"/>
  <c r="K197" i="10"/>
  <c r="J197" i="10"/>
  <c r="M196" i="10"/>
  <c r="L196" i="10"/>
  <c r="K196" i="10"/>
  <c r="J196" i="10"/>
  <c r="M195" i="10"/>
  <c r="L195" i="10"/>
  <c r="K195" i="10"/>
  <c r="J195" i="10"/>
  <c r="M194" i="10"/>
  <c r="L194" i="10"/>
  <c r="K194" i="10"/>
  <c r="J194" i="10"/>
  <c r="M193" i="10"/>
  <c r="L193" i="10"/>
  <c r="K193" i="10"/>
  <c r="J193" i="10"/>
  <c r="M192" i="10"/>
  <c r="L192" i="10"/>
  <c r="K192" i="10"/>
  <c r="J192" i="10"/>
  <c r="M191" i="10"/>
  <c r="L191" i="10"/>
  <c r="K191" i="10"/>
  <c r="J191" i="10"/>
  <c r="M190" i="10"/>
  <c r="L190" i="10"/>
  <c r="K190" i="10"/>
  <c r="J190" i="10"/>
  <c r="M189" i="10"/>
  <c r="L189" i="10"/>
  <c r="K189" i="10"/>
  <c r="J189" i="10"/>
  <c r="M188" i="10"/>
  <c r="L188" i="10"/>
  <c r="K188" i="10"/>
  <c r="J188" i="10"/>
  <c r="M187" i="10"/>
  <c r="L187" i="10"/>
  <c r="K187" i="10"/>
  <c r="J187" i="10"/>
  <c r="M186" i="10"/>
  <c r="L186" i="10"/>
  <c r="K186" i="10"/>
  <c r="J186" i="10"/>
  <c r="M185" i="10"/>
  <c r="L185" i="10"/>
  <c r="K185" i="10"/>
  <c r="J185" i="10"/>
  <c r="M184" i="10"/>
  <c r="L184" i="10"/>
  <c r="K184" i="10"/>
  <c r="J184" i="10"/>
  <c r="M183" i="10"/>
  <c r="L183" i="10"/>
  <c r="K183" i="10"/>
  <c r="J183" i="10"/>
  <c r="M182" i="10"/>
  <c r="L182" i="10"/>
  <c r="K182" i="10"/>
  <c r="J182" i="10"/>
  <c r="M181" i="10"/>
  <c r="L181" i="10"/>
  <c r="K181" i="10"/>
  <c r="J181" i="10"/>
  <c r="M180" i="10"/>
  <c r="L180" i="10"/>
  <c r="K180" i="10"/>
  <c r="J180" i="10"/>
  <c r="M179" i="10"/>
  <c r="L179" i="10"/>
  <c r="K179" i="10"/>
  <c r="J179" i="10"/>
  <c r="M178" i="10"/>
  <c r="L178" i="10"/>
  <c r="K178" i="10"/>
  <c r="J178" i="10"/>
  <c r="M177" i="10"/>
  <c r="L177" i="10"/>
  <c r="K177" i="10"/>
  <c r="J177" i="10"/>
  <c r="M176" i="10"/>
  <c r="L176" i="10"/>
  <c r="K176" i="10"/>
  <c r="J176" i="10"/>
  <c r="M175" i="10"/>
  <c r="L175" i="10"/>
  <c r="K175" i="10"/>
  <c r="J175" i="10"/>
  <c r="M174" i="10"/>
  <c r="L174" i="10"/>
  <c r="K174" i="10"/>
  <c r="J174" i="10"/>
  <c r="M173" i="10"/>
  <c r="L173" i="10"/>
  <c r="K173" i="10"/>
  <c r="J173" i="10"/>
  <c r="M172" i="10"/>
  <c r="L172" i="10"/>
  <c r="K172" i="10"/>
  <c r="J172" i="10"/>
  <c r="M171" i="10"/>
  <c r="L171" i="10"/>
  <c r="K171" i="10"/>
  <c r="J171" i="10"/>
  <c r="M170" i="10"/>
  <c r="L170" i="10"/>
  <c r="K170" i="10"/>
  <c r="J170" i="10"/>
  <c r="M169" i="10"/>
  <c r="L169" i="10"/>
  <c r="K169" i="10"/>
  <c r="J169" i="10"/>
  <c r="M168" i="10"/>
  <c r="L168" i="10"/>
  <c r="K168" i="10"/>
  <c r="J168" i="10"/>
  <c r="M167" i="10"/>
  <c r="L167" i="10"/>
  <c r="K167" i="10"/>
  <c r="J167" i="10"/>
  <c r="M166" i="10"/>
  <c r="L166" i="10"/>
  <c r="K166" i="10"/>
  <c r="J166" i="10"/>
  <c r="M165" i="10"/>
  <c r="L165" i="10"/>
  <c r="K165" i="10"/>
  <c r="J165" i="10"/>
  <c r="M164" i="10"/>
  <c r="L164" i="10"/>
  <c r="K164" i="10"/>
  <c r="J164" i="10"/>
  <c r="M163" i="10"/>
  <c r="L163" i="10"/>
  <c r="K163" i="10"/>
  <c r="J163" i="10"/>
  <c r="M162" i="10"/>
  <c r="L162" i="10"/>
  <c r="K162" i="10"/>
  <c r="J162" i="10"/>
  <c r="M161" i="10"/>
  <c r="L161" i="10"/>
  <c r="K161" i="10"/>
  <c r="J161" i="10"/>
  <c r="M160" i="10"/>
  <c r="L160" i="10"/>
  <c r="K160" i="10"/>
  <c r="J160" i="10"/>
  <c r="M159" i="10"/>
  <c r="L159" i="10"/>
  <c r="K159" i="10"/>
  <c r="J159" i="10"/>
  <c r="M158" i="10"/>
  <c r="L158" i="10"/>
  <c r="K158" i="10"/>
  <c r="J158" i="10"/>
  <c r="M157" i="10"/>
  <c r="L157" i="10"/>
  <c r="K157" i="10"/>
  <c r="J157" i="10"/>
  <c r="M156" i="10"/>
  <c r="L156" i="10"/>
  <c r="K156" i="10"/>
  <c r="J156" i="10"/>
  <c r="M155" i="10"/>
  <c r="L155" i="10"/>
  <c r="K155" i="10"/>
  <c r="J155" i="10"/>
  <c r="M154" i="10"/>
  <c r="L154" i="10"/>
  <c r="K154" i="10"/>
  <c r="J154" i="10"/>
  <c r="M153" i="10"/>
  <c r="L153" i="10"/>
  <c r="K153" i="10"/>
  <c r="J153" i="10"/>
  <c r="M152" i="10"/>
  <c r="L152" i="10"/>
  <c r="K152" i="10"/>
  <c r="J152" i="10"/>
  <c r="M151" i="10"/>
  <c r="L151" i="10"/>
  <c r="K151" i="10"/>
  <c r="J151" i="10"/>
  <c r="M150" i="10"/>
  <c r="L150" i="10"/>
  <c r="K150" i="10"/>
  <c r="J150" i="10"/>
  <c r="M149" i="10"/>
  <c r="L149" i="10"/>
  <c r="K149" i="10"/>
  <c r="J149" i="10"/>
  <c r="M148" i="10"/>
  <c r="L148" i="10"/>
  <c r="K148" i="10"/>
  <c r="J148" i="10"/>
  <c r="M147" i="10"/>
  <c r="L147" i="10"/>
  <c r="K147" i="10"/>
  <c r="J147" i="10"/>
  <c r="M146" i="10"/>
  <c r="L146" i="10"/>
  <c r="K146" i="10"/>
  <c r="J146" i="10"/>
  <c r="M145" i="10"/>
  <c r="L145" i="10"/>
  <c r="K145" i="10"/>
  <c r="J145" i="10"/>
  <c r="M144" i="10"/>
  <c r="L144" i="10"/>
  <c r="K144" i="10"/>
  <c r="J144" i="10"/>
  <c r="M143" i="10"/>
  <c r="L143" i="10"/>
  <c r="K143" i="10"/>
  <c r="J143" i="10"/>
  <c r="M142" i="10"/>
  <c r="L142" i="10"/>
  <c r="K142" i="10"/>
  <c r="J142" i="10"/>
  <c r="M141" i="10"/>
  <c r="L141" i="10"/>
  <c r="K141" i="10"/>
  <c r="J141" i="10"/>
  <c r="M140" i="10"/>
  <c r="L140" i="10"/>
  <c r="K140" i="10"/>
  <c r="J140" i="10"/>
  <c r="M139" i="10"/>
  <c r="L139" i="10"/>
  <c r="K139" i="10"/>
  <c r="J139" i="10"/>
  <c r="M138" i="10"/>
  <c r="L138" i="10"/>
  <c r="K138" i="10"/>
  <c r="J138" i="10"/>
  <c r="M137" i="10"/>
  <c r="L137" i="10"/>
  <c r="K137" i="10"/>
  <c r="J137" i="10"/>
  <c r="M136" i="10"/>
  <c r="L136" i="10"/>
  <c r="K136" i="10"/>
  <c r="J136" i="10"/>
  <c r="M135" i="10"/>
  <c r="L135" i="10"/>
  <c r="K135" i="10"/>
  <c r="J135" i="10"/>
  <c r="M134" i="10"/>
  <c r="L134" i="10"/>
  <c r="K134" i="10"/>
  <c r="J134" i="10"/>
  <c r="M133" i="10"/>
  <c r="L133" i="10"/>
  <c r="K133" i="10"/>
  <c r="J133" i="10"/>
  <c r="M132" i="10"/>
  <c r="L132" i="10"/>
  <c r="K132" i="10"/>
  <c r="J132" i="10"/>
  <c r="M131" i="10"/>
  <c r="L131" i="10"/>
  <c r="K131" i="10"/>
  <c r="J131" i="10"/>
  <c r="M130" i="10"/>
  <c r="L130" i="10"/>
  <c r="K130" i="10"/>
  <c r="J130" i="10"/>
  <c r="M129" i="10"/>
  <c r="L129" i="10"/>
  <c r="K129" i="10"/>
  <c r="J129" i="10"/>
  <c r="M128" i="10"/>
  <c r="L128" i="10"/>
  <c r="K128" i="10"/>
  <c r="J128" i="10"/>
  <c r="M127" i="10"/>
  <c r="L127" i="10"/>
  <c r="K127" i="10"/>
  <c r="J127" i="10"/>
  <c r="M126" i="10"/>
  <c r="L126" i="10"/>
  <c r="K126" i="10"/>
  <c r="J126" i="10"/>
  <c r="M125" i="10"/>
  <c r="L125" i="10"/>
  <c r="K125" i="10"/>
  <c r="J125" i="10"/>
  <c r="M124" i="10"/>
  <c r="L124" i="10"/>
  <c r="K124" i="10"/>
  <c r="J124" i="10"/>
  <c r="M123" i="10"/>
  <c r="L123" i="10"/>
  <c r="K123" i="10"/>
  <c r="J123" i="10"/>
  <c r="M122" i="10"/>
  <c r="L122" i="10"/>
  <c r="K122" i="10"/>
  <c r="J122" i="10"/>
  <c r="M121" i="10"/>
  <c r="L121" i="10"/>
  <c r="K121" i="10"/>
  <c r="J121" i="10"/>
  <c r="M120" i="10"/>
  <c r="L120" i="10"/>
  <c r="K120" i="10"/>
  <c r="J120" i="10"/>
  <c r="M119" i="10"/>
  <c r="L119" i="10"/>
  <c r="K119" i="10"/>
  <c r="J119" i="10"/>
  <c r="M118" i="10"/>
  <c r="L118" i="10"/>
  <c r="K118" i="10"/>
  <c r="J118" i="10"/>
  <c r="M117" i="10"/>
  <c r="L117" i="10"/>
  <c r="K117" i="10"/>
  <c r="J117" i="10"/>
  <c r="M116" i="10"/>
  <c r="L116" i="10"/>
  <c r="K116" i="10"/>
  <c r="J116" i="10"/>
  <c r="M115" i="10"/>
  <c r="L115" i="10"/>
  <c r="K115" i="10"/>
  <c r="J115" i="10"/>
  <c r="M114" i="10"/>
  <c r="L114" i="10"/>
  <c r="K114" i="10"/>
  <c r="J114" i="10"/>
  <c r="M113" i="10"/>
  <c r="L113" i="10"/>
  <c r="K113" i="10"/>
  <c r="J113" i="10"/>
  <c r="M112" i="10"/>
  <c r="L112" i="10"/>
  <c r="K112" i="10"/>
  <c r="J112" i="10"/>
  <c r="M111" i="10"/>
  <c r="L111" i="10"/>
  <c r="K111" i="10"/>
  <c r="J111" i="10"/>
  <c r="M110" i="10"/>
  <c r="L110" i="10"/>
  <c r="K110" i="10"/>
  <c r="J110" i="10"/>
  <c r="M109" i="10"/>
  <c r="L109" i="10"/>
  <c r="K109" i="10"/>
  <c r="J109" i="10"/>
  <c r="M108" i="10"/>
  <c r="L108" i="10"/>
  <c r="K108" i="10"/>
  <c r="J108" i="10"/>
  <c r="M107" i="10"/>
  <c r="L107" i="10"/>
  <c r="K107" i="10"/>
  <c r="J107" i="10"/>
  <c r="M106" i="10"/>
  <c r="L106" i="10"/>
  <c r="K106" i="10"/>
  <c r="J106" i="10"/>
  <c r="M105" i="10"/>
  <c r="L105" i="10"/>
  <c r="K105" i="10"/>
  <c r="J105" i="10"/>
  <c r="M104" i="10"/>
  <c r="L104" i="10"/>
  <c r="K104" i="10"/>
  <c r="J104" i="10"/>
  <c r="M103" i="10"/>
  <c r="L103" i="10"/>
  <c r="K103" i="10"/>
  <c r="J103" i="10"/>
  <c r="M102" i="10"/>
  <c r="L102" i="10"/>
  <c r="K102" i="10"/>
  <c r="J102" i="10"/>
  <c r="M101" i="10"/>
  <c r="L101" i="10"/>
  <c r="K101" i="10"/>
  <c r="J101" i="10"/>
  <c r="M100" i="10"/>
  <c r="L100" i="10"/>
  <c r="K100" i="10"/>
  <c r="J100" i="10"/>
  <c r="M99" i="10"/>
  <c r="L99" i="10"/>
  <c r="K99" i="10"/>
  <c r="J99" i="10"/>
  <c r="M98" i="10"/>
  <c r="L98" i="10"/>
  <c r="K98" i="10"/>
  <c r="J98" i="10"/>
  <c r="M97" i="10"/>
  <c r="L97" i="10"/>
  <c r="K97" i="10"/>
  <c r="J97" i="10"/>
  <c r="M96" i="10"/>
  <c r="L96" i="10"/>
  <c r="K96" i="10"/>
  <c r="J96" i="10"/>
  <c r="M95" i="10"/>
  <c r="L95" i="10"/>
  <c r="K95" i="10"/>
  <c r="J95" i="10"/>
  <c r="M94" i="10"/>
  <c r="L94" i="10"/>
  <c r="K94" i="10"/>
  <c r="J94" i="10"/>
  <c r="M93" i="10"/>
  <c r="L93" i="10"/>
  <c r="K93" i="10"/>
  <c r="J93" i="10"/>
  <c r="M92" i="10"/>
  <c r="L92" i="10"/>
  <c r="K92" i="10"/>
  <c r="J92" i="10"/>
  <c r="M91" i="10"/>
  <c r="L91" i="10"/>
  <c r="K91" i="10"/>
  <c r="J91" i="10"/>
  <c r="M90" i="10"/>
  <c r="L90" i="10"/>
  <c r="K90" i="10"/>
  <c r="J90" i="10"/>
  <c r="M89" i="10"/>
  <c r="L89" i="10"/>
  <c r="K89" i="10"/>
  <c r="J89" i="10"/>
  <c r="M88" i="10"/>
  <c r="L88" i="10"/>
  <c r="K88" i="10"/>
  <c r="J88" i="10"/>
  <c r="M87" i="10"/>
  <c r="L87" i="10"/>
  <c r="K87" i="10"/>
  <c r="J87" i="10"/>
  <c r="M86" i="10"/>
  <c r="L86" i="10"/>
  <c r="K86" i="10"/>
  <c r="J86" i="10"/>
  <c r="M85" i="10"/>
  <c r="L85" i="10"/>
  <c r="K85" i="10"/>
  <c r="J85" i="10"/>
  <c r="M84" i="10"/>
  <c r="L84" i="10"/>
  <c r="K84" i="10"/>
  <c r="J84" i="10"/>
  <c r="M83" i="10"/>
  <c r="L83" i="10"/>
  <c r="K83" i="10"/>
  <c r="J83" i="10"/>
  <c r="M82" i="10"/>
  <c r="L82" i="10"/>
  <c r="K82" i="10"/>
  <c r="J82" i="10"/>
  <c r="M81" i="10"/>
  <c r="L81" i="10"/>
  <c r="K81" i="10"/>
  <c r="J81" i="10"/>
  <c r="M80" i="10"/>
  <c r="L80" i="10"/>
  <c r="K80" i="10"/>
  <c r="J80" i="10"/>
  <c r="M79" i="10"/>
  <c r="L79" i="10"/>
  <c r="K79" i="10"/>
  <c r="J79" i="10"/>
  <c r="M78" i="10"/>
  <c r="L78" i="10"/>
  <c r="K78" i="10"/>
  <c r="J78" i="10"/>
  <c r="M77" i="10"/>
  <c r="L77" i="10"/>
  <c r="K77" i="10"/>
  <c r="J77" i="10"/>
  <c r="M76" i="10"/>
  <c r="L76" i="10"/>
  <c r="K76" i="10"/>
  <c r="J76" i="10"/>
  <c r="M75" i="10"/>
  <c r="L75" i="10"/>
  <c r="K75" i="10"/>
  <c r="J75" i="10"/>
  <c r="M74" i="10"/>
  <c r="L74" i="10"/>
  <c r="K74" i="10"/>
  <c r="J74" i="10"/>
  <c r="M73" i="10"/>
  <c r="L73" i="10"/>
  <c r="K73" i="10"/>
  <c r="J73" i="10"/>
  <c r="M72" i="10"/>
  <c r="L72" i="10"/>
  <c r="K72" i="10"/>
  <c r="J72" i="10"/>
  <c r="M71" i="10"/>
  <c r="L71" i="10"/>
  <c r="K71" i="10"/>
  <c r="J71" i="10"/>
  <c r="M70" i="10"/>
  <c r="L70" i="10"/>
  <c r="K70" i="10"/>
  <c r="J70" i="10"/>
  <c r="M69" i="10"/>
  <c r="L69" i="10"/>
  <c r="K69" i="10"/>
  <c r="J69" i="10"/>
  <c r="M68" i="10"/>
  <c r="L68" i="10"/>
  <c r="K68" i="10"/>
  <c r="J68" i="10"/>
  <c r="M67" i="10"/>
  <c r="L67" i="10"/>
  <c r="K67" i="10"/>
  <c r="J67" i="10"/>
  <c r="M66" i="10"/>
  <c r="L66" i="10"/>
  <c r="K66" i="10"/>
  <c r="J66" i="10"/>
  <c r="M65" i="10"/>
  <c r="L65" i="10"/>
  <c r="K65" i="10"/>
  <c r="J65" i="10"/>
  <c r="M64" i="10"/>
  <c r="L64" i="10"/>
  <c r="K64" i="10"/>
  <c r="J64" i="10"/>
  <c r="M63" i="10"/>
  <c r="L63" i="10"/>
  <c r="K63" i="10"/>
  <c r="J63" i="10"/>
  <c r="M62" i="10"/>
  <c r="L62" i="10"/>
  <c r="K62" i="10"/>
  <c r="J62" i="10"/>
  <c r="M61" i="10"/>
  <c r="L61" i="10"/>
  <c r="K61" i="10"/>
  <c r="J61" i="10"/>
  <c r="M60" i="10"/>
  <c r="L60" i="10"/>
  <c r="K60" i="10"/>
  <c r="J60" i="10"/>
  <c r="M59" i="10"/>
  <c r="L59" i="10"/>
  <c r="K59" i="10"/>
  <c r="J59" i="10"/>
  <c r="M58" i="10"/>
  <c r="L58" i="10"/>
  <c r="K58" i="10"/>
  <c r="J58" i="10"/>
  <c r="M57" i="10"/>
  <c r="L57" i="10"/>
  <c r="K57" i="10"/>
  <c r="J57" i="10"/>
  <c r="M56" i="10"/>
  <c r="L56" i="10"/>
  <c r="K56" i="10"/>
  <c r="J56" i="10"/>
  <c r="M55" i="10"/>
  <c r="L55" i="10"/>
  <c r="K55" i="10"/>
  <c r="J55" i="10"/>
  <c r="M54" i="10"/>
  <c r="L54" i="10"/>
  <c r="K54" i="10"/>
  <c r="J54" i="10"/>
  <c r="M53" i="10"/>
  <c r="L53" i="10"/>
  <c r="K53" i="10"/>
  <c r="J53" i="10"/>
  <c r="M52" i="10"/>
  <c r="L52" i="10"/>
  <c r="K52" i="10"/>
  <c r="J52" i="10"/>
  <c r="M51" i="10"/>
  <c r="L51" i="10"/>
  <c r="K51" i="10"/>
  <c r="J51" i="10"/>
  <c r="M50" i="10"/>
  <c r="L50" i="10"/>
  <c r="K50" i="10"/>
  <c r="J50" i="10"/>
  <c r="M49" i="10"/>
  <c r="L49" i="10"/>
  <c r="K49" i="10"/>
  <c r="J49" i="10"/>
  <c r="M48" i="10"/>
  <c r="L48" i="10"/>
  <c r="K48" i="10"/>
  <c r="J48" i="10"/>
  <c r="M47" i="10"/>
  <c r="L47" i="10"/>
  <c r="K47" i="10"/>
  <c r="J47" i="10"/>
  <c r="M46" i="10"/>
  <c r="L46" i="10"/>
  <c r="K46" i="10"/>
  <c r="J46" i="10"/>
  <c r="M45" i="10"/>
  <c r="L45" i="10"/>
  <c r="K45" i="10"/>
  <c r="J45" i="10"/>
  <c r="M44" i="10"/>
  <c r="L44" i="10"/>
  <c r="K44" i="10"/>
  <c r="J44" i="10"/>
  <c r="M43" i="10"/>
  <c r="L43" i="10"/>
  <c r="K43" i="10"/>
  <c r="J43" i="10"/>
  <c r="M42" i="10"/>
  <c r="L42" i="10"/>
  <c r="K42" i="10"/>
  <c r="J42" i="10"/>
  <c r="M41" i="10"/>
  <c r="L41" i="10"/>
  <c r="K41" i="10"/>
  <c r="J41" i="10"/>
  <c r="M40" i="10"/>
  <c r="L40" i="10"/>
  <c r="K40" i="10"/>
  <c r="J40" i="10"/>
  <c r="M39" i="10"/>
  <c r="L39" i="10"/>
  <c r="K39" i="10"/>
  <c r="J39" i="10"/>
  <c r="M38" i="10"/>
  <c r="L38" i="10"/>
  <c r="K38" i="10"/>
  <c r="J38" i="10"/>
  <c r="M37" i="10"/>
  <c r="L37" i="10"/>
  <c r="K37" i="10"/>
  <c r="J37" i="10"/>
  <c r="M36" i="10"/>
  <c r="L36" i="10"/>
  <c r="K36" i="10"/>
  <c r="J36" i="10"/>
  <c r="M35" i="10"/>
  <c r="L35" i="10"/>
  <c r="K35" i="10"/>
  <c r="J35" i="10"/>
  <c r="M34" i="10"/>
  <c r="L34" i="10"/>
  <c r="K34" i="10"/>
  <c r="J34" i="10"/>
  <c r="M33" i="10"/>
  <c r="L33" i="10"/>
  <c r="K33" i="10"/>
  <c r="J33" i="10"/>
  <c r="M32" i="10"/>
  <c r="L32" i="10"/>
  <c r="K32" i="10"/>
  <c r="J32" i="10"/>
  <c r="M31" i="10"/>
  <c r="L31" i="10"/>
  <c r="K31" i="10"/>
  <c r="J31" i="10"/>
  <c r="P30" i="10"/>
  <c r="M30" i="10"/>
  <c r="L30" i="10"/>
  <c r="K30" i="10"/>
  <c r="J30" i="10"/>
  <c r="M29" i="10"/>
  <c r="L29" i="10"/>
  <c r="K29" i="10"/>
  <c r="J29" i="10"/>
  <c r="M28" i="10"/>
  <c r="L28" i="10"/>
  <c r="K28" i="10"/>
  <c r="J28" i="10"/>
  <c r="M27" i="10"/>
  <c r="L27" i="10"/>
  <c r="K27" i="10"/>
  <c r="J27" i="10"/>
  <c r="M26" i="10"/>
  <c r="L26" i="10"/>
  <c r="K26" i="10"/>
  <c r="J26" i="10"/>
  <c r="M25" i="10"/>
  <c r="L25" i="10"/>
  <c r="K25" i="10"/>
  <c r="J25" i="10"/>
  <c r="M24" i="10"/>
  <c r="L24" i="10"/>
  <c r="K24" i="10"/>
  <c r="J24" i="10"/>
  <c r="M23" i="10"/>
  <c r="L23" i="10"/>
  <c r="K23" i="10"/>
  <c r="J23" i="10"/>
  <c r="M22" i="10"/>
  <c r="L22" i="10"/>
  <c r="K22" i="10"/>
  <c r="J22" i="10"/>
  <c r="O21" i="10" a="1"/>
  <c r="T25" i="10" s="1"/>
  <c r="M21" i="10"/>
  <c r="L21" i="10"/>
  <c r="K21" i="10"/>
  <c r="J21" i="10"/>
  <c r="M20" i="10"/>
  <c r="L20" i="10"/>
  <c r="K20" i="10"/>
  <c r="J20" i="10"/>
  <c r="M19" i="10"/>
  <c r="L19" i="10"/>
  <c r="K19" i="10"/>
  <c r="J19" i="10"/>
  <c r="M18" i="10"/>
  <c r="L18" i="10"/>
  <c r="K18" i="10"/>
  <c r="J18" i="10"/>
  <c r="M17" i="10"/>
  <c r="L17" i="10"/>
  <c r="K17" i="10"/>
  <c r="J17" i="10"/>
  <c r="M16" i="10"/>
  <c r="L16" i="10"/>
  <c r="K16" i="10"/>
  <c r="J16" i="10"/>
  <c r="M15" i="10"/>
  <c r="L15" i="10"/>
  <c r="K15" i="10"/>
  <c r="J15" i="10"/>
  <c r="O14" i="10" a="1"/>
  <c r="S18" i="10" s="1"/>
  <c r="M14" i="10"/>
  <c r="L14" i="10"/>
  <c r="K14" i="10"/>
  <c r="J14" i="10"/>
  <c r="M13" i="10"/>
  <c r="L13" i="10"/>
  <c r="K13" i="10"/>
  <c r="J13" i="10"/>
  <c r="M12" i="10"/>
  <c r="L12" i="10"/>
  <c r="K12" i="10"/>
  <c r="J12" i="10"/>
  <c r="M11" i="10"/>
  <c r="L11" i="10"/>
  <c r="K11" i="10"/>
  <c r="J11" i="10"/>
  <c r="M10" i="10"/>
  <c r="L10" i="10"/>
  <c r="K10" i="10"/>
  <c r="J10" i="10"/>
  <c r="M9" i="10"/>
  <c r="L9" i="10"/>
  <c r="K9" i="10"/>
  <c r="J9" i="10"/>
  <c r="M8" i="10"/>
  <c r="L8" i="10"/>
  <c r="K8" i="10"/>
  <c r="J8" i="10"/>
  <c r="M7" i="10"/>
  <c r="L7" i="10"/>
  <c r="K7" i="10"/>
  <c r="J7" i="10"/>
  <c r="M6" i="10"/>
  <c r="L6" i="10"/>
  <c r="K6" i="10"/>
  <c r="J6" i="10"/>
  <c r="M5" i="10"/>
  <c r="L5" i="10"/>
  <c r="K5" i="10"/>
  <c r="J5" i="10"/>
  <c r="M4" i="10"/>
  <c r="L4" i="10"/>
  <c r="K4" i="10"/>
  <c r="J4" i="10"/>
  <c r="M3" i="10"/>
  <c r="L3" i="10"/>
  <c r="K3" i="10"/>
  <c r="J3" i="10"/>
  <c r="M2" i="10"/>
  <c r="L2" i="10"/>
  <c r="K2" i="10"/>
  <c r="J2" i="10"/>
  <c r="Q8" i="10" s="1"/>
  <c r="L201" i="9"/>
  <c r="K201" i="9"/>
  <c r="J201" i="9"/>
  <c r="L200" i="9"/>
  <c r="K200" i="9"/>
  <c r="J200" i="9"/>
  <c r="L199" i="9"/>
  <c r="K199" i="9"/>
  <c r="J199" i="9"/>
  <c r="L198" i="9"/>
  <c r="K198" i="9"/>
  <c r="J198" i="9"/>
  <c r="L197" i="9"/>
  <c r="K197" i="9"/>
  <c r="J197" i="9"/>
  <c r="L196" i="9"/>
  <c r="K196" i="9"/>
  <c r="J196" i="9"/>
  <c r="L195" i="9"/>
  <c r="K195" i="9"/>
  <c r="J195" i="9"/>
  <c r="L194" i="9"/>
  <c r="K194" i="9"/>
  <c r="J194" i="9"/>
  <c r="L193" i="9"/>
  <c r="K193" i="9"/>
  <c r="J193" i="9"/>
  <c r="L192" i="9"/>
  <c r="K192" i="9"/>
  <c r="J192" i="9"/>
  <c r="L191" i="9"/>
  <c r="K191" i="9"/>
  <c r="J191" i="9"/>
  <c r="L190" i="9"/>
  <c r="K190" i="9"/>
  <c r="J190" i="9"/>
  <c r="L189" i="9"/>
  <c r="K189" i="9"/>
  <c r="J189" i="9"/>
  <c r="L188" i="9"/>
  <c r="K188" i="9"/>
  <c r="J188" i="9"/>
  <c r="L187" i="9"/>
  <c r="K187" i="9"/>
  <c r="J187" i="9"/>
  <c r="L186" i="9"/>
  <c r="K186" i="9"/>
  <c r="J186" i="9"/>
  <c r="L185" i="9"/>
  <c r="K185" i="9"/>
  <c r="J185" i="9"/>
  <c r="L184" i="9"/>
  <c r="K184" i="9"/>
  <c r="J184" i="9"/>
  <c r="L183" i="9"/>
  <c r="K183" i="9"/>
  <c r="J183" i="9"/>
  <c r="L182" i="9"/>
  <c r="K182" i="9"/>
  <c r="J182" i="9"/>
  <c r="L181" i="9"/>
  <c r="K181" i="9"/>
  <c r="J181" i="9"/>
  <c r="L180" i="9"/>
  <c r="K180" i="9"/>
  <c r="J180" i="9"/>
  <c r="L179" i="9"/>
  <c r="K179" i="9"/>
  <c r="J179" i="9"/>
  <c r="L178" i="9"/>
  <c r="K178" i="9"/>
  <c r="J178" i="9"/>
  <c r="L177" i="9"/>
  <c r="K177" i="9"/>
  <c r="J177" i="9"/>
  <c r="L176" i="9"/>
  <c r="K176" i="9"/>
  <c r="J176" i="9"/>
  <c r="L175" i="9"/>
  <c r="K175" i="9"/>
  <c r="J175" i="9"/>
  <c r="L174" i="9"/>
  <c r="K174" i="9"/>
  <c r="J174" i="9"/>
  <c r="L173" i="9"/>
  <c r="K173" i="9"/>
  <c r="J173" i="9"/>
  <c r="L172" i="9"/>
  <c r="K172" i="9"/>
  <c r="J172" i="9"/>
  <c r="L171" i="9"/>
  <c r="K171" i="9"/>
  <c r="J171" i="9"/>
  <c r="L170" i="9"/>
  <c r="K170" i="9"/>
  <c r="J170" i="9"/>
  <c r="L169" i="9"/>
  <c r="K169" i="9"/>
  <c r="J169" i="9"/>
  <c r="L168" i="9"/>
  <c r="K168" i="9"/>
  <c r="J168" i="9"/>
  <c r="L167" i="9"/>
  <c r="K167" i="9"/>
  <c r="J167" i="9"/>
  <c r="L166" i="9"/>
  <c r="K166" i="9"/>
  <c r="J166" i="9"/>
  <c r="L165" i="9"/>
  <c r="K165" i="9"/>
  <c r="J165" i="9"/>
  <c r="L164" i="9"/>
  <c r="K164" i="9"/>
  <c r="J164" i="9"/>
  <c r="L163" i="9"/>
  <c r="K163" i="9"/>
  <c r="J163" i="9"/>
  <c r="L162" i="9"/>
  <c r="K162" i="9"/>
  <c r="J162" i="9"/>
  <c r="L161" i="9"/>
  <c r="K161" i="9"/>
  <c r="J161" i="9"/>
  <c r="L160" i="9"/>
  <c r="K160" i="9"/>
  <c r="J160" i="9"/>
  <c r="L159" i="9"/>
  <c r="K159" i="9"/>
  <c r="J159" i="9"/>
  <c r="L158" i="9"/>
  <c r="K158" i="9"/>
  <c r="J158" i="9"/>
  <c r="L157" i="9"/>
  <c r="K157" i="9"/>
  <c r="J157" i="9"/>
  <c r="L156" i="9"/>
  <c r="K156" i="9"/>
  <c r="J156" i="9"/>
  <c r="L155" i="9"/>
  <c r="K155" i="9"/>
  <c r="J155" i="9"/>
  <c r="L154" i="9"/>
  <c r="K154" i="9"/>
  <c r="J154" i="9"/>
  <c r="L153" i="9"/>
  <c r="K153" i="9"/>
  <c r="J153" i="9"/>
  <c r="L152" i="9"/>
  <c r="K152" i="9"/>
  <c r="J152" i="9"/>
  <c r="L151" i="9"/>
  <c r="K151" i="9"/>
  <c r="J151" i="9"/>
  <c r="L150" i="9"/>
  <c r="K150" i="9"/>
  <c r="J150" i="9"/>
  <c r="L149" i="9"/>
  <c r="K149" i="9"/>
  <c r="J149" i="9"/>
  <c r="L148" i="9"/>
  <c r="K148" i="9"/>
  <c r="J148" i="9"/>
  <c r="L147" i="9"/>
  <c r="K147" i="9"/>
  <c r="J147" i="9"/>
  <c r="L146" i="9"/>
  <c r="K146" i="9"/>
  <c r="J146" i="9"/>
  <c r="L145" i="9"/>
  <c r="K145" i="9"/>
  <c r="J145" i="9"/>
  <c r="L144" i="9"/>
  <c r="K144" i="9"/>
  <c r="J144" i="9"/>
  <c r="L143" i="9"/>
  <c r="K143" i="9"/>
  <c r="J143" i="9"/>
  <c r="L142" i="9"/>
  <c r="K142" i="9"/>
  <c r="J142" i="9"/>
  <c r="L141" i="9"/>
  <c r="K141" i="9"/>
  <c r="J141" i="9"/>
  <c r="L140" i="9"/>
  <c r="K140" i="9"/>
  <c r="J140" i="9"/>
  <c r="L139" i="9"/>
  <c r="K139" i="9"/>
  <c r="J139" i="9"/>
  <c r="L138" i="9"/>
  <c r="K138" i="9"/>
  <c r="J138" i="9"/>
  <c r="L137" i="9"/>
  <c r="K137" i="9"/>
  <c r="J137" i="9"/>
  <c r="L136" i="9"/>
  <c r="K136" i="9"/>
  <c r="J136" i="9"/>
  <c r="L135" i="9"/>
  <c r="K135" i="9"/>
  <c r="J135" i="9"/>
  <c r="L134" i="9"/>
  <c r="K134" i="9"/>
  <c r="J134" i="9"/>
  <c r="L133" i="9"/>
  <c r="K133" i="9"/>
  <c r="J133" i="9"/>
  <c r="L132" i="9"/>
  <c r="K132" i="9"/>
  <c r="J132" i="9"/>
  <c r="L131" i="9"/>
  <c r="K131" i="9"/>
  <c r="J131" i="9"/>
  <c r="L130" i="9"/>
  <c r="K130" i="9"/>
  <c r="J130" i="9"/>
  <c r="L129" i="9"/>
  <c r="K129" i="9"/>
  <c r="J129" i="9"/>
  <c r="L128" i="9"/>
  <c r="K128" i="9"/>
  <c r="J128" i="9"/>
  <c r="L127" i="9"/>
  <c r="K127" i="9"/>
  <c r="J127" i="9"/>
  <c r="L126" i="9"/>
  <c r="K126" i="9"/>
  <c r="J126" i="9"/>
  <c r="L125" i="9"/>
  <c r="K125" i="9"/>
  <c r="J125" i="9"/>
  <c r="L124" i="9"/>
  <c r="K124" i="9"/>
  <c r="J124" i="9"/>
  <c r="L123" i="9"/>
  <c r="K123" i="9"/>
  <c r="J123" i="9"/>
  <c r="L122" i="9"/>
  <c r="K122" i="9"/>
  <c r="J122" i="9"/>
  <c r="L121" i="9"/>
  <c r="K121" i="9"/>
  <c r="J121" i="9"/>
  <c r="L120" i="9"/>
  <c r="K120" i="9"/>
  <c r="J120" i="9"/>
  <c r="L119" i="9"/>
  <c r="K119" i="9"/>
  <c r="J119" i="9"/>
  <c r="L118" i="9"/>
  <c r="K118" i="9"/>
  <c r="J118" i="9"/>
  <c r="L117" i="9"/>
  <c r="K117" i="9"/>
  <c r="J117" i="9"/>
  <c r="L116" i="9"/>
  <c r="K116" i="9"/>
  <c r="J116" i="9"/>
  <c r="L115" i="9"/>
  <c r="K115" i="9"/>
  <c r="J115" i="9"/>
  <c r="L114" i="9"/>
  <c r="K114" i="9"/>
  <c r="J114" i="9"/>
  <c r="L113" i="9"/>
  <c r="K113" i="9"/>
  <c r="J113" i="9"/>
  <c r="L112" i="9"/>
  <c r="K112" i="9"/>
  <c r="J112" i="9"/>
  <c r="L111" i="9"/>
  <c r="K111" i="9"/>
  <c r="J111" i="9"/>
  <c r="L110" i="9"/>
  <c r="K110" i="9"/>
  <c r="J110" i="9"/>
  <c r="L109" i="9"/>
  <c r="K109" i="9"/>
  <c r="J109" i="9"/>
  <c r="L108" i="9"/>
  <c r="K108" i="9"/>
  <c r="J108" i="9"/>
  <c r="L107" i="9"/>
  <c r="K107" i="9"/>
  <c r="J107" i="9"/>
  <c r="L106" i="9"/>
  <c r="K106" i="9"/>
  <c r="J106" i="9"/>
  <c r="L105" i="9"/>
  <c r="K105" i="9"/>
  <c r="J105" i="9"/>
  <c r="L104" i="9"/>
  <c r="K104" i="9"/>
  <c r="J104" i="9"/>
  <c r="L103" i="9"/>
  <c r="K103" i="9"/>
  <c r="J103" i="9"/>
  <c r="L102" i="9"/>
  <c r="K102" i="9"/>
  <c r="J102" i="9"/>
  <c r="L101" i="9"/>
  <c r="K101" i="9"/>
  <c r="J101" i="9"/>
  <c r="L100" i="9"/>
  <c r="K100" i="9"/>
  <c r="J100" i="9"/>
  <c r="L99" i="9"/>
  <c r="K99" i="9"/>
  <c r="J99" i="9"/>
  <c r="L98" i="9"/>
  <c r="K98" i="9"/>
  <c r="J98" i="9"/>
  <c r="L97" i="9"/>
  <c r="K97" i="9"/>
  <c r="J97" i="9"/>
  <c r="L96" i="9"/>
  <c r="K96" i="9"/>
  <c r="J96" i="9"/>
  <c r="L95" i="9"/>
  <c r="K95" i="9"/>
  <c r="J95" i="9"/>
  <c r="L94" i="9"/>
  <c r="K94" i="9"/>
  <c r="J94" i="9"/>
  <c r="L93" i="9"/>
  <c r="K93" i="9"/>
  <c r="J93" i="9"/>
  <c r="L92" i="9"/>
  <c r="K92" i="9"/>
  <c r="J92" i="9"/>
  <c r="L91" i="9"/>
  <c r="K91" i="9"/>
  <c r="J91" i="9"/>
  <c r="L90" i="9"/>
  <c r="K90" i="9"/>
  <c r="J90" i="9"/>
  <c r="L89" i="9"/>
  <c r="K89" i="9"/>
  <c r="J89" i="9"/>
  <c r="L88" i="9"/>
  <c r="K88" i="9"/>
  <c r="J88" i="9"/>
  <c r="L87" i="9"/>
  <c r="K87" i="9"/>
  <c r="J87" i="9"/>
  <c r="L86" i="9"/>
  <c r="K86" i="9"/>
  <c r="J86" i="9"/>
  <c r="L85" i="9"/>
  <c r="K85" i="9"/>
  <c r="J85" i="9"/>
  <c r="L84" i="9"/>
  <c r="K84" i="9"/>
  <c r="J84" i="9"/>
  <c r="L83" i="9"/>
  <c r="K83" i="9"/>
  <c r="J83" i="9"/>
  <c r="L82" i="9"/>
  <c r="K82" i="9"/>
  <c r="J82" i="9"/>
  <c r="L81" i="9"/>
  <c r="K81" i="9"/>
  <c r="J81" i="9"/>
  <c r="L80" i="9"/>
  <c r="K80" i="9"/>
  <c r="J80" i="9"/>
  <c r="L79" i="9"/>
  <c r="K79" i="9"/>
  <c r="J79" i="9"/>
  <c r="L78" i="9"/>
  <c r="K78" i="9"/>
  <c r="J78" i="9"/>
  <c r="L77" i="9"/>
  <c r="K77" i="9"/>
  <c r="J77" i="9"/>
  <c r="L76" i="9"/>
  <c r="K76" i="9"/>
  <c r="J76" i="9"/>
  <c r="L75" i="9"/>
  <c r="K75" i="9"/>
  <c r="J75" i="9"/>
  <c r="L74" i="9"/>
  <c r="K74" i="9"/>
  <c r="J74" i="9"/>
  <c r="L73" i="9"/>
  <c r="K73" i="9"/>
  <c r="J73" i="9"/>
  <c r="L72" i="9"/>
  <c r="K72" i="9"/>
  <c r="J72" i="9"/>
  <c r="L71" i="9"/>
  <c r="K71" i="9"/>
  <c r="J71" i="9"/>
  <c r="L70" i="9"/>
  <c r="K70" i="9"/>
  <c r="J70" i="9"/>
  <c r="L69" i="9"/>
  <c r="K69" i="9"/>
  <c r="J69" i="9"/>
  <c r="L68" i="9"/>
  <c r="K68" i="9"/>
  <c r="J68" i="9"/>
  <c r="L67" i="9"/>
  <c r="K67" i="9"/>
  <c r="J67" i="9"/>
  <c r="L66" i="9"/>
  <c r="K66" i="9"/>
  <c r="J66" i="9"/>
  <c r="L65" i="9"/>
  <c r="K65" i="9"/>
  <c r="J65" i="9"/>
  <c r="L64" i="9"/>
  <c r="K64" i="9"/>
  <c r="J64" i="9"/>
  <c r="L63" i="9"/>
  <c r="K63" i="9"/>
  <c r="J63" i="9"/>
  <c r="L62" i="9"/>
  <c r="K62" i="9"/>
  <c r="J62" i="9"/>
  <c r="L61" i="9"/>
  <c r="K61" i="9"/>
  <c r="J61" i="9"/>
  <c r="L60" i="9"/>
  <c r="K60" i="9"/>
  <c r="J60" i="9"/>
  <c r="L59" i="9"/>
  <c r="K59" i="9"/>
  <c r="J59" i="9"/>
  <c r="L58" i="9"/>
  <c r="K58" i="9"/>
  <c r="J58" i="9"/>
  <c r="L57" i="9"/>
  <c r="K57" i="9"/>
  <c r="J57" i="9"/>
  <c r="L56" i="9"/>
  <c r="K56" i="9"/>
  <c r="J56" i="9"/>
  <c r="L55" i="9"/>
  <c r="K55" i="9"/>
  <c r="J55" i="9"/>
  <c r="L54" i="9"/>
  <c r="K54" i="9"/>
  <c r="J54" i="9"/>
  <c r="L53" i="9"/>
  <c r="K53" i="9"/>
  <c r="J53" i="9"/>
  <c r="L52" i="9"/>
  <c r="K52" i="9"/>
  <c r="J52" i="9"/>
  <c r="L51" i="9"/>
  <c r="K51" i="9"/>
  <c r="J51" i="9"/>
  <c r="L50" i="9"/>
  <c r="K50" i="9"/>
  <c r="J50" i="9"/>
  <c r="L49" i="9"/>
  <c r="K49" i="9"/>
  <c r="J49" i="9"/>
  <c r="L48" i="9"/>
  <c r="K48" i="9"/>
  <c r="J48" i="9"/>
  <c r="L47" i="9"/>
  <c r="K47" i="9"/>
  <c r="J47" i="9"/>
  <c r="L46" i="9"/>
  <c r="K46" i="9"/>
  <c r="J46" i="9"/>
  <c r="L45" i="9"/>
  <c r="K45" i="9"/>
  <c r="J45" i="9"/>
  <c r="L44" i="9"/>
  <c r="K44" i="9"/>
  <c r="J44" i="9"/>
  <c r="L43" i="9"/>
  <c r="K43" i="9"/>
  <c r="J43" i="9"/>
  <c r="L42" i="9"/>
  <c r="K42" i="9"/>
  <c r="J42" i="9"/>
  <c r="L41" i="9"/>
  <c r="K41" i="9"/>
  <c r="J41" i="9"/>
  <c r="L40" i="9"/>
  <c r="K40" i="9"/>
  <c r="J40" i="9"/>
  <c r="L39" i="9"/>
  <c r="K39" i="9"/>
  <c r="J39" i="9"/>
  <c r="L38" i="9"/>
  <c r="K38" i="9"/>
  <c r="J38" i="9"/>
  <c r="L37" i="9"/>
  <c r="K37" i="9"/>
  <c r="J37" i="9"/>
  <c r="L36" i="9"/>
  <c r="K36" i="9"/>
  <c r="J36" i="9"/>
  <c r="L35" i="9"/>
  <c r="K35" i="9"/>
  <c r="J35" i="9"/>
  <c r="L34" i="9"/>
  <c r="K34" i="9"/>
  <c r="J34" i="9"/>
  <c r="L33" i="9"/>
  <c r="K33" i="9"/>
  <c r="J33" i="9"/>
  <c r="L32" i="9"/>
  <c r="K32" i="9"/>
  <c r="J32" i="9"/>
  <c r="L31" i="9"/>
  <c r="K31" i="9"/>
  <c r="J31" i="9"/>
  <c r="L30" i="9"/>
  <c r="K30" i="9"/>
  <c r="J30" i="9"/>
  <c r="L29" i="9"/>
  <c r="K29" i="9"/>
  <c r="J29" i="9"/>
  <c r="L28" i="9"/>
  <c r="K28" i="9"/>
  <c r="J28" i="9"/>
  <c r="L27" i="9"/>
  <c r="K27" i="9"/>
  <c r="J27" i="9"/>
  <c r="L26" i="9"/>
  <c r="K26" i="9"/>
  <c r="J26" i="9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K21" i="9"/>
  <c r="J21" i="9"/>
  <c r="L20" i="9"/>
  <c r="K20" i="9"/>
  <c r="J20" i="9"/>
  <c r="L19" i="9"/>
  <c r="K19" i="9"/>
  <c r="J19" i="9"/>
  <c r="L18" i="9"/>
  <c r="K18" i="9"/>
  <c r="J18" i="9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K13" i="9"/>
  <c r="J13" i="9"/>
  <c r="L12" i="9"/>
  <c r="K12" i="9"/>
  <c r="J12" i="9"/>
  <c r="L11" i="9"/>
  <c r="K11" i="9"/>
  <c r="J11" i="9"/>
  <c r="L10" i="9"/>
  <c r="K10" i="9"/>
  <c r="J10" i="9"/>
  <c r="L9" i="9"/>
  <c r="K9" i="9"/>
  <c r="J9" i="9"/>
  <c r="L8" i="9"/>
  <c r="K8" i="9"/>
  <c r="J8" i="9"/>
  <c r="L7" i="9"/>
  <c r="K7" i="9"/>
  <c r="J7" i="9"/>
  <c r="L6" i="9"/>
  <c r="K6" i="9"/>
  <c r="J6" i="9"/>
  <c r="L5" i="9"/>
  <c r="K5" i="9"/>
  <c r="J5" i="9"/>
  <c r="L4" i="9"/>
  <c r="K4" i="9"/>
  <c r="J4" i="9"/>
  <c r="L3" i="9"/>
  <c r="K3" i="9"/>
  <c r="J3" i="9"/>
  <c r="L2" i="9"/>
  <c r="K2" i="9"/>
  <c r="J2" i="9"/>
  <c r="M4" i="9" s="1"/>
  <c r="I2" i="7"/>
  <c r="I183" i="7"/>
  <c r="R21" i="10" l="1"/>
  <c r="P22" i="10"/>
  <c r="T22" i="10"/>
  <c r="R23" i="10"/>
  <c r="P24" i="10"/>
  <c r="T24" i="10"/>
  <c r="R25" i="10"/>
  <c r="P14" i="10"/>
  <c r="T14" i="10"/>
  <c r="R15" i="10"/>
  <c r="P16" i="10"/>
  <c r="T16" i="10"/>
  <c r="R17" i="10"/>
  <c r="P18" i="10"/>
  <c r="T18" i="10"/>
  <c r="Q21" i="10"/>
  <c r="O22" i="10"/>
  <c r="S22" i="10"/>
  <c r="Q23" i="10"/>
  <c r="O24" i="10"/>
  <c r="S24" i="10"/>
  <c r="Q25" i="10"/>
  <c r="Q14" i="10"/>
  <c r="O15" i="10"/>
  <c r="S15" i="10"/>
  <c r="Q16" i="10"/>
  <c r="O17" i="10"/>
  <c r="S17" i="10"/>
  <c r="Q18" i="10"/>
  <c r="S25" i="10"/>
  <c r="R14" i="10"/>
  <c r="P15" i="10"/>
  <c r="T15" i="10"/>
  <c r="R16" i="10"/>
  <c r="P17" i="10"/>
  <c r="T17" i="10"/>
  <c r="R18" i="10"/>
  <c r="O21" i="10"/>
  <c r="S21" i="10"/>
  <c r="Q22" i="10"/>
  <c r="O23" i="10"/>
  <c r="S23" i="10"/>
  <c r="Q24" i="10"/>
  <c r="O25" i="10"/>
  <c r="O14" i="10"/>
  <c r="S14" i="10"/>
  <c r="Q15" i="10"/>
  <c r="O16" i="10"/>
  <c r="S16" i="10"/>
  <c r="Q17" i="10"/>
  <c r="O18" i="10"/>
  <c r="P21" i="10"/>
  <c r="T21" i="10"/>
  <c r="R22" i="10"/>
  <c r="P23" i="10"/>
  <c r="T23" i="10"/>
  <c r="R24" i="10"/>
  <c r="P25" i="10"/>
  <c r="H208" i="1" l="1"/>
  <c r="Q206" i="1" s="1"/>
  <c r="H210" i="1"/>
  <c r="G208" i="1"/>
  <c r="P206" i="1" s="1"/>
  <c r="G210" i="1"/>
  <c r="F208" i="1"/>
  <c r="O206" i="1" s="1"/>
  <c r="F210" i="1"/>
  <c r="E208" i="1"/>
  <c r="N206" i="1" s="1"/>
  <c r="E210" i="1"/>
  <c r="D208" i="1"/>
  <c r="M206" i="1" s="1"/>
  <c r="D210" i="1"/>
  <c r="C208" i="1"/>
  <c r="L206" i="1" s="1"/>
  <c r="C210" i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" i="8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3" i="7"/>
  <c r="P3" i="6"/>
  <c r="P2" i="6"/>
  <c r="Q2" i="6"/>
  <c r="R2" i="6"/>
  <c r="S2" i="6"/>
  <c r="T2" i="6"/>
  <c r="Q3" i="6"/>
  <c r="R3" i="6"/>
  <c r="S3" i="6"/>
  <c r="T3" i="6"/>
  <c r="P4" i="6"/>
  <c r="Q4" i="6"/>
  <c r="R4" i="6"/>
  <c r="S4" i="6"/>
  <c r="T4" i="6"/>
  <c r="P5" i="6"/>
  <c r="Q5" i="6"/>
  <c r="R5" i="6"/>
  <c r="S5" i="6"/>
  <c r="T5" i="6"/>
  <c r="O5" i="6"/>
  <c r="O4" i="6"/>
  <c r="O3" i="6"/>
  <c r="O2" i="6"/>
  <c r="C208" i="5"/>
  <c r="C210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H134" i="5"/>
  <c r="D135" i="5"/>
  <c r="D136" i="5"/>
  <c r="H136" i="5"/>
  <c r="D137" i="5"/>
  <c r="D138" i="5"/>
  <c r="H138" i="5"/>
  <c r="D139" i="5"/>
  <c r="D140" i="5"/>
  <c r="H140" i="5"/>
  <c r="D141" i="5"/>
  <c r="D142" i="5"/>
  <c r="H142" i="5"/>
  <c r="D143" i="5"/>
  <c r="D144" i="5"/>
  <c r="H144" i="5"/>
  <c r="D145" i="5"/>
  <c r="D146" i="5"/>
  <c r="H146" i="5"/>
  <c r="D147" i="5"/>
  <c r="D148" i="5"/>
  <c r="H148" i="5"/>
  <c r="D149" i="5"/>
  <c r="D150" i="5"/>
  <c r="H150" i="5"/>
  <c r="D151" i="5"/>
  <c r="D152" i="5"/>
  <c r="H152" i="5"/>
  <c r="D153" i="5"/>
  <c r="D154" i="5"/>
  <c r="H154" i="5"/>
  <c r="D155" i="5"/>
  <c r="D156" i="5"/>
  <c r="H156" i="5"/>
  <c r="D157" i="5"/>
  <c r="D158" i="5"/>
  <c r="H158" i="5"/>
  <c r="D159" i="5"/>
  <c r="D160" i="5"/>
  <c r="H160" i="5"/>
  <c r="D161" i="5"/>
  <c r="D162" i="5"/>
  <c r="H162" i="5"/>
  <c r="D163" i="5"/>
  <c r="D164" i="5"/>
  <c r="H164" i="5"/>
  <c r="D165" i="5"/>
  <c r="D166" i="5"/>
  <c r="H166" i="5"/>
  <c r="D167" i="5"/>
  <c r="D168" i="5"/>
  <c r="H168" i="5"/>
  <c r="D169" i="5"/>
  <c r="D170" i="5"/>
  <c r="H170" i="5"/>
  <c r="D171" i="5"/>
  <c r="D172" i="5"/>
  <c r="H172" i="5"/>
  <c r="D173" i="5"/>
  <c r="D174" i="5"/>
  <c r="H174" i="5"/>
  <c r="D175" i="5"/>
  <c r="D176" i="5"/>
  <c r="H176" i="5"/>
  <c r="D177" i="5"/>
  <c r="H177" i="5"/>
  <c r="D178" i="5"/>
  <c r="H178" i="5"/>
  <c r="D179" i="5"/>
  <c r="H179" i="5"/>
  <c r="D180" i="5"/>
  <c r="H180" i="5"/>
  <c r="D181" i="5"/>
  <c r="H181" i="5"/>
  <c r="D182" i="5"/>
  <c r="H182" i="5"/>
  <c r="D183" i="5"/>
  <c r="H183" i="5"/>
  <c r="D184" i="5"/>
  <c r="H184" i="5"/>
  <c r="D185" i="5"/>
  <c r="H185" i="5"/>
  <c r="D186" i="5"/>
  <c r="H186" i="5"/>
  <c r="D187" i="5"/>
  <c r="H187" i="5"/>
  <c r="D188" i="5"/>
  <c r="H188" i="5"/>
  <c r="D189" i="5"/>
  <c r="H189" i="5"/>
  <c r="D190" i="5"/>
  <c r="H190" i="5"/>
  <c r="D191" i="5"/>
  <c r="H191" i="5"/>
  <c r="D192" i="5"/>
  <c r="H192" i="5"/>
  <c r="D193" i="5"/>
  <c r="H193" i="5"/>
  <c r="D194" i="5"/>
  <c r="H194" i="5"/>
  <c r="D195" i="5"/>
  <c r="H195" i="5"/>
  <c r="D196" i="5"/>
  <c r="H196" i="5"/>
  <c r="D197" i="5"/>
  <c r="H197" i="5"/>
  <c r="D198" i="5"/>
  <c r="H198" i="5"/>
  <c r="D199" i="5"/>
  <c r="H199" i="5"/>
  <c r="D200" i="5"/>
  <c r="H200" i="5"/>
  <c r="D201" i="5"/>
  <c r="H201" i="5"/>
  <c r="D202" i="5"/>
  <c r="H202" i="5"/>
  <c r="D203" i="5"/>
  <c r="H203" i="5"/>
  <c r="D204" i="5"/>
  <c r="H204" i="5"/>
  <c r="D205" i="5"/>
  <c r="H205" i="5"/>
  <c r="D206" i="5"/>
  <c r="H206" i="5"/>
  <c r="G208" i="5"/>
  <c r="G210" i="5"/>
  <c r="H207" i="2"/>
  <c r="H209" i="2"/>
  <c r="Q6" i="2"/>
  <c r="C207" i="2"/>
  <c r="L171" i="2" s="1"/>
  <c r="C209" i="2"/>
  <c r="D207" i="2"/>
  <c r="D209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G209" i="2"/>
  <c r="F209" i="2"/>
  <c r="O204" i="2" s="1"/>
  <c r="E209" i="2"/>
  <c r="G207" i="2"/>
  <c r="F207" i="2"/>
  <c r="E207" i="2"/>
  <c r="Q205" i="2"/>
  <c r="O205" i="2"/>
  <c r="Q204" i="2"/>
  <c r="P204" i="2"/>
  <c r="Q203" i="2"/>
  <c r="Q202" i="2"/>
  <c r="P202" i="2"/>
  <c r="O202" i="2"/>
  <c r="M202" i="2"/>
  <c r="Q201" i="2"/>
  <c r="O201" i="2"/>
  <c r="N201" i="2"/>
  <c r="Q200" i="2"/>
  <c r="P200" i="2"/>
  <c r="O200" i="2"/>
  <c r="Q199" i="2"/>
  <c r="O199" i="2"/>
  <c r="N199" i="2"/>
  <c r="Q198" i="2"/>
  <c r="P198" i="2"/>
  <c r="O198" i="2"/>
  <c r="Q197" i="2"/>
  <c r="O197" i="2"/>
  <c r="Q196" i="2"/>
  <c r="P196" i="2"/>
  <c r="Q195" i="2"/>
  <c r="Q194" i="2"/>
  <c r="P194" i="2"/>
  <c r="O194" i="2"/>
  <c r="Q193" i="2"/>
  <c r="O193" i="2"/>
  <c r="N193" i="2"/>
  <c r="Q192" i="2"/>
  <c r="P192" i="2"/>
  <c r="O192" i="2"/>
  <c r="Q191" i="2"/>
  <c r="O191" i="2"/>
  <c r="N191" i="2"/>
  <c r="P190" i="2"/>
  <c r="O190" i="2"/>
  <c r="Q189" i="2"/>
  <c r="P189" i="2"/>
  <c r="N189" i="2"/>
  <c r="P188" i="2"/>
  <c r="O188" i="2"/>
  <c r="Q187" i="2"/>
  <c r="P187" i="2"/>
  <c r="P186" i="2"/>
  <c r="Q185" i="2"/>
  <c r="P185" i="2"/>
  <c r="P184" i="2"/>
  <c r="O184" i="2"/>
  <c r="N184" i="2"/>
  <c r="Q183" i="2"/>
  <c r="P183" i="2"/>
  <c r="N183" i="2"/>
  <c r="P182" i="2"/>
  <c r="O182" i="2"/>
  <c r="N182" i="2"/>
  <c r="Q181" i="2"/>
  <c r="P181" i="2"/>
  <c r="P180" i="2"/>
  <c r="O180" i="2"/>
  <c r="Q179" i="2"/>
  <c r="P179" i="2"/>
  <c r="P178" i="2"/>
  <c r="Q177" i="2"/>
  <c r="P177" i="2"/>
  <c r="P176" i="2"/>
  <c r="O176" i="2"/>
  <c r="N176" i="2"/>
  <c r="Q175" i="2"/>
  <c r="P175" i="2"/>
  <c r="N175" i="2"/>
  <c r="P174" i="2"/>
  <c r="O174" i="2"/>
  <c r="N174" i="2"/>
  <c r="Q173" i="2"/>
  <c r="P173" i="2"/>
  <c r="N173" i="2"/>
  <c r="P172" i="2"/>
  <c r="O172" i="2"/>
  <c r="Q171" i="2"/>
  <c r="P171" i="2"/>
  <c r="P170" i="2"/>
  <c r="Q169" i="2"/>
  <c r="P169" i="2"/>
  <c r="P168" i="2"/>
  <c r="O168" i="2"/>
  <c r="N168" i="2"/>
  <c r="Q167" i="2"/>
  <c r="P167" i="2"/>
  <c r="N167" i="2"/>
  <c r="P166" i="2"/>
  <c r="O166" i="2"/>
  <c r="N166" i="2"/>
  <c r="Q165" i="2"/>
  <c r="P165" i="2"/>
  <c r="N165" i="2"/>
  <c r="P164" i="2"/>
  <c r="O164" i="2"/>
  <c r="Q163" i="2"/>
  <c r="P163" i="2"/>
  <c r="P162" i="2"/>
  <c r="O162" i="2"/>
  <c r="Q161" i="2"/>
  <c r="P161" i="2"/>
  <c r="L161" i="2"/>
  <c r="P160" i="2"/>
  <c r="O160" i="2"/>
  <c r="N160" i="2"/>
  <c r="L160" i="2"/>
  <c r="Q159" i="2"/>
  <c r="P159" i="2"/>
  <c r="N159" i="2"/>
  <c r="M159" i="2"/>
  <c r="P158" i="2"/>
  <c r="O158" i="2"/>
  <c r="N158" i="2"/>
  <c r="Q157" i="2"/>
  <c r="P157" i="2"/>
  <c r="P156" i="2"/>
  <c r="O156" i="2"/>
  <c r="Q155" i="2"/>
  <c r="P155" i="2"/>
  <c r="P154" i="2"/>
  <c r="O154" i="2"/>
  <c r="Q153" i="2"/>
  <c r="P153" i="2"/>
  <c r="P152" i="2"/>
  <c r="O152" i="2"/>
  <c r="N152" i="2"/>
  <c r="Q151" i="2"/>
  <c r="P151" i="2"/>
  <c r="N151" i="2"/>
  <c r="P150" i="2"/>
  <c r="O150" i="2"/>
  <c r="N150" i="2"/>
  <c r="Q149" i="2"/>
  <c r="P149" i="2"/>
  <c r="O149" i="2"/>
  <c r="Q148" i="2"/>
  <c r="P148" i="2"/>
  <c r="O148" i="2"/>
  <c r="N148" i="2"/>
  <c r="Q147" i="2"/>
  <c r="P147" i="2"/>
  <c r="O147" i="2"/>
  <c r="Q146" i="2"/>
  <c r="P146" i="2"/>
  <c r="O146" i="2"/>
  <c r="Q145" i="2"/>
  <c r="P145" i="2"/>
  <c r="O145" i="2"/>
  <c r="Q144" i="2"/>
  <c r="P144" i="2"/>
  <c r="O144" i="2"/>
  <c r="N144" i="2"/>
  <c r="M144" i="2"/>
  <c r="Q143" i="2"/>
  <c r="P143" i="2"/>
  <c r="O143" i="2"/>
  <c r="Q142" i="2"/>
  <c r="P142" i="2"/>
  <c r="O142" i="2"/>
  <c r="N142" i="2"/>
  <c r="Q141" i="2"/>
  <c r="P141" i="2"/>
  <c r="O141" i="2"/>
  <c r="Q140" i="2"/>
  <c r="P140" i="2"/>
  <c r="O140" i="2"/>
  <c r="N140" i="2"/>
  <c r="Q139" i="2"/>
  <c r="P139" i="2"/>
  <c r="O139" i="2"/>
  <c r="Q138" i="2"/>
  <c r="P138" i="2"/>
  <c r="O138" i="2"/>
  <c r="Q137" i="2"/>
  <c r="P137" i="2"/>
  <c r="O137" i="2"/>
  <c r="Q136" i="2"/>
  <c r="P136" i="2"/>
  <c r="O136" i="2"/>
  <c r="N136" i="2"/>
  <c r="M136" i="2"/>
  <c r="Q135" i="2"/>
  <c r="P135" i="2"/>
  <c r="O135" i="2"/>
  <c r="L135" i="2"/>
  <c r="Q134" i="2"/>
  <c r="P134" i="2"/>
  <c r="O134" i="2"/>
  <c r="N134" i="2"/>
  <c r="Q133" i="2"/>
  <c r="P133" i="2"/>
  <c r="O133" i="2"/>
  <c r="Q132" i="2"/>
  <c r="P132" i="2"/>
  <c r="O132" i="2"/>
  <c r="N132" i="2"/>
  <c r="Q131" i="2"/>
  <c r="P131" i="2"/>
  <c r="O131" i="2"/>
  <c r="Q130" i="2"/>
  <c r="P130" i="2"/>
  <c r="O130" i="2"/>
  <c r="N130" i="2"/>
  <c r="Q129" i="2"/>
  <c r="P129" i="2"/>
  <c r="O129" i="2"/>
  <c r="Q128" i="2"/>
  <c r="P128" i="2"/>
  <c r="O128" i="2"/>
  <c r="N128" i="2"/>
  <c r="Q127" i="2"/>
  <c r="P127" i="2"/>
  <c r="O127" i="2"/>
  <c r="Q126" i="2"/>
  <c r="P126" i="2"/>
  <c r="O126" i="2"/>
  <c r="N126" i="2"/>
  <c r="Q125" i="2"/>
  <c r="P125" i="2"/>
  <c r="O125" i="2"/>
  <c r="Q124" i="2"/>
  <c r="P124" i="2"/>
  <c r="O124" i="2"/>
  <c r="N124" i="2"/>
  <c r="Q123" i="2"/>
  <c r="P123" i="2"/>
  <c r="O123" i="2"/>
  <c r="Q122" i="2"/>
  <c r="P122" i="2"/>
  <c r="O122" i="2"/>
  <c r="N122" i="2"/>
  <c r="Q121" i="2"/>
  <c r="P121" i="2"/>
  <c r="O121" i="2"/>
  <c r="Q120" i="2"/>
  <c r="P120" i="2"/>
  <c r="O120" i="2"/>
  <c r="N120" i="2"/>
  <c r="Q119" i="2"/>
  <c r="P119" i="2"/>
  <c r="O119" i="2"/>
  <c r="Q118" i="2"/>
  <c r="P118" i="2"/>
  <c r="O118" i="2"/>
  <c r="N118" i="2"/>
  <c r="Q117" i="2"/>
  <c r="P117" i="2"/>
  <c r="O117" i="2"/>
  <c r="Q116" i="2"/>
  <c r="P116" i="2"/>
  <c r="O116" i="2"/>
  <c r="N116" i="2"/>
  <c r="Q115" i="2"/>
  <c r="P115" i="2"/>
  <c r="O115" i="2"/>
  <c r="Q114" i="2"/>
  <c r="P114" i="2"/>
  <c r="O114" i="2"/>
  <c r="N114" i="2"/>
  <c r="M114" i="2"/>
  <c r="Q113" i="2"/>
  <c r="P113" i="2"/>
  <c r="O113" i="2"/>
  <c r="M113" i="2"/>
  <c r="Q112" i="2"/>
  <c r="P112" i="2"/>
  <c r="O112" i="2"/>
  <c r="N112" i="2"/>
  <c r="Q111" i="2"/>
  <c r="P111" i="2"/>
  <c r="O111" i="2"/>
  <c r="Q110" i="2"/>
  <c r="P110" i="2"/>
  <c r="O110" i="2"/>
  <c r="N110" i="2"/>
  <c r="Q109" i="2"/>
  <c r="P109" i="2"/>
  <c r="O109" i="2"/>
  <c r="Q108" i="2"/>
  <c r="P108" i="2"/>
  <c r="O108" i="2"/>
  <c r="N108" i="2"/>
  <c r="Q107" i="2"/>
  <c r="P107" i="2"/>
  <c r="O107" i="2"/>
  <c r="Q106" i="2"/>
  <c r="P106" i="2"/>
  <c r="O106" i="2"/>
  <c r="N106" i="2"/>
  <c r="Q105" i="2"/>
  <c r="P105" i="2"/>
  <c r="O105" i="2"/>
  <c r="L105" i="2"/>
  <c r="Q104" i="2"/>
  <c r="P104" i="2"/>
  <c r="O104" i="2"/>
  <c r="N104" i="2"/>
  <c r="Q103" i="2"/>
  <c r="P103" i="2"/>
  <c r="O103" i="2"/>
  <c r="Q102" i="2"/>
  <c r="P102" i="2"/>
  <c r="O102" i="2"/>
  <c r="N102" i="2"/>
  <c r="M102" i="2"/>
  <c r="Q101" i="2"/>
  <c r="P101" i="2"/>
  <c r="O101" i="2"/>
  <c r="M101" i="2"/>
  <c r="Q100" i="2"/>
  <c r="P100" i="2"/>
  <c r="O100" i="2"/>
  <c r="N100" i="2"/>
  <c r="Q99" i="2"/>
  <c r="P99" i="2"/>
  <c r="O99" i="2"/>
  <c r="Q98" i="2"/>
  <c r="P98" i="2"/>
  <c r="O98" i="2"/>
  <c r="N98" i="2"/>
  <c r="Q97" i="2"/>
  <c r="P97" i="2"/>
  <c r="O97" i="2"/>
  <c r="Q96" i="2"/>
  <c r="P96" i="2"/>
  <c r="O96" i="2"/>
  <c r="N96" i="2"/>
  <c r="Q95" i="2"/>
  <c r="P95" i="2"/>
  <c r="O95" i="2"/>
  <c r="Q94" i="2"/>
  <c r="P94" i="2"/>
  <c r="O94" i="2"/>
  <c r="N94" i="2"/>
  <c r="Q93" i="2"/>
  <c r="P93" i="2"/>
  <c r="O93" i="2"/>
  <c r="Q92" i="2"/>
  <c r="P92" i="2"/>
  <c r="O92" i="2"/>
  <c r="N92" i="2"/>
  <c r="Q91" i="2"/>
  <c r="P91" i="2"/>
  <c r="O91" i="2"/>
  <c r="Q90" i="2"/>
  <c r="P90" i="2"/>
  <c r="O90" i="2"/>
  <c r="N90" i="2"/>
  <c r="Q89" i="2"/>
  <c r="P89" i="2"/>
  <c r="O89" i="2"/>
  <c r="Q88" i="2"/>
  <c r="P88" i="2"/>
  <c r="O88" i="2"/>
  <c r="N88" i="2"/>
  <c r="Q87" i="2"/>
  <c r="P87" i="2"/>
  <c r="O87" i="2"/>
  <c r="Q86" i="2"/>
  <c r="P86" i="2"/>
  <c r="O86" i="2"/>
  <c r="N86" i="2"/>
  <c r="Q85" i="2"/>
  <c r="P85" i="2"/>
  <c r="O85" i="2"/>
  <c r="Q84" i="2"/>
  <c r="P84" i="2"/>
  <c r="O84" i="2"/>
  <c r="N84" i="2"/>
  <c r="Q83" i="2"/>
  <c r="P83" i="2"/>
  <c r="O83" i="2"/>
  <c r="Q82" i="2"/>
  <c r="P82" i="2"/>
  <c r="O82" i="2"/>
  <c r="N82" i="2"/>
  <c r="M82" i="2"/>
  <c r="Q81" i="2"/>
  <c r="P81" i="2"/>
  <c r="O81" i="2"/>
  <c r="M81" i="2"/>
  <c r="Q80" i="2"/>
  <c r="P80" i="2"/>
  <c r="O80" i="2"/>
  <c r="N80" i="2"/>
  <c r="Q79" i="2"/>
  <c r="P79" i="2"/>
  <c r="O79" i="2"/>
  <c r="Q78" i="2"/>
  <c r="P78" i="2"/>
  <c r="O78" i="2"/>
  <c r="N78" i="2"/>
  <c r="Q77" i="2"/>
  <c r="P77" i="2"/>
  <c r="O77" i="2"/>
  <c r="Q76" i="2"/>
  <c r="P76" i="2"/>
  <c r="O76" i="2"/>
  <c r="N76" i="2"/>
  <c r="Q75" i="2"/>
  <c r="P75" i="2"/>
  <c r="O75" i="2"/>
  <c r="Q74" i="2"/>
  <c r="P74" i="2"/>
  <c r="O74" i="2"/>
  <c r="N74" i="2"/>
  <c r="Q73" i="2"/>
  <c r="P73" i="2"/>
  <c r="O73" i="2"/>
  <c r="L73" i="2"/>
  <c r="Q72" i="2"/>
  <c r="P72" i="2"/>
  <c r="O72" i="2"/>
  <c r="N72" i="2"/>
  <c r="Q71" i="2"/>
  <c r="P71" i="2"/>
  <c r="O71" i="2"/>
  <c r="Q70" i="2"/>
  <c r="P70" i="2"/>
  <c r="O70" i="2"/>
  <c r="N70" i="2"/>
  <c r="M70" i="2"/>
  <c r="Q69" i="2"/>
  <c r="P69" i="2"/>
  <c r="O69" i="2"/>
  <c r="M69" i="2"/>
  <c r="Q68" i="2"/>
  <c r="P68" i="2"/>
  <c r="O68" i="2"/>
  <c r="N68" i="2"/>
  <c r="Q67" i="2"/>
  <c r="P67" i="2"/>
  <c r="O67" i="2"/>
  <c r="Q66" i="2"/>
  <c r="P66" i="2"/>
  <c r="O66" i="2"/>
  <c r="N66" i="2"/>
  <c r="Q65" i="2"/>
  <c r="P65" i="2"/>
  <c r="O65" i="2"/>
  <c r="Q64" i="2"/>
  <c r="P64" i="2"/>
  <c r="O64" i="2"/>
  <c r="N64" i="2"/>
  <c r="Q63" i="2"/>
  <c r="P63" i="2"/>
  <c r="O63" i="2"/>
  <c r="Q62" i="2"/>
  <c r="P62" i="2"/>
  <c r="O62" i="2"/>
  <c r="N62" i="2"/>
  <c r="Q61" i="2"/>
  <c r="P61" i="2"/>
  <c r="O61" i="2"/>
  <c r="Q60" i="2"/>
  <c r="P60" i="2"/>
  <c r="O60" i="2"/>
  <c r="N60" i="2"/>
  <c r="Q59" i="2"/>
  <c r="P59" i="2"/>
  <c r="O59" i="2"/>
  <c r="Q58" i="2"/>
  <c r="P58" i="2"/>
  <c r="O58" i="2"/>
  <c r="N58" i="2"/>
  <c r="Q57" i="2"/>
  <c r="P57" i="2"/>
  <c r="O57" i="2"/>
  <c r="Q56" i="2"/>
  <c r="P56" i="2"/>
  <c r="O56" i="2"/>
  <c r="N56" i="2"/>
  <c r="Q55" i="2"/>
  <c r="P55" i="2"/>
  <c r="O55" i="2"/>
  <c r="Q54" i="2"/>
  <c r="P54" i="2"/>
  <c r="O54" i="2"/>
  <c r="N54" i="2"/>
  <c r="Q53" i="2"/>
  <c r="P53" i="2"/>
  <c r="O53" i="2"/>
  <c r="Q52" i="2"/>
  <c r="P52" i="2"/>
  <c r="O52" i="2"/>
  <c r="N52" i="2"/>
  <c r="Q51" i="2"/>
  <c r="P51" i="2"/>
  <c r="O51" i="2"/>
  <c r="Q50" i="2"/>
  <c r="P50" i="2"/>
  <c r="O50" i="2"/>
  <c r="N50" i="2"/>
  <c r="M50" i="2"/>
  <c r="Q49" i="2"/>
  <c r="P49" i="2"/>
  <c r="O49" i="2"/>
  <c r="M49" i="2"/>
  <c r="Q48" i="2"/>
  <c r="P48" i="2"/>
  <c r="O48" i="2"/>
  <c r="N48" i="2"/>
  <c r="Q47" i="2"/>
  <c r="P47" i="2"/>
  <c r="O47" i="2"/>
  <c r="Q46" i="2"/>
  <c r="P46" i="2"/>
  <c r="O46" i="2"/>
  <c r="N46" i="2"/>
  <c r="Q45" i="2"/>
  <c r="P45" i="2"/>
  <c r="O45" i="2"/>
  <c r="Q44" i="2"/>
  <c r="P44" i="2"/>
  <c r="O44" i="2"/>
  <c r="N44" i="2"/>
  <c r="Q43" i="2"/>
  <c r="P43" i="2"/>
  <c r="O43" i="2"/>
  <c r="Q42" i="2"/>
  <c r="P42" i="2"/>
  <c r="O42" i="2"/>
  <c r="N42" i="2"/>
  <c r="Q41" i="2"/>
  <c r="P41" i="2"/>
  <c r="O41" i="2"/>
  <c r="L41" i="2"/>
  <c r="Q40" i="2"/>
  <c r="P40" i="2"/>
  <c r="O40" i="2"/>
  <c r="N40" i="2"/>
  <c r="Q39" i="2"/>
  <c r="P39" i="2"/>
  <c r="O39" i="2"/>
  <c r="Q38" i="2"/>
  <c r="P38" i="2"/>
  <c r="O38" i="2"/>
  <c r="N38" i="2"/>
  <c r="M38" i="2"/>
  <c r="Q37" i="2"/>
  <c r="P37" i="2"/>
  <c r="O37" i="2"/>
  <c r="M37" i="2"/>
  <c r="Q36" i="2"/>
  <c r="P36" i="2"/>
  <c r="O36" i="2"/>
  <c r="N36" i="2"/>
  <c r="Q35" i="2"/>
  <c r="P35" i="2"/>
  <c r="O35" i="2"/>
  <c r="Q34" i="2"/>
  <c r="P34" i="2"/>
  <c r="O34" i="2"/>
  <c r="N34" i="2"/>
  <c r="Q33" i="2"/>
  <c r="P33" i="2"/>
  <c r="O33" i="2"/>
  <c r="Q32" i="2"/>
  <c r="P32" i="2"/>
  <c r="O32" i="2"/>
  <c r="N32" i="2"/>
  <c r="Q31" i="2"/>
  <c r="P31" i="2"/>
  <c r="O31" i="2"/>
  <c r="Q30" i="2"/>
  <c r="P30" i="2"/>
  <c r="O30" i="2"/>
  <c r="N30" i="2"/>
  <c r="Q29" i="2"/>
  <c r="P29" i="2"/>
  <c r="O29" i="2"/>
  <c r="Q28" i="2"/>
  <c r="P28" i="2"/>
  <c r="O28" i="2"/>
  <c r="N28" i="2"/>
  <c r="Q27" i="2"/>
  <c r="P27" i="2"/>
  <c r="O27" i="2"/>
  <c r="Q26" i="2"/>
  <c r="P26" i="2"/>
  <c r="O26" i="2"/>
  <c r="N26" i="2"/>
  <c r="Q25" i="2"/>
  <c r="P25" i="2"/>
  <c r="O25" i="2"/>
  <c r="Q24" i="2"/>
  <c r="P24" i="2"/>
  <c r="O24" i="2"/>
  <c r="N24" i="2"/>
  <c r="Q23" i="2"/>
  <c r="P23" i="2"/>
  <c r="O23" i="2"/>
  <c r="Q22" i="2"/>
  <c r="P22" i="2"/>
  <c r="O22" i="2"/>
  <c r="N22" i="2"/>
  <c r="Q21" i="2"/>
  <c r="P21" i="2"/>
  <c r="O21" i="2"/>
  <c r="Q20" i="2"/>
  <c r="P20" i="2"/>
  <c r="O20" i="2"/>
  <c r="N20" i="2"/>
  <c r="Q19" i="2"/>
  <c r="P19" i="2"/>
  <c r="O19" i="2"/>
  <c r="N19" i="2"/>
  <c r="Q18" i="2"/>
  <c r="P18" i="2"/>
  <c r="O18" i="2"/>
  <c r="N18" i="2"/>
  <c r="Q17" i="2"/>
  <c r="P17" i="2"/>
  <c r="O17" i="2"/>
  <c r="N17" i="2"/>
  <c r="L17" i="2"/>
  <c r="Q16" i="2"/>
  <c r="P16" i="2"/>
  <c r="O16" i="2"/>
  <c r="N16" i="2"/>
  <c r="Q15" i="2"/>
  <c r="P15" i="2"/>
  <c r="O15" i="2"/>
  <c r="N15" i="2"/>
  <c r="Q14" i="2"/>
  <c r="P14" i="2"/>
  <c r="O14" i="2"/>
  <c r="N14" i="2"/>
  <c r="Q13" i="2"/>
  <c r="P13" i="2"/>
  <c r="O13" i="2"/>
  <c r="N13" i="2"/>
  <c r="Q12" i="2"/>
  <c r="P12" i="2"/>
  <c r="O12" i="2"/>
  <c r="N12" i="2"/>
  <c r="M12" i="2"/>
  <c r="Q11" i="2"/>
  <c r="P11" i="2"/>
  <c r="O11" i="2"/>
  <c r="N11" i="2"/>
  <c r="Q10" i="2"/>
  <c r="P10" i="2"/>
  <c r="O10" i="2"/>
  <c r="N10" i="2"/>
  <c r="Q9" i="2"/>
  <c r="P9" i="2"/>
  <c r="O9" i="2"/>
  <c r="N9" i="2"/>
  <c r="L9" i="2"/>
  <c r="Q8" i="2"/>
  <c r="P8" i="2"/>
  <c r="O8" i="2"/>
  <c r="N8" i="2"/>
  <c r="Q7" i="2"/>
  <c r="P7" i="2"/>
  <c r="O7" i="2"/>
  <c r="N7" i="2"/>
  <c r="P6" i="2"/>
  <c r="O6" i="2"/>
  <c r="N6" i="2"/>
  <c r="L6" i="1"/>
  <c r="Q18" i="1"/>
  <c r="Q21" i="1"/>
  <c r="Q37" i="1"/>
  <c r="Q53" i="1"/>
  <c r="Q63" i="1"/>
  <c r="Q74" i="1"/>
  <c r="Q85" i="1"/>
  <c r="Q95" i="1"/>
  <c r="Q106" i="1"/>
  <c r="Q117" i="1"/>
  <c r="Q127" i="1"/>
  <c r="Q138" i="1"/>
  <c r="Q149" i="1"/>
  <c r="Q158" i="1"/>
  <c r="Q165" i="1"/>
  <c r="Q166" i="1"/>
  <c r="Q173" i="1"/>
  <c r="Q174" i="1"/>
  <c r="Q181" i="1"/>
  <c r="Q182" i="1"/>
  <c r="Q189" i="1"/>
  <c r="Q190" i="1"/>
  <c r="Q197" i="1"/>
  <c r="Q198" i="1"/>
  <c r="Q205" i="1"/>
  <c r="P140" i="1"/>
  <c r="P148" i="1"/>
  <c r="P156" i="1"/>
  <c r="P164" i="1"/>
  <c r="P172" i="1"/>
  <c r="P180" i="1"/>
  <c r="P188" i="1"/>
  <c r="P196" i="1"/>
  <c r="P204" i="1"/>
  <c r="O10" i="1"/>
  <c r="O7" i="1"/>
  <c r="O8" i="1"/>
  <c r="O9" i="1"/>
  <c r="O11" i="1"/>
  <c r="O12" i="1"/>
  <c r="O13" i="1"/>
  <c r="O15" i="1"/>
  <c r="O16" i="1"/>
  <c r="O17" i="1"/>
  <c r="O19" i="1"/>
  <c r="O20" i="1"/>
  <c r="O21" i="1"/>
  <c r="O23" i="1"/>
  <c r="O24" i="1"/>
  <c r="O25" i="1"/>
  <c r="O27" i="1"/>
  <c r="O28" i="1"/>
  <c r="O29" i="1"/>
  <c r="O31" i="1"/>
  <c r="O32" i="1"/>
  <c r="O33" i="1"/>
  <c r="O35" i="1"/>
  <c r="O36" i="1"/>
  <c r="O37" i="1"/>
  <c r="O39" i="1"/>
  <c r="O40" i="1"/>
  <c r="O41" i="1"/>
  <c r="O43" i="1"/>
  <c r="O44" i="1"/>
  <c r="O45" i="1"/>
  <c r="O47" i="1"/>
  <c r="O48" i="1"/>
  <c r="O49" i="1"/>
  <c r="O51" i="1"/>
  <c r="O52" i="1"/>
  <c r="O53" i="1"/>
  <c r="O55" i="1"/>
  <c r="O56" i="1"/>
  <c r="O57" i="1"/>
  <c r="O59" i="1"/>
  <c r="O60" i="1"/>
  <c r="O61" i="1"/>
  <c r="O63" i="1"/>
  <c r="O64" i="1"/>
  <c r="O65" i="1"/>
  <c r="O67" i="1"/>
  <c r="O68" i="1"/>
  <c r="O69" i="1"/>
  <c r="O71" i="1"/>
  <c r="O72" i="1"/>
  <c r="O73" i="1"/>
  <c r="O75" i="1"/>
  <c r="O76" i="1"/>
  <c r="O77" i="1"/>
  <c r="O79" i="1"/>
  <c r="O80" i="1"/>
  <c r="O81" i="1"/>
  <c r="O83" i="1"/>
  <c r="O84" i="1"/>
  <c r="O85" i="1"/>
  <c r="O87" i="1"/>
  <c r="O88" i="1"/>
  <c r="O89" i="1"/>
  <c r="O91" i="1"/>
  <c r="O92" i="1"/>
  <c r="O93" i="1"/>
  <c r="O95" i="1"/>
  <c r="O96" i="1"/>
  <c r="O97" i="1"/>
  <c r="O99" i="1"/>
  <c r="O100" i="1"/>
  <c r="O101" i="1"/>
  <c r="O103" i="1"/>
  <c r="O104" i="1"/>
  <c r="O105" i="1"/>
  <c r="O107" i="1"/>
  <c r="O108" i="1"/>
  <c r="O109" i="1"/>
  <c r="O111" i="1"/>
  <c r="O112" i="1"/>
  <c r="O113" i="1"/>
  <c r="O115" i="1"/>
  <c r="O116" i="1"/>
  <c r="O117" i="1"/>
  <c r="O119" i="1"/>
  <c r="O120" i="1"/>
  <c r="O121" i="1"/>
  <c r="O123" i="1"/>
  <c r="O124" i="1"/>
  <c r="O125" i="1"/>
  <c r="O127" i="1"/>
  <c r="O128" i="1"/>
  <c r="O129" i="1"/>
  <c r="O131" i="1"/>
  <c r="O132" i="1"/>
  <c r="O133" i="1"/>
  <c r="O135" i="1"/>
  <c r="O136" i="1"/>
  <c r="O137" i="1"/>
  <c r="O139" i="1"/>
  <c r="O140" i="1"/>
  <c r="O141" i="1"/>
  <c r="O143" i="1"/>
  <c r="O144" i="1"/>
  <c r="O145" i="1"/>
  <c r="O147" i="1"/>
  <c r="O148" i="1"/>
  <c r="O149" i="1"/>
  <c r="O151" i="1"/>
  <c r="O152" i="1"/>
  <c r="O153" i="1"/>
  <c r="O155" i="1"/>
  <c r="O156" i="1"/>
  <c r="O157" i="1"/>
  <c r="O159" i="1"/>
  <c r="O160" i="1"/>
  <c r="O161" i="1"/>
  <c r="O163" i="1"/>
  <c r="O164" i="1"/>
  <c r="O165" i="1"/>
  <c r="O167" i="1"/>
  <c r="O168" i="1"/>
  <c r="O169" i="1"/>
  <c r="O171" i="1"/>
  <c r="O172" i="1"/>
  <c r="O173" i="1"/>
  <c r="O175" i="1"/>
  <c r="O176" i="1"/>
  <c r="O177" i="1"/>
  <c r="O179" i="1"/>
  <c r="O180" i="1"/>
  <c r="O181" i="1"/>
  <c r="O183" i="1"/>
  <c r="O184" i="1"/>
  <c r="O185" i="1"/>
  <c r="O187" i="1"/>
  <c r="O188" i="1"/>
  <c r="O189" i="1"/>
  <c r="O191" i="1"/>
  <c r="O192" i="1"/>
  <c r="O193" i="1"/>
  <c r="O195" i="1"/>
  <c r="O196" i="1"/>
  <c r="O197" i="1"/>
  <c r="O199" i="1"/>
  <c r="O200" i="1"/>
  <c r="O201" i="1"/>
  <c r="O203" i="1"/>
  <c r="O204" i="1"/>
  <c r="O205" i="1"/>
  <c r="N7" i="1"/>
  <c r="N12" i="1"/>
  <c r="N18" i="1"/>
  <c r="N23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1" i="1"/>
  <c r="N92" i="1"/>
  <c r="N95" i="1"/>
  <c r="N96" i="1"/>
  <c r="N99" i="1"/>
  <c r="N100" i="1"/>
  <c r="N103" i="1"/>
  <c r="N104" i="1"/>
  <c r="N107" i="1"/>
  <c r="N108" i="1"/>
  <c r="N111" i="1"/>
  <c r="N112" i="1"/>
  <c r="N115" i="1"/>
  <c r="N116" i="1"/>
  <c r="N119" i="1"/>
  <c r="N120" i="1"/>
  <c r="N123" i="1"/>
  <c r="N124" i="1"/>
  <c r="N127" i="1"/>
  <c r="N128" i="1"/>
  <c r="N131" i="1"/>
  <c r="N132" i="1"/>
  <c r="N135" i="1"/>
  <c r="N136" i="1"/>
  <c r="N139" i="1"/>
  <c r="N140" i="1"/>
  <c r="N143" i="1"/>
  <c r="N144" i="1"/>
  <c r="N147" i="1"/>
  <c r="N148" i="1"/>
  <c r="N151" i="1"/>
  <c r="N152" i="1"/>
  <c r="N155" i="1"/>
  <c r="N156" i="1"/>
  <c r="N159" i="1"/>
  <c r="N160" i="1"/>
  <c r="N163" i="1"/>
  <c r="N164" i="1"/>
  <c r="N167" i="1"/>
  <c r="N168" i="1"/>
  <c r="N171" i="1"/>
  <c r="N172" i="1"/>
  <c r="N175" i="1"/>
  <c r="N176" i="1"/>
  <c r="N179" i="1"/>
  <c r="N180" i="1"/>
  <c r="N183" i="1"/>
  <c r="N184" i="1"/>
  <c r="N187" i="1"/>
  <c r="N188" i="1"/>
  <c r="N191" i="1"/>
  <c r="N192" i="1"/>
  <c r="N195" i="1"/>
  <c r="N196" i="1"/>
  <c r="N199" i="1"/>
  <c r="N200" i="1"/>
  <c r="N203" i="1"/>
  <c r="N204" i="1"/>
  <c r="O6" i="1"/>
  <c r="P6" i="1"/>
  <c r="M8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6" i="1"/>
  <c r="M67" i="1"/>
  <c r="M70" i="1"/>
  <c r="M71" i="1"/>
  <c r="M74" i="1"/>
  <c r="M75" i="1"/>
  <c r="M78" i="1"/>
  <c r="M79" i="1"/>
  <c r="M82" i="1"/>
  <c r="M83" i="1"/>
  <c r="M86" i="1"/>
  <c r="M87" i="1"/>
  <c r="M90" i="1"/>
  <c r="M91" i="1"/>
  <c r="M94" i="1"/>
  <c r="M95" i="1"/>
  <c r="M98" i="1"/>
  <c r="M99" i="1"/>
  <c r="M102" i="1"/>
  <c r="M103" i="1"/>
  <c r="M106" i="1"/>
  <c r="M107" i="1"/>
  <c r="M110" i="1"/>
  <c r="M111" i="1"/>
  <c r="M114" i="1"/>
  <c r="M115" i="1"/>
  <c r="M118" i="1"/>
  <c r="M119" i="1"/>
  <c r="M122" i="1"/>
  <c r="M123" i="1"/>
  <c r="M126" i="1"/>
  <c r="M127" i="1"/>
  <c r="M130" i="1"/>
  <c r="M131" i="1"/>
  <c r="M134" i="1"/>
  <c r="M135" i="1"/>
  <c r="M138" i="1"/>
  <c r="M139" i="1"/>
  <c r="M142" i="1"/>
  <c r="M143" i="1"/>
  <c r="M146" i="1"/>
  <c r="M147" i="1"/>
  <c r="M150" i="1"/>
  <c r="M151" i="1"/>
  <c r="M154" i="1"/>
  <c r="M155" i="1"/>
  <c r="M158" i="1"/>
  <c r="M159" i="1"/>
  <c r="M162" i="1"/>
  <c r="M163" i="1"/>
  <c r="M166" i="1"/>
  <c r="M167" i="1"/>
  <c r="M170" i="1"/>
  <c r="M171" i="1"/>
  <c r="M174" i="1"/>
  <c r="M175" i="1"/>
  <c r="M178" i="1"/>
  <c r="M179" i="1"/>
  <c r="M182" i="1"/>
  <c r="M183" i="1"/>
  <c r="M186" i="1"/>
  <c r="M187" i="1"/>
  <c r="M190" i="1"/>
  <c r="M191" i="1"/>
  <c r="M194" i="1"/>
  <c r="M195" i="1"/>
  <c r="M198" i="1"/>
  <c r="M199" i="1"/>
  <c r="M202" i="1"/>
  <c r="M203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P10" i="1" l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L186" i="2"/>
  <c r="L196" i="2"/>
  <c r="N9" i="1"/>
  <c r="N13" i="1"/>
  <c r="N17" i="1"/>
  <c r="N21" i="1"/>
  <c r="N25" i="1"/>
  <c r="P193" i="1"/>
  <c r="P177" i="1"/>
  <c r="P161" i="1"/>
  <c r="P145" i="1"/>
  <c r="P129" i="1"/>
  <c r="P113" i="1"/>
  <c r="P97" i="1"/>
  <c r="P81" i="1"/>
  <c r="P57" i="1"/>
  <c r="P41" i="1"/>
  <c r="P25" i="1"/>
  <c r="P9" i="1"/>
  <c r="Q157" i="1"/>
  <c r="Q147" i="1"/>
  <c r="Q137" i="1"/>
  <c r="Q126" i="1"/>
  <c r="Q115" i="1"/>
  <c r="Q105" i="1"/>
  <c r="Q94" i="1"/>
  <c r="Q83" i="1"/>
  <c r="Q73" i="1"/>
  <c r="Q62" i="1"/>
  <c r="Q50" i="1"/>
  <c r="Q34" i="1"/>
  <c r="L21" i="2"/>
  <c r="L85" i="2"/>
  <c r="L117" i="2"/>
  <c r="L143" i="2"/>
  <c r="M167" i="2"/>
  <c r="M151" i="2"/>
  <c r="M148" i="2"/>
  <c r="M140" i="2"/>
  <c r="M132" i="2"/>
  <c r="M131" i="2"/>
  <c r="M128" i="2"/>
  <c r="M127" i="2"/>
  <c r="M124" i="2"/>
  <c r="M123" i="2"/>
  <c r="M120" i="2"/>
  <c r="M119" i="2"/>
  <c r="M116" i="2"/>
  <c r="M115" i="2"/>
  <c r="M112" i="2"/>
  <c r="M111" i="2"/>
  <c r="M108" i="2"/>
  <c r="M107" i="2"/>
  <c r="M104" i="2"/>
  <c r="M103" i="2"/>
  <c r="M100" i="2"/>
  <c r="M99" i="2"/>
  <c r="M96" i="2"/>
  <c r="M95" i="2"/>
  <c r="M92" i="2"/>
  <c r="M91" i="2"/>
  <c r="M88" i="2"/>
  <c r="M87" i="2"/>
  <c r="M84" i="2"/>
  <c r="M83" i="2"/>
  <c r="M80" i="2"/>
  <c r="M79" i="2"/>
  <c r="M76" i="2"/>
  <c r="M75" i="2"/>
  <c r="M72" i="2"/>
  <c r="M71" i="2"/>
  <c r="M68" i="2"/>
  <c r="M67" i="2"/>
  <c r="M64" i="2"/>
  <c r="M63" i="2"/>
  <c r="M60" i="2"/>
  <c r="M59" i="2"/>
  <c r="M56" i="2"/>
  <c r="M55" i="2"/>
  <c r="M52" i="2"/>
  <c r="M51" i="2"/>
  <c r="M48" i="2"/>
  <c r="M47" i="2"/>
  <c r="M44" i="2"/>
  <c r="M43" i="2"/>
  <c r="M40" i="2"/>
  <c r="M39" i="2"/>
  <c r="M36" i="2"/>
  <c r="M35" i="2"/>
  <c r="M32" i="2"/>
  <c r="M31" i="2"/>
  <c r="M28" i="2"/>
  <c r="M27" i="2"/>
  <c r="M24" i="2"/>
  <c r="M23" i="2"/>
  <c r="M20" i="2"/>
  <c r="M195" i="2"/>
  <c r="M194" i="2"/>
  <c r="M185" i="2"/>
  <c r="M161" i="2"/>
  <c r="M146" i="2"/>
  <c r="M138" i="2"/>
  <c r="M19" i="2"/>
  <c r="M17" i="2"/>
  <c r="M15" i="2"/>
  <c r="M13" i="2"/>
  <c r="M11" i="2"/>
  <c r="M9" i="2"/>
  <c r="M7" i="2"/>
  <c r="M193" i="2"/>
  <c r="M192" i="2"/>
  <c r="M175" i="2"/>
  <c r="M153" i="2"/>
  <c r="M142" i="2"/>
  <c r="M126" i="2"/>
  <c r="M125" i="2"/>
  <c r="M110" i="2"/>
  <c r="M109" i="2"/>
  <c r="M94" i="2"/>
  <c r="M93" i="2"/>
  <c r="M78" i="2"/>
  <c r="M77" i="2"/>
  <c r="M62" i="2"/>
  <c r="M61" i="2"/>
  <c r="M46" i="2"/>
  <c r="M45" i="2"/>
  <c r="M30" i="2"/>
  <c r="M29" i="2"/>
  <c r="M6" i="2"/>
  <c r="M183" i="2"/>
  <c r="M122" i="2"/>
  <c r="M121" i="2"/>
  <c r="M106" i="2"/>
  <c r="M105" i="2"/>
  <c r="M90" i="2"/>
  <c r="M89" i="2"/>
  <c r="M74" i="2"/>
  <c r="M73" i="2"/>
  <c r="M58" i="2"/>
  <c r="M57" i="2"/>
  <c r="M42" i="2"/>
  <c r="M41" i="2"/>
  <c r="M26" i="2"/>
  <c r="M25" i="2"/>
  <c r="M18" i="2"/>
  <c r="M14" i="2"/>
  <c r="M10" i="2"/>
  <c r="P132" i="1"/>
  <c r="P116" i="1"/>
  <c r="P100" i="1"/>
  <c r="P84" i="1"/>
  <c r="P76" i="1"/>
  <c r="P60" i="1"/>
  <c r="P52" i="1"/>
  <c r="P36" i="1"/>
  <c r="P28" i="1"/>
  <c r="P12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2" i="1"/>
  <c r="N16" i="1"/>
  <c r="N11" i="1"/>
  <c r="P201" i="1"/>
  <c r="P185" i="1"/>
  <c r="P169" i="1"/>
  <c r="P153" i="1"/>
  <c r="P137" i="1"/>
  <c r="P121" i="1"/>
  <c r="P105" i="1"/>
  <c r="P89" i="1"/>
  <c r="P73" i="1"/>
  <c r="P65" i="1"/>
  <c r="P49" i="1"/>
  <c r="P33" i="1"/>
  <c r="P17" i="1"/>
  <c r="Q7" i="1"/>
  <c r="Q11" i="1"/>
  <c r="Q15" i="1"/>
  <c r="Q19" i="1"/>
  <c r="Q23" i="1"/>
  <c r="Q27" i="1"/>
  <c r="Q31" i="1"/>
  <c r="Q35" i="1"/>
  <c r="Q39" i="1"/>
  <c r="Q43" i="1"/>
  <c r="Q47" i="1"/>
  <c r="Q51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4" i="1"/>
  <c r="Q22" i="1"/>
  <c r="Q30" i="1"/>
  <c r="Q38" i="1"/>
  <c r="Q46" i="1"/>
  <c r="Q54" i="1"/>
  <c r="Q59" i="1"/>
  <c r="Q65" i="1"/>
  <c r="Q70" i="1"/>
  <c r="Q75" i="1"/>
  <c r="Q81" i="1"/>
  <c r="Q86" i="1"/>
  <c r="Q91" i="1"/>
  <c r="Q97" i="1"/>
  <c r="Q102" i="1"/>
  <c r="Q107" i="1"/>
  <c r="Q113" i="1"/>
  <c r="Q118" i="1"/>
  <c r="Q123" i="1"/>
  <c r="Q129" i="1"/>
  <c r="Q134" i="1"/>
  <c r="Q139" i="1"/>
  <c r="Q145" i="1"/>
  <c r="Q150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9" i="1"/>
  <c r="Q17" i="1"/>
  <c r="Q25" i="1"/>
  <c r="Q33" i="1"/>
  <c r="Q41" i="1"/>
  <c r="Q49" i="1"/>
  <c r="Q55" i="1"/>
  <c r="Q61" i="1"/>
  <c r="Q66" i="1"/>
  <c r="Q71" i="1"/>
  <c r="Q77" i="1"/>
  <c r="Q82" i="1"/>
  <c r="Q87" i="1"/>
  <c r="Q93" i="1"/>
  <c r="Q98" i="1"/>
  <c r="Q103" i="1"/>
  <c r="Q109" i="1"/>
  <c r="Q114" i="1"/>
  <c r="Q119" i="1"/>
  <c r="Q125" i="1"/>
  <c r="Q130" i="1"/>
  <c r="Q135" i="1"/>
  <c r="Q141" i="1"/>
  <c r="Q146" i="1"/>
  <c r="Q151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L53" i="2"/>
  <c r="M203" i="2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N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0" i="1"/>
  <c r="N15" i="1"/>
  <c r="N10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Q202" i="1"/>
  <c r="Q194" i="1"/>
  <c r="Q186" i="1"/>
  <c r="Q178" i="1"/>
  <c r="Q170" i="1"/>
  <c r="Q162" i="1"/>
  <c r="Q154" i="1"/>
  <c r="Q143" i="1"/>
  <c r="Q133" i="1"/>
  <c r="Q122" i="1"/>
  <c r="Q111" i="1"/>
  <c r="Q101" i="1"/>
  <c r="Q90" i="1"/>
  <c r="Q79" i="1"/>
  <c r="Q69" i="1"/>
  <c r="Q58" i="1"/>
  <c r="Q45" i="1"/>
  <c r="Q29" i="1"/>
  <c r="Q13" i="1"/>
  <c r="L13" i="2"/>
  <c r="M21" i="2"/>
  <c r="M22" i="2"/>
  <c r="L25" i="2"/>
  <c r="M53" i="2"/>
  <c r="M54" i="2"/>
  <c r="L57" i="2"/>
  <c r="M85" i="2"/>
  <c r="M86" i="2"/>
  <c r="L89" i="2"/>
  <c r="M117" i="2"/>
  <c r="M118" i="2"/>
  <c r="L121" i="2"/>
  <c r="M169" i="2"/>
  <c r="P124" i="1"/>
  <c r="P108" i="1"/>
  <c r="P92" i="1"/>
  <c r="P68" i="1"/>
  <c r="P44" i="1"/>
  <c r="P20" i="1"/>
  <c r="L205" i="2"/>
  <c r="L203" i="2"/>
  <c r="L201" i="2"/>
  <c r="L199" i="2"/>
  <c r="L197" i="2"/>
  <c r="L195" i="2"/>
  <c r="L193" i="2"/>
  <c r="L200" i="2"/>
  <c r="L192" i="2"/>
  <c r="L191" i="2"/>
  <c r="L190" i="2"/>
  <c r="L183" i="2"/>
  <c r="L182" i="2"/>
  <c r="L175" i="2"/>
  <c r="L174" i="2"/>
  <c r="L167" i="2"/>
  <c r="L166" i="2"/>
  <c r="L159" i="2"/>
  <c r="L158" i="2"/>
  <c r="L151" i="2"/>
  <c r="L150" i="2"/>
  <c r="L148" i="2"/>
  <c r="L146" i="2"/>
  <c r="L144" i="2"/>
  <c r="L142" i="2"/>
  <c r="L140" i="2"/>
  <c r="L138" i="2"/>
  <c r="L136" i="2"/>
  <c r="L134" i="2"/>
  <c r="L132" i="2"/>
  <c r="L130" i="2"/>
  <c r="L128" i="2"/>
  <c r="L126" i="2"/>
  <c r="L124" i="2"/>
  <c r="L122" i="2"/>
  <c r="L120" i="2"/>
  <c r="L118" i="2"/>
  <c r="L116" i="2"/>
  <c r="L114" i="2"/>
  <c r="L112" i="2"/>
  <c r="L110" i="2"/>
  <c r="L108" i="2"/>
  <c r="L106" i="2"/>
  <c r="L104" i="2"/>
  <c r="L102" i="2"/>
  <c r="L100" i="2"/>
  <c r="L98" i="2"/>
  <c r="L96" i="2"/>
  <c r="L94" i="2"/>
  <c r="L92" i="2"/>
  <c r="L90" i="2"/>
  <c r="L88" i="2"/>
  <c r="L86" i="2"/>
  <c r="L84" i="2"/>
  <c r="L82" i="2"/>
  <c r="L80" i="2"/>
  <c r="L78" i="2"/>
  <c r="L76" i="2"/>
  <c r="L74" i="2"/>
  <c r="L72" i="2"/>
  <c r="L70" i="2"/>
  <c r="L68" i="2"/>
  <c r="L66" i="2"/>
  <c r="L64" i="2"/>
  <c r="L62" i="2"/>
  <c r="L60" i="2"/>
  <c r="L58" i="2"/>
  <c r="L56" i="2"/>
  <c r="L54" i="2"/>
  <c r="L52" i="2"/>
  <c r="L50" i="2"/>
  <c r="L48" i="2"/>
  <c r="L46" i="2"/>
  <c r="L44" i="2"/>
  <c r="L42" i="2"/>
  <c r="L40" i="2"/>
  <c r="L38" i="2"/>
  <c r="L36" i="2"/>
  <c r="L34" i="2"/>
  <c r="L32" i="2"/>
  <c r="L30" i="2"/>
  <c r="L28" i="2"/>
  <c r="L26" i="2"/>
  <c r="L24" i="2"/>
  <c r="L22" i="2"/>
  <c r="L20" i="2"/>
  <c r="L6" i="2"/>
  <c r="L198" i="2"/>
  <c r="L189" i="2"/>
  <c r="L188" i="2"/>
  <c r="L181" i="2"/>
  <c r="L180" i="2"/>
  <c r="L173" i="2"/>
  <c r="L172" i="2"/>
  <c r="L165" i="2"/>
  <c r="L164" i="2"/>
  <c r="L157" i="2"/>
  <c r="L156" i="2"/>
  <c r="L202" i="2"/>
  <c r="L187" i="2"/>
  <c r="L170" i="2"/>
  <c r="L169" i="2"/>
  <c r="L168" i="2"/>
  <c r="L154" i="2"/>
  <c r="L153" i="2"/>
  <c r="L152" i="2"/>
  <c r="L147" i="2"/>
  <c r="L139" i="2"/>
  <c r="L18" i="2"/>
  <c r="L16" i="2"/>
  <c r="L14" i="2"/>
  <c r="L12" i="2"/>
  <c r="L10" i="2"/>
  <c r="L8" i="2"/>
  <c r="L204" i="2"/>
  <c r="L179" i="2"/>
  <c r="L155" i="2"/>
  <c r="L145" i="2"/>
  <c r="L137" i="2"/>
  <c r="L131" i="2"/>
  <c r="L127" i="2"/>
  <c r="L123" i="2"/>
  <c r="L119" i="2"/>
  <c r="L115" i="2"/>
  <c r="L111" i="2"/>
  <c r="L107" i="2"/>
  <c r="L103" i="2"/>
  <c r="L99" i="2"/>
  <c r="L95" i="2"/>
  <c r="L91" i="2"/>
  <c r="L87" i="2"/>
  <c r="L83" i="2"/>
  <c r="L79" i="2"/>
  <c r="L75" i="2"/>
  <c r="L71" i="2"/>
  <c r="L67" i="2"/>
  <c r="L63" i="2"/>
  <c r="L59" i="2"/>
  <c r="L55" i="2"/>
  <c r="L51" i="2"/>
  <c r="L47" i="2"/>
  <c r="L43" i="2"/>
  <c r="L39" i="2"/>
  <c r="L35" i="2"/>
  <c r="L31" i="2"/>
  <c r="L27" i="2"/>
  <c r="L23" i="2"/>
  <c r="L194" i="2"/>
  <c r="L178" i="2"/>
  <c r="L177" i="2"/>
  <c r="L176" i="2"/>
  <c r="L163" i="2"/>
  <c r="L141" i="2"/>
  <c r="L129" i="2"/>
  <c r="L113" i="2"/>
  <c r="L97" i="2"/>
  <c r="L81" i="2"/>
  <c r="L65" i="2"/>
  <c r="L49" i="2"/>
  <c r="L33" i="2"/>
  <c r="L19" i="2"/>
  <c r="L15" i="2"/>
  <c r="L11" i="2"/>
  <c r="L7" i="2"/>
  <c r="L185" i="2"/>
  <c r="L184" i="2"/>
  <c r="L149" i="2"/>
  <c r="L125" i="2"/>
  <c r="L109" i="2"/>
  <c r="L93" i="2"/>
  <c r="L77" i="2"/>
  <c r="L61" i="2"/>
  <c r="L45" i="2"/>
  <c r="L29" i="2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Q6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4" i="1"/>
  <c r="N19" i="1"/>
  <c r="N14" i="1"/>
  <c r="N8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Q201" i="1"/>
  <c r="Q193" i="1"/>
  <c r="Q185" i="1"/>
  <c r="Q177" i="1"/>
  <c r="Q169" i="1"/>
  <c r="Q161" i="1"/>
  <c r="Q153" i="1"/>
  <c r="Q142" i="1"/>
  <c r="Q131" i="1"/>
  <c r="Q121" i="1"/>
  <c r="Q110" i="1"/>
  <c r="Q99" i="1"/>
  <c r="Q89" i="1"/>
  <c r="Q78" i="1"/>
  <c r="Q67" i="1"/>
  <c r="Q57" i="1"/>
  <c r="Q42" i="1"/>
  <c r="Q26" i="1"/>
  <c r="Q10" i="1"/>
  <c r="M8" i="2"/>
  <c r="M16" i="2"/>
  <c r="M33" i="2"/>
  <c r="M34" i="2"/>
  <c r="L37" i="2"/>
  <c r="M65" i="2"/>
  <c r="M66" i="2"/>
  <c r="L69" i="2"/>
  <c r="M97" i="2"/>
  <c r="M98" i="2"/>
  <c r="L101" i="2"/>
  <c r="M129" i="2"/>
  <c r="M130" i="2"/>
  <c r="L133" i="2"/>
  <c r="M134" i="2"/>
  <c r="L162" i="2"/>
  <c r="M177" i="2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N156" i="2"/>
  <c r="N155" i="2"/>
  <c r="N149" i="2"/>
  <c r="N147" i="2"/>
  <c r="N145" i="2"/>
  <c r="N143" i="2"/>
  <c r="N141" i="2"/>
  <c r="N139" i="2"/>
  <c r="N137" i="2"/>
  <c r="N135" i="2"/>
  <c r="N133" i="2"/>
  <c r="N131" i="2"/>
  <c r="N129" i="2"/>
  <c r="N127" i="2"/>
  <c r="N125" i="2"/>
  <c r="N123" i="2"/>
  <c r="N121" i="2"/>
  <c r="N119" i="2"/>
  <c r="N117" i="2"/>
  <c r="N115" i="2"/>
  <c r="N113" i="2"/>
  <c r="N111" i="2"/>
  <c r="N109" i="2"/>
  <c r="N107" i="2"/>
  <c r="N105" i="2"/>
  <c r="N103" i="2"/>
  <c r="N101" i="2"/>
  <c r="N99" i="2"/>
  <c r="N97" i="2"/>
  <c r="N95" i="2"/>
  <c r="N93" i="2"/>
  <c r="N91" i="2"/>
  <c r="N89" i="2"/>
  <c r="N87" i="2"/>
  <c r="N85" i="2"/>
  <c r="N83" i="2"/>
  <c r="N81" i="2"/>
  <c r="N79" i="2"/>
  <c r="N77" i="2"/>
  <c r="N75" i="2"/>
  <c r="N73" i="2"/>
  <c r="N71" i="2"/>
  <c r="N69" i="2"/>
  <c r="N67" i="2"/>
  <c r="N65" i="2"/>
  <c r="N63" i="2"/>
  <c r="N61" i="2"/>
  <c r="N59" i="2"/>
  <c r="N57" i="2"/>
  <c r="N55" i="2"/>
  <c r="N53" i="2"/>
  <c r="N51" i="2"/>
  <c r="N49" i="2"/>
  <c r="N47" i="2"/>
  <c r="N45" i="2"/>
  <c r="N43" i="2"/>
  <c r="N41" i="2"/>
  <c r="N39" i="2"/>
  <c r="N37" i="2"/>
  <c r="N35" i="2"/>
  <c r="N33" i="2"/>
  <c r="N31" i="2"/>
  <c r="N29" i="2"/>
  <c r="N27" i="2"/>
  <c r="N25" i="2"/>
  <c r="N23" i="2"/>
  <c r="N21" i="2"/>
  <c r="N203" i="2"/>
  <c r="N195" i="2"/>
  <c r="N186" i="2"/>
  <c r="N185" i="2"/>
  <c r="N178" i="2"/>
  <c r="N177" i="2"/>
  <c r="N170" i="2"/>
  <c r="N169" i="2"/>
  <c r="N162" i="2"/>
  <c r="N161" i="2"/>
  <c r="N154" i="2"/>
  <c r="N153" i="2"/>
  <c r="M191" i="2"/>
  <c r="M190" i="2"/>
  <c r="M188" i="2"/>
  <c r="M186" i="2"/>
  <c r="M184" i="2"/>
  <c r="M182" i="2"/>
  <c r="M180" i="2"/>
  <c r="M178" i="2"/>
  <c r="M176" i="2"/>
  <c r="M174" i="2"/>
  <c r="M172" i="2"/>
  <c r="M170" i="2"/>
  <c r="M168" i="2"/>
  <c r="M166" i="2"/>
  <c r="M164" i="2"/>
  <c r="M162" i="2"/>
  <c r="M160" i="2"/>
  <c r="M158" i="2"/>
  <c r="M156" i="2"/>
  <c r="M154" i="2"/>
  <c r="M152" i="2"/>
  <c r="M150" i="2"/>
  <c r="M199" i="2"/>
  <c r="M198" i="2"/>
  <c r="M189" i="2"/>
  <c r="M181" i="2"/>
  <c r="M173" i="2"/>
  <c r="M165" i="2"/>
  <c r="M157" i="2"/>
  <c r="M205" i="2"/>
  <c r="M204" i="2"/>
  <c r="M197" i="2"/>
  <c r="M196" i="2"/>
  <c r="M187" i="2"/>
  <c r="M179" i="2"/>
  <c r="M171" i="2"/>
  <c r="M163" i="2"/>
  <c r="M155" i="2"/>
  <c r="M149" i="2"/>
  <c r="M147" i="2"/>
  <c r="M145" i="2"/>
  <c r="M143" i="2"/>
  <c r="M141" i="2"/>
  <c r="M139" i="2"/>
  <c r="M137" i="2"/>
  <c r="M135" i="2"/>
  <c r="M133" i="2"/>
  <c r="N138" i="2"/>
  <c r="N146" i="2"/>
  <c r="N157" i="2"/>
  <c r="N181" i="2"/>
  <c r="N190" i="2"/>
  <c r="M200" i="2"/>
  <c r="M201" i="2"/>
  <c r="N204" i="2"/>
  <c r="N202" i="2"/>
  <c r="N200" i="2"/>
  <c r="N198" i="2"/>
  <c r="N196" i="2"/>
  <c r="N194" i="2"/>
  <c r="N192" i="2"/>
  <c r="Q190" i="2"/>
  <c r="Q188" i="2"/>
  <c r="Q186" i="2"/>
  <c r="Q184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2" i="2"/>
  <c r="Q150" i="2"/>
  <c r="N163" i="2"/>
  <c r="N164" i="2"/>
  <c r="O170" i="2"/>
  <c r="N171" i="2"/>
  <c r="N172" i="2"/>
  <c r="O178" i="2"/>
  <c r="N179" i="2"/>
  <c r="N180" i="2"/>
  <c r="O186" i="2"/>
  <c r="N187" i="2"/>
  <c r="N188" i="2"/>
  <c r="O195" i="2"/>
  <c r="O196" i="2"/>
  <c r="N197" i="2"/>
  <c r="O203" i="2"/>
  <c r="N205" i="2"/>
  <c r="O189" i="2"/>
  <c r="O187" i="2"/>
  <c r="O185" i="2"/>
  <c r="O183" i="2"/>
  <c r="O181" i="2"/>
  <c r="O179" i="2"/>
  <c r="O177" i="2"/>
  <c r="O175" i="2"/>
  <c r="O173" i="2"/>
  <c r="O171" i="2"/>
  <c r="O169" i="2"/>
  <c r="O167" i="2"/>
  <c r="O165" i="2"/>
  <c r="O163" i="2"/>
  <c r="O161" i="2"/>
  <c r="O159" i="2"/>
  <c r="O157" i="2"/>
  <c r="O155" i="2"/>
  <c r="O153" i="2"/>
  <c r="O151" i="2"/>
  <c r="P205" i="2"/>
  <c r="P203" i="2"/>
  <c r="P201" i="2"/>
  <c r="P199" i="2"/>
  <c r="P197" i="2"/>
  <c r="P195" i="2"/>
  <c r="P193" i="2"/>
  <c r="P191" i="2"/>
  <c r="H8" i="5"/>
  <c r="H10" i="5"/>
  <c r="H12" i="5"/>
  <c r="H14" i="5"/>
  <c r="H16" i="5"/>
  <c r="H18" i="5"/>
  <c r="H20" i="5"/>
  <c r="H22" i="5"/>
  <c r="H24" i="5"/>
  <c r="H26" i="5"/>
  <c r="H28" i="5"/>
  <c r="H30" i="5"/>
  <c r="H32" i="5"/>
  <c r="H34" i="5"/>
  <c r="H36" i="5"/>
  <c r="H38" i="5"/>
  <c r="H40" i="5"/>
  <c r="H42" i="5"/>
  <c r="H44" i="5"/>
  <c r="H46" i="5"/>
  <c r="H48" i="5"/>
  <c r="H50" i="5"/>
  <c r="H52" i="5"/>
  <c r="H54" i="5"/>
  <c r="H56" i="5"/>
  <c r="H58" i="5"/>
  <c r="H60" i="5"/>
  <c r="H62" i="5"/>
  <c r="H64" i="5"/>
  <c r="H66" i="5"/>
  <c r="H68" i="5"/>
  <c r="H70" i="5"/>
  <c r="H72" i="5"/>
  <c r="H74" i="5"/>
  <c r="H76" i="5"/>
  <c r="H78" i="5"/>
  <c r="H80" i="5"/>
  <c r="H82" i="5"/>
  <c r="H84" i="5"/>
  <c r="H86" i="5"/>
  <c r="H88" i="5"/>
  <c r="H90" i="5"/>
  <c r="H92" i="5"/>
  <c r="H94" i="5"/>
  <c r="H96" i="5"/>
  <c r="H98" i="5"/>
  <c r="H100" i="5"/>
  <c r="H102" i="5"/>
  <c r="H104" i="5"/>
  <c r="H106" i="5"/>
  <c r="H108" i="5"/>
  <c r="H110" i="5"/>
  <c r="H112" i="5"/>
  <c r="H114" i="5"/>
  <c r="H116" i="5"/>
  <c r="H118" i="5"/>
  <c r="H120" i="5"/>
  <c r="H122" i="5"/>
  <c r="H124" i="5"/>
  <c r="H126" i="5"/>
  <c r="H128" i="5"/>
  <c r="H130" i="5"/>
  <c r="H132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H59" i="5"/>
  <c r="H61" i="5"/>
  <c r="H63" i="5"/>
  <c r="H65" i="5"/>
  <c r="H67" i="5"/>
  <c r="H69" i="5"/>
  <c r="H71" i="5"/>
  <c r="H73" i="5"/>
  <c r="H75" i="5"/>
  <c r="H77" i="5"/>
  <c r="H79" i="5"/>
  <c r="H81" i="5"/>
  <c r="H83" i="5"/>
  <c r="H85" i="5"/>
  <c r="H87" i="5"/>
  <c r="H89" i="5"/>
  <c r="H91" i="5"/>
  <c r="H93" i="5"/>
  <c r="H95" i="5"/>
  <c r="H97" i="5"/>
  <c r="H99" i="5"/>
  <c r="H101" i="5"/>
  <c r="H103" i="5"/>
  <c r="H105" i="5"/>
  <c r="H107" i="5"/>
  <c r="H109" i="5"/>
  <c r="H111" i="5"/>
  <c r="H113" i="5"/>
  <c r="H115" i="5"/>
  <c r="H117" i="5"/>
  <c r="H119" i="5"/>
  <c r="H121" i="5"/>
  <c r="H123" i="5"/>
  <c r="H125" i="5"/>
  <c r="H127" i="5"/>
  <c r="H129" i="5"/>
  <c r="H131" i="5"/>
  <c r="H133" i="5"/>
  <c r="H135" i="5"/>
  <c r="H137" i="5"/>
  <c r="H139" i="5"/>
  <c r="H141" i="5"/>
  <c r="H143" i="5"/>
  <c r="H145" i="5"/>
  <c r="H147" i="5"/>
  <c r="H149" i="5"/>
  <c r="H151" i="5"/>
  <c r="H153" i="5"/>
  <c r="H155" i="5"/>
  <c r="H157" i="5"/>
  <c r="H159" i="5"/>
  <c r="H161" i="5"/>
  <c r="H163" i="5"/>
  <c r="H165" i="5"/>
  <c r="H167" i="5"/>
  <c r="H169" i="5"/>
  <c r="H171" i="5"/>
  <c r="H173" i="5"/>
  <c r="H175" i="5"/>
</calcChain>
</file>

<file path=xl/sharedStrings.xml><?xml version="1.0" encoding="utf-8"?>
<sst xmlns="http://schemas.openxmlformats.org/spreadsheetml/2006/main" count="131" uniqueCount="45">
  <si>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</si>
  <si>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</si>
  <si>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</si>
  <si>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</si>
  <si>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</si>
  <si>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</si>
  <si>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</si>
  <si>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</si>
  <si>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</si>
  <si>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</si>
  <si>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</si>
  <si>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</si>
  <si>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</si>
  <si>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</si>
  <si>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</si>
  <si>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</si>
  <si>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</si>
  <si>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</si>
  <si>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</si>
  <si>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</si>
  <si>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</si>
  <si>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</si>
  <si>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</si>
  <si>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</si>
  <si>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</si>
  <si>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</si>
  <si>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</si>
  <si>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correlation</t>
  </si>
  <si>
    <t>linear corr</t>
  </si>
  <si>
    <t xml:space="preserve">min </t>
  </si>
  <si>
    <t>max</t>
  </si>
  <si>
    <t>score1</t>
  </si>
  <si>
    <t>score</t>
  </si>
  <si>
    <t xml:space="preserve">Profits  (Actual) </t>
  </si>
  <si>
    <t>OUTCOME</t>
  </si>
  <si>
    <t>SCORE</t>
  </si>
  <si>
    <t>SCORE USED</t>
  </si>
  <si>
    <t xml:space="preserve">Standardized Profits </t>
  </si>
  <si>
    <t>SCORE2</t>
  </si>
  <si>
    <t>SCORE 3</t>
  </si>
  <si>
    <t>NO OF TRUES</t>
  </si>
  <si>
    <t>Automobile</t>
  </si>
  <si>
    <t>Credit card</t>
  </si>
  <si>
    <t>Years at Employee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</si>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</sst>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2" fontId="4" fillId="0" borderId="0" xfId="0" applyNumberFormat="1" applyFont="1"/>
    <xf numFmtId="164" fontId="4" fillId="0" borderId="0" xfId="0" applyNumberFormat="1" applyFont="1"/>
    <xf numFmtId="0" fontId="3" fillId="2" borderId="0" xfId="1"/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5" fillId="0" borderId="2" xfId="0" applyFont="1" applyBorder="1"/>
    <xf numFmtId="0" fontId="5" fillId="0" borderId="6" xfId="0" applyFont="1" applyBorder="1"/>
    <xf numFmtId="0" fontId="8" fillId="0" borderId="6" xfId="0" applyFont="1" applyBorder="1"/>
    <xf numFmtId="0" fontId="8" fillId="0" borderId="2" xfId="0" applyFont="1" applyBorder="1"/>
    <xf numFmtId="0" fontId="4" fillId="0" borderId="7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0" fontId="4" fillId="0" borderId="8" xfId="0" applyFont="1" applyBorder="1"/>
    <xf numFmtId="0" fontId="4" fillId="0" borderId="9" xfId="0" applyFont="1" applyBorder="1"/>
    <xf numFmtId="2" fontId="4" fillId="0" borderId="10" xfId="0" applyNumberFormat="1" applyFont="1" applyBorder="1"/>
    <xf numFmtId="164" fontId="4" fillId="0" borderId="10" xfId="0" applyNumberFormat="1" applyFont="1" applyBorder="1"/>
    <xf numFmtId="0" fontId="4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3" fillId="2" borderId="0" xfId="1" applyNumberFormat="1"/>
    <xf numFmtId="0" fontId="4" fillId="0" borderId="12" xfId="0" applyFont="1" applyBorder="1"/>
    <xf numFmtId="2" fontId="0" fillId="0" borderId="13" xfId="0" applyNumberFormat="1" applyBorder="1"/>
    <xf numFmtId="0" fontId="4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4" fillId="0" borderId="0" xfId="0" applyNumberFormat="1" applyFont="1"/>
    <xf numFmtId="1" fontId="4" fillId="0" borderId="10" xfId="0" applyNumberFormat="1" applyFont="1" applyBorder="1"/>
    <xf numFmtId="6" fontId="4" fillId="0" borderId="0" xfId="0" applyNumberFormat="1" applyFont="1"/>
    <xf numFmtId="6" fontId="4" fillId="0" borderId="10" xfId="0" applyNumberFormat="1" applyFont="1" applyBorder="1"/>
    <xf numFmtId="0" fontId="0" fillId="0" borderId="3" xfId="0" applyBorder="1"/>
    <xf numFmtId="6" fontId="0" fillId="0" borderId="5" xfId="0" applyNumberFormat="1" applyBorder="1"/>
    <xf numFmtId="2" fontId="0" fillId="0" borderId="3" xfId="0" applyNumberFormat="1" applyBorder="1"/>
    <xf numFmtId="2" fontId="4" fillId="0" borderId="14" xfId="0" applyNumberFormat="1" applyFont="1" applyBorder="1"/>
    <xf numFmtId="2" fontId="4" fillId="0" borderId="8" xfId="0" applyNumberFormat="1" applyFont="1" applyBorder="1"/>
    <xf numFmtId="6" fontId="3" fillId="2" borderId="0" xfId="1" applyNumberFormat="1" applyBorder="1"/>
    <xf numFmtId="0" fontId="3" fillId="2" borderId="0" xfId="1" applyBorder="1"/>
    <xf numFmtId="2" fontId="3" fillId="2" borderId="0" xfId="1" applyNumberFormat="1" applyBorder="1"/>
    <xf numFmtId="165" fontId="0" fillId="0" borderId="5" xfId="0" applyNumberFormat="1" applyBorder="1"/>
    <xf numFmtId="2" fontId="4" fillId="0" borderId="15" xfId="0" applyNumberFormat="1" applyFont="1" applyBorder="1"/>
    <xf numFmtId="2" fontId="4" fillId="0" borderId="16" xfId="0" applyNumberFormat="1" applyFont="1" applyBorder="1"/>
    <xf numFmtId="2" fontId="4" fillId="0" borderId="6" xfId="0" applyNumberFormat="1" applyFont="1" applyBorder="1"/>
    <xf numFmtId="2" fontId="0" fillId="0" borderId="0" xfId="0" applyNumberFormat="1"/>
    <xf numFmtId="0" fontId="4" fillId="0" borderId="0" xfId="0" applyFont="1" applyBorder="1"/>
    <xf numFmtId="0" fontId="1" fillId="0" borderId="2" xfId="0" applyFont="1" applyBorder="1"/>
    <xf numFmtId="0" fontId="10" fillId="0" borderId="2" xfId="0" applyFont="1" applyBorder="1"/>
    <xf numFmtId="0" fontId="1" fillId="0" borderId="16" xfId="0" applyFont="1" applyBorder="1"/>
    <xf numFmtId="0" fontId="1" fillId="0" borderId="7" xfId="0" applyFont="1" applyBorder="1"/>
    <xf numFmtId="2" fontId="1" fillId="0" borderId="0" xfId="0" applyNumberFormat="1" applyFont="1"/>
    <xf numFmtId="6" fontId="11" fillId="0" borderId="0" xfId="0" applyNumberFormat="1" applyFont="1"/>
    <xf numFmtId="0" fontId="1" fillId="0" borderId="9" xfId="0" applyFont="1" applyBorder="1"/>
    <xf numFmtId="2" fontId="1" fillId="0" borderId="10" xfId="0" applyNumberFormat="1" applyFont="1" applyBorder="1"/>
    <xf numFmtId="0" fontId="12" fillId="0" borderId="2" xfId="0" applyFont="1" applyBorder="1"/>
    <xf numFmtId="165" fontId="13" fillId="0" borderId="2" xfId="0" applyNumberFormat="1" applyFont="1" applyBorder="1"/>
    <xf numFmtId="0" fontId="12" fillId="0" borderId="0" xfId="0" applyFont="1"/>
    <xf numFmtId="0" fontId="8" fillId="0" borderId="0" xfId="0" applyFont="1"/>
    <xf numFmtId="0" fontId="12" fillId="0" borderId="7" xfId="0" applyFont="1" applyBorder="1"/>
    <xf numFmtId="2" fontId="12" fillId="0" borderId="0" xfId="0" applyNumberFormat="1" applyFont="1"/>
    <xf numFmtId="2" fontId="14" fillId="0" borderId="14" xfId="0" applyNumberFormat="1" applyFont="1" applyBorder="1"/>
    <xf numFmtId="165" fontId="4" fillId="0" borderId="0" xfId="0" applyNumberFormat="1" applyFont="1"/>
    <xf numFmtId="0" fontId="14" fillId="0" borderId="0" xfId="0" applyFont="1"/>
    <xf numFmtId="4" fontId="4" fillId="0" borderId="0" xfId="0" applyNumberFormat="1" applyFont="1"/>
    <xf numFmtId="2" fontId="14" fillId="0" borderId="8" xfId="0" applyNumberFormat="1" applyFont="1" applyBorder="1"/>
    <xf numFmtId="0" fontId="13" fillId="0" borderId="0" xfId="0" applyFont="1"/>
    <xf numFmtId="166" fontId="12" fillId="0" borderId="0" xfId="0" applyNumberFormat="1" applyFont="1"/>
    <xf numFmtId="0" fontId="12" fillId="0" borderId="9" xfId="0" applyFont="1" applyBorder="1"/>
    <xf numFmtId="2" fontId="12" fillId="0" borderId="10" xfId="0" applyNumberFormat="1" applyFont="1" applyBorder="1"/>
    <xf numFmtId="2" fontId="14" fillId="0" borderId="11" xfId="0" applyNumberFormat="1" applyFont="1" applyBorder="1"/>
    <xf numFmtId="165" fontId="4" fillId="0" borderId="10" xfId="0" applyNumberFormat="1" applyFont="1" applyBorder="1"/>
    <xf numFmtId="165" fontId="12" fillId="0" borderId="0" xfId="0" applyNumberFormat="1" applyFon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opLeftCell="A146" zoomScale="60" zoomScaleNormal="60" workbookViewId="0">
      <selection activeCell="I6" sqref="I6:I205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35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x14ac:dyDescent="0.3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25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(C6-C$208)/C$210</f>
        <v>-0.26523265773930133</v>
      </c>
      <c r="M6" s="23">
        <f>(D6-D$208)/D$210</f>
        <v>0.11154694081231743</v>
      </c>
      <c r="N6" s="23">
        <f>(E6-E$208)/E$210</f>
        <v>-0.78165512562664263</v>
      </c>
      <c r="O6" s="23">
        <f>(F6-F$208)/F$210</f>
        <v>-0.2282308151409988</v>
      </c>
      <c r="P6" s="23">
        <f>(G6-G$208)/G$210</f>
        <v>2.4654580117335508E-2</v>
      </c>
      <c r="Q6" s="23">
        <f>(H6-H$208)/H$210</f>
        <v>0.22095445488548121</v>
      </c>
      <c r="R6" s="24">
        <v>0</v>
      </c>
      <c r="S6" s="3"/>
      <c r="T6" s="3"/>
    </row>
    <row r="7" spans="1:20" x14ac:dyDescent="0.25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>(C7-C$208)/C$210</f>
        <v>-1.5173529063244633E-2</v>
      </c>
      <c r="M7" s="25">
        <f>(D7-D$208)/D$210</f>
        <v>0.49382168855067932</v>
      </c>
      <c r="N7" s="25">
        <f>(E7-E$208)/E$210</f>
        <v>1.1412630558569816</v>
      </c>
      <c r="O7" s="25">
        <f>(F7-F$208)/F$210</f>
        <v>0.35324616913775042</v>
      </c>
      <c r="P7" s="25">
        <f>(G7-G$208)/G$210</f>
        <v>-2.7484099523916528</v>
      </c>
      <c r="Q7" s="25">
        <f>(H7-H$208)/H$210</f>
        <v>-1.4794712890184658</v>
      </c>
      <c r="R7" s="14">
        <v>1</v>
      </c>
      <c r="S7" s="3"/>
      <c r="T7" s="3"/>
    </row>
    <row r="8" spans="1:20" x14ac:dyDescent="0.25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>(C8-C$208)/C$210</f>
        <v>0.36523452345507224</v>
      </c>
      <c r="M8" s="25">
        <f>(D8-D$208)/D$210</f>
        <v>0.56584258514064123</v>
      </c>
      <c r="N8" s="25">
        <f>(E8-E$208)/E$210</f>
        <v>-1.1251730693752373</v>
      </c>
      <c r="O8" s="25">
        <f>(F8-F$208)/F$210</f>
        <v>0.25405602838244334</v>
      </c>
      <c r="P8" s="25">
        <f>(G8-G$208)/G$210</f>
        <v>-1.8063588728100679</v>
      </c>
      <c r="Q8" s="25">
        <f>(H8-H$208)/H$210</f>
        <v>-0.19172358507949958</v>
      </c>
      <c r="R8" s="14">
        <v>1</v>
      </c>
      <c r="S8" s="3"/>
      <c r="T8" s="3"/>
    </row>
    <row r="9" spans="1:20" x14ac:dyDescent="0.25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>(C9-C$208)/C$210</f>
        <v>-0.73400759485211398</v>
      </c>
      <c r="M9" s="25">
        <f>(D9-D$208)/D$210</f>
        <v>-1.0717655643756276</v>
      </c>
      <c r="N9" s="25">
        <f>(E9-E$208)/E$210</f>
        <v>1.7120497841494742</v>
      </c>
      <c r="O9" s="25">
        <f>(F9-F$208)/F$210</f>
        <v>-0.60081657357222906</v>
      </c>
      <c r="P9" s="25">
        <f>(G9-G$208)/G$210</f>
        <v>0.47667434721733914</v>
      </c>
      <c r="Q9" s="25">
        <f>(H9-H$208)/H$210</f>
        <v>0.53708008370235127</v>
      </c>
      <c r="R9" s="14">
        <v>0</v>
      </c>
      <c r="S9" s="3"/>
      <c r="T9" s="3"/>
    </row>
    <row r="10" spans="1:20" x14ac:dyDescent="0.25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>(C10-C$208)/C$210</f>
        <v>-0.25466077301863949</v>
      </c>
      <c r="M10" s="25">
        <f>(D10-D$208)/D$210</f>
        <v>-0.16935101661939134</v>
      </c>
      <c r="N10" s="25">
        <f>(E10-E$208)/E$210</f>
        <v>-0.88442258575455313</v>
      </c>
      <c r="O10" s="25">
        <f>(F10-F$208)/F$210</f>
        <v>-0.49632744003065765</v>
      </c>
      <c r="P10" s="25">
        <f>(G10-G$208)/G$210</f>
        <v>0.49860941219398996</v>
      </c>
      <c r="Q10" s="25">
        <f>(H10-H$208)/H$210</f>
        <v>0.803423385988556</v>
      </c>
      <c r="R10" s="14">
        <v>0</v>
      </c>
      <c r="S10" s="3"/>
      <c r="T10" s="3"/>
    </row>
    <row r="11" spans="1:20" x14ac:dyDescent="0.25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>(C11-C$208)/C$210</f>
        <v>0.56300841902065613</v>
      </c>
      <c r="M11" s="25">
        <f>(D11-D$208)/D$210</f>
        <v>-0.59972663831410156</v>
      </c>
      <c r="N11" s="25">
        <f>(E11-E$208)/E$210</f>
        <v>2.0267072505174162</v>
      </c>
      <c r="O11" s="25">
        <f>(F11-F$208)/F$210</f>
        <v>3.6091101289515866</v>
      </c>
      <c r="P11" s="25">
        <f>(G11-G$208)/G$210</f>
        <v>-2.9180590060171814</v>
      </c>
      <c r="Q11" s="25">
        <f>(H11-H$208)/H$210</f>
        <v>-6.4845854599562704</v>
      </c>
      <c r="R11" s="14">
        <v>1</v>
      </c>
      <c r="S11" s="3"/>
      <c r="T11" s="3"/>
    </row>
    <row r="12" spans="1:20" x14ac:dyDescent="0.25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>(C12-C$208)/C$210</f>
        <v>1.48117173804945</v>
      </c>
      <c r="M12" s="25">
        <f>(D12-D$208)/D$210</f>
        <v>1.2226431979239971</v>
      </c>
      <c r="N12" s="25">
        <f>(E12-E$208)/E$210</f>
        <v>0.35232815548368906</v>
      </c>
      <c r="O12" s="25">
        <f>(F12-F$208)/F$210</f>
        <v>0.53063140615805393</v>
      </c>
      <c r="P12" s="25">
        <f>(G12-G$208)/G$210</f>
        <v>-0.249666425730146</v>
      </c>
      <c r="Q12" s="25">
        <f>(H12-H$208)/H$210</f>
        <v>-0.27213603684655208</v>
      </c>
      <c r="R12" s="14">
        <v>0</v>
      </c>
      <c r="S12" s="3"/>
      <c r="T12" s="3"/>
    </row>
    <row r="13" spans="1:20" x14ac:dyDescent="0.25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>(C13-C$208)/C$210</f>
        <v>0.89024364325843386</v>
      </c>
      <c r="M13" s="25">
        <f>(D13-D$208)/D$210</f>
        <v>1.0791578425715134</v>
      </c>
      <c r="N13" s="25">
        <f>(E13-E$208)/E$210</f>
        <v>3.2737796566096198</v>
      </c>
      <c r="O13" s="25">
        <f>(F13-F$208)/F$210</f>
        <v>1.4407927119165995</v>
      </c>
      <c r="P13" s="25">
        <f>(G13-G$208)/G$210</f>
        <v>-0.43932485798017556</v>
      </c>
      <c r="Q13" s="25">
        <f>(H13-H$208)/H$210</f>
        <v>0.61807105304891652</v>
      </c>
      <c r="R13" s="14">
        <v>0</v>
      </c>
      <c r="S13" s="3"/>
      <c r="T13" s="3"/>
    </row>
    <row r="14" spans="1:20" x14ac:dyDescent="0.25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>(C14-C$208)/C$210</f>
        <v>1.4730387639110338</v>
      </c>
      <c r="M14" s="25">
        <f>(D14-D$208)/D$210</f>
        <v>0.49227883268567524</v>
      </c>
      <c r="N14" s="25">
        <f>(E14-E$208)/E$210</f>
        <v>-0.17963079860611855</v>
      </c>
      <c r="O14" s="25">
        <f>(F14-F$208)/F$210</f>
        <v>0.13422472133861321</v>
      </c>
      <c r="P14" s="25">
        <f>(G14-G$208)/G$210</f>
        <v>-0.91575206155301814</v>
      </c>
      <c r="Q14" s="25">
        <f>(H14-H$208)/H$210</f>
        <v>-1.5589962210914849</v>
      </c>
      <c r="R14" s="14">
        <v>0</v>
      </c>
      <c r="S14" s="3"/>
      <c r="T14" s="3"/>
    </row>
    <row r="15" spans="1:20" x14ac:dyDescent="0.25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>(C15-C$208)/C$210</f>
        <v>-0.90618460090291375</v>
      </c>
      <c r="M15" s="25">
        <f>(D15-D$208)/D$210</f>
        <v>0.1241346006122292</v>
      </c>
      <c r="N15" s="25">
        <f>(E15-E$208)/E$210</f>
        <v>-0.48809473344110282</v>
      </c>
      <c r="O15" s="25">
        <f>(F15-F$208)/F$210</f>
        <v>-0.32827185655235447</v>
      </c>
      <c r="P15" s="25">
        <f>(G15-G$208)/G$210</f>
        <v>0.34197322456034407</v>
      </c>
      <c r="Q15" s="25">
        <f>(H15-H$208)/H$210</f>
        <v>0.37497987623816681</v>
      </c>
      <c r="R15" s="14">
        <v>0</v>
      </c>
      <c r="S15" s="3"/>
      <c r="T15" s="3"/>
    </row>
    <row r="16" spans="1:20" x14ac:dyDescent="0.25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>(C16-C$208)/C$210</f>
        <v>6.9554197059829306E-2</v>
      </c>
      <c r="M16" s="25">
        <f>(D16-D$208)/D$210</f>
        <v>-1.1227324532895255</v>
      </c>
      <c r="N16" s="25">
        <f>(E16-E$208)/E$210</f>
        <v>-6.6740615024884591E-3</v>
      </c>
      <c r="O16" s="25">
        <f>(F16-F$208)/F$210</f>
        <v>-0.59858812607700074</v>
      </c>
      <c r="P16" s="25">
        <f>(G16-G$208)/G$210</f>
        <v>-0.12175698422754459</v>
      </c>
      <c r="Q16" s="25">
        <f>(H16-H$208)/H$210</f>
        <v>0.50715626158565463</v>
      </c>
      <c r="R16" s="14">
        <v>1</v>
      </c>
      <c r="S16" s="3"/>
      <c r="T16" s="3"/>
    </row>
    <row r="17" spans="1:20" x14ac:dyDescent="0.25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>(C17-C$208)/C$210</f>
        <v>-1.0656734080823502</v>
      </c>
      <c r="M17" s="25">
        <f>(D17-D$208)/D$210</f>
        <v>-0.654559509580945</v>
      </c>
      <c r="N17" s="25">
        <f>(E17-E$208)/E$210</f>
        <v>-0.28440796001551349</v>
      </c>
      <c r="O17" s="25">
        <f>(F17-F$208)/F$210</f>
        <v>-0.27939330109611976</v>
      </c>
      <c r="P17" s="25">
        <f>(G17-G$208)/G$210</f>
        <v>0.71069271535098766</v>
      </c>
      <c r="Q17" s="25">
        <f>(H17-H$208)/H$210</f>
        <v>0.63603031647548613</v>
      </c>
      <c r="R17" s="14">
        <v>0</v>
      </c>
      <c r="S17" s="3"/>
      <c r="T17" s="3"/>
    </row>
    <row r="18" spans="1:20" x14ac:dyDescent="0.25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>(C18-C$208)/C$210</f>
        <v>-0.28826011947441782</v>
      </c>
      <c r="M18" s="25">
        <f>(D18-D$208)/D$210</f>
        <v>-0.18237840774169684</v>
      </c>
      <c r="N18" s="25">
        <f>(E18-E$208)/E$210</f>
        <v>3.4327207919212133</v>
      </c>
      <c r="O18" s="25">
        <f>(F18-F$208)/F$210</f>
        <v>-0.2852045741812716</v>
      </c>
      <c r="P18" s="25">
        <f>(G18-G$208)/G$210</f>
        <v>0.45813489964052978</v>
      </c>
      <c r="Q18" s="25">
        <f>(H18-H$208)/H$210</f>
        <v>0.59757430216935969</v>
      </c>
      <c r="R18" s="14">
        <v>1</v>
      </c>
      <c r="S18" s="3"/>
      <c r="T18" s="3"/>
    </row>
    <row r="19" spans="1:20" x14ac:dyDescent="0.25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>(C19-C$208)/C$210</f>
        <v>1.7216118150329933</v>
      </c>
      <c r="M19" s="25">
        <f>(D19-D$208)/D$210</f>
        <v>2.0312891813692602</v>
      </c>
      <c r="N19" s="25">
        <f>(E19-E$208)/E$210</f>
        <v>-1.1955085849888734</v>
      </c>
      <c r="O19" s="25">
        <f>(F19-F$208)/F$210</f>
        <v>1.4139483961436945</v>
      </c>
      <c r="P19" s="25">
        <f>(G19-G$208)/G$210</f>
        <v>-1.0997678768904837</v>
      </c>
      <c r="Q19" s="25">
        <f>(H19-H$208)/H$210</f>
        <v>-0.3400369030932498</v>
      </c>
      <c r="R19" s="14">
        <v>0</v>
      </c>
      <c r="S19" s="3"/>
      <c r="T19" s="3"/>
    </row>
    <row r="20" spans="1:20" x14ac:dyDescent="0.25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>(C20-C$208)/C$210</f>
        <v>2.0860474702585154</v>
      </c>
      <c r="M20" s="25">
        <f>(D20-D$208)/D$210</f>
        <v>2.6609784575584299</v>
      </c>
      <c r="N20" s="25">
        <f>(E20-E$208)/E$210</f>
        <v>-0.38610582977399965</v>
      </c>
      <c r="O20" s="25">
        <f>(F20-F$208)/F$210</f>
        <v>2.4226018734906964</v>
      </c>
      <c r="P20" s="25">
        <f>(G20-G$208)/G$210</f>
        <v>0.35972190696222972</v>
      </c>
      <c r="Q20" s="25">
        <f>(H20-H$208)/H$210</f>
        <v>-3.6518912025423536</v>
      </c>
      <c r="R20" s="14">
        <v>0</v>
      </c>
      <c r="S20" s="3"/>
      <c r="T20" s="3"/>
    </row>
    <row r="21" spans="1:20" x14ac:dyDescent="0.25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>(C21-C$208)/C$210</f>
        <v>-0.41241448852114376</v>
      </c>
      <c r="M21" s="25">
        <f>(D21-D$208)/D$210</f>
        <v>-0.11698119843025478</v>
      </c>
      <c r="N21" s="25">
        <f>(E21-E$208)/E$210</f>
        <v>-0.69709194516905915</v>
      </c>
      <c r="O21" s="25">
        <f>(F21-F$208)/F$210</f>
        <v>-0.15074183453788209</v>
      </c>
      <c r="P21" s="25">
        <f>(G21-G$208)/G$210</f>
        <v>0.6770237033463592</v>
      </c>
      <c r="Q21" s="25">
        <f>(H21-H$208)/H$210</f>
        <v>-0.604930756507715</v>
      </c>
      <c r="R21" s="14">
        <v>0</v>
      </c>
      <c r="S21" s="3"/>
      <c r="T21" s="3"/>
    </row>
    <row r="22" spans="1:20" x14ac:dyDescent="0.25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>(C22-C$208)/C$210</f>
        <v>-0.90304649294674144</v>
      </c>
      <c r="M22" s="25">
        <f>(D22-D$208)/D$210</f>
        <v>-0.13759881261728182</v>
      </c>
      <c r="N22" s="25">
        <f>(E22-E$208)/E$210</f>
        <v>-0.8390726286204051</v>
      </c>
      <c r="O22" s="25">
        <f>(F22-F$208)/F$210</f>
        <v>-0.27015178128009981</v>
      </c>
      <c r="P22" s="25">
        <f>(G22-G$208)/G$210</f>
        <v>0.689103509003128</v>
      </c>
      <c r="Q22" s="25">
        <f>(H22-H$208)/H$210</f>
        <v>0.70266372598680893</v>
      </c>
      <c r="R22" s="14">
        <v>0</v>
      </c>
      <c r="S22" s="3"/>
      <c r="T22" s="3"/>
    </row>
    <row r="23" spans="1:20" x14ac:dyDescent="0.25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>(C23-C$208)/C$210</f>
        <v>-1.1121892206337354</v>
      </c>
      <c r="M23" s="25">
        <f>(D23-D$208)/D$210</f>
        <v>-0.8705434192426702</v>
      </c>
      <c r="N23" s="25">
        <f>(E23-E$208)/E$210</f>
        <v>-0.51576194532572994</v>
      </c>
      <c r="O23" s="25">
        <f>(F23-F$208)/F$210</f>
        <v>-0.64501449992084825</v>
      </c>
      <c r="P23" s="25">
        <f>(G23-G$208)/G$210</f>
        <v>0.27195534573757052</v>
      </c>
      <c r="Q23" s="25">
        <f>(H23-H$208)/H$210</f>
        <v>3.1119053676635228E-2</v>
      </c>
      <c r="R23" s="14">
        <v>1</v>
      </c>
      <c r="S23" s="3"/>
      <c r="T23" s="3"/>
    </row>
    <row r="24" spans="1:20" x14ac:dyDescent="0.25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>(C24-C$208)/C$210</f>
        <v>-0.39230915941270489</v>
      </c>
      <c r="M24" s="25">
        <f>(D24-D$208)/D$210</f>
        <v>0.73961440436309989</v>
      </c>
      <c r="N24" s="25">
        <f>(E24-E$208)/E$210</f>
        <v>0.42061367249168446</v>
      </c>
      <c r="O24" s="25">
        <f>(F24-F$208)/F$210</f>
        <v>0.39573723455063869</v>
      </c>
      <c r="P24" s="25">
        <f>(G24-G$208)/G$210</f>
        <v>-0.9324913788406537</v>
      </c>
      <c r="Q24" s="25">
        <f>(H24-H$208)/H$210</f>
        <v>0.44123138155641184</v>
      </c>
      <c r="R24" s="14">
        <v>0</v>
      </c>
      <c r="S24" s="3"/>
      <c r="T24" s="3"/>
    </row>
    <row r="25" spans="1:20" x14ac:dyDescent="0.25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>(C25-C$208)/C$210</f>
        <v>1.0968399412610437</v>
      </c>
      <c r="M25" s="25">
        <f>(D25-D$208)/D$210</f>
        <v>-0.89596609998766041</v>
      </c>
      <c r="N25" s="25">
        <f>(E25-E$208)/E$210</f>
        <v>-0.80535240084991566</v>
      </c>
      <c r="O25" s="25">
        <f>(F25-F$208)/F$210</f>
        <v>-0.59582467927346838</v>
      </c>
      <c r="P25" s="25">
        <f>(G25-G$208)/G$210</f>
        <v>0.68108963922858723</v>
      </c>
      <c r="Q25" s="25">
        <f>(H25-H$208)/H$210</f>
        <v>0.74614972555323456</v>
      </c>
      <c r="R25" s="14">
        <v>0</v>
      </c>
      <c r="S25" s="3"/>
      <c r="T25" s="3"/>
    </row>
    <row r="26" spans="1:20" x14ac:dyDescent="0.25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>(C26-C$208)/C$210</f>
        <v>-0.42968765449148411</v>
      </c>
      <c r="M26" s="25">
        <f>(D26-D$208)/D$210</f>
        <v>-0.73086687270366058</v>
      </c>
      <c r="N26" s="25">
        <f>(E26-E$208)/E$210</f>
        <v>-1.2238142347495387</v>
      </c>
      <c r="O26" s="25">
        <f>(F26-F$208)/F$210</f>
        <v>-0.75566743701134143</v>
      </c>
      <c r="P26" s="25">
        <f>(G26-G$208)/G$210</f>
        <v>0.76126204024361377</v>
      </c>
      <c r="Q26" s="25">
        <f>(H26-H$208)/H$210</f>
        <v>0.77099442812364594</v>
      </c>
      <c r="R26" s="14">
        <v>0</v>
      </c>
      <c r="S26" s="3"/>
      <c r="T26" s="3"/>
    </row>
    <row r="27" spans="1:20" x14ac:dyDescent="0.25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>(C27-C$208)/C$210</f>
        <v>0.32291523152678137</v>
      </c>
      <c r="M27" s="25">
        <f>(D27-D$208)/D$210</f>
        <v>1.8269777386219883</v>
      </c>
      <c r="N27" s="25">
        <f>(E27-E$208)/E$210</f>
        <v>2.0065518020836537</v>
      </c>
      <c r="O27" s="25">
        <f>(F27-F$208)/F$210</f>
        <v>0.91228214655765316</v>
      </c>
      <c r="P27" s="25">
        <f>(G27-G$208)/G$210</f>
        <v>-1.6925613831390693</v>
      </c>
      <c r="Q27" s="25">
        <f>(H27-H$208)/H$210</f>
        <v>-1.5765656129888785</v>
      </c>
      <c r="R27" s="14">
        <v>0</v>
      </c>
      <c r="S27" s="3"/>
      <c r="T27" s="3"/>
    </row>
    <row r="28" spans="1:20" x14ac:dyDescent="0.25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>(C28-C$208)/C$210</f>
        <v>0.88643879520586322</v>
      </c>
      <c r="M28" s="25">
        <f>(D28-D$208)/D$210</f>
        <v>0.86067418223166059</v>
      </c>
      <c r="N28" s="25">
        <f>(E28-E$208)/E$210</f>
        <v>1.9542127128370828</v>
      </c>
      <c r="O28" s="25">
        <f>(F28-F$208)/F$210</f>
        <v>0.14649441106770855</v>
      </c>
      <c r="P28" s="25">
        <f>(G28-G$208)/G$210</f>
        <v>0.42955868321528762</v>
      </c>
      <c r="Q28" s="25">
        <f>(H28-H$208)/H$210</f>
        <v>0.35617919596121733</v>
      </c>
      <c r="R28" s="14">
        <v>0</v>
      </c>
      <c r="S28" s="3"/>
      <c r="T28" s="3"/>
    </row>
    <row r="29" spans="1:20" x14ac:dyDescent="0.25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>(C29-C$208)/C$210</f>
        <v>1.3892742120626473</v>
      </c>
      <c r="M29" s="25">
        <f>(D29-D$208)/D$210</f>
        <v>2.5359224093973234</v>
      </c>
      <c r="N29" s="25">
        <f>(E29-E$208)/E$210</f>
        <v>-0.77512988747691924</v>
      </c>
      <c r="O29" s="25">
        <f>(F29-F$208)/F$210</f>
        <v>0.30205962572536338</v>
      </c>
      <c r="P29" s="25">
        <f>(G29-G$208)/G$210</f>
        <v>0.32004022389650455</v>
      </c>
      <c r="Q29" s="25">
        <f>(H29-H$208)/H$210</f>
        <v>-1.9762122382082694</v>
      </c>
      <c r="R29" s="14">
        <v>0</v>
      </c>
      <c r="S29" s="3"/>
      <c r="T29" s="3"/>
    </row>
    <row r="30" spans="1:20" x14ac:dyDescent="0.25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>(C30-C$208)/C$210</f>
        <v>1.7982689576335547</v>
      </c>
      <c r="M30" s="25">
        <f>(D30-D$208)/D$210</f>
        <v>-0.60101685352671308</v>
      </c>
      <c r="N30" s="25">
        <f>(E30-E$208)/E$210</f>
        <v>-0.17950506799473562</v>
      </c>
      <c r="O30" s="25">
        <f>(F30-F$208)/F$210</f>
        <v>-0.4022296808487752</v>
      </c>
      <c r="P30" s="25">
        <f>(G30-G$208)/G$210</f>
        <v>0.48380873408758107</v>
      </c>
      <c r="Q30" s="25">
        <f>(H30-H$208)/H$210</f>
        <v>0.39862689616771713</v>
      </c>
      <c r="R30" s="14">
        <v>1</v>
      </c>
      <c r="S30" s="3"/>
      <c r="T30" s="3"/>
    </row>
    <row r="31" spans="1:20" x14ac:dyDescent="0.25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>(C31-C$208)/C$210</f>
        <v>-1.1633937007639976</v>
      </c>
      <c r="M31" s="25">
        <f>(D31-D$208)/D$210</f>
        <v>9.9719112961496145E-2</v>
      </c>
      <c r="N31" s="25">
        <f>(E31-E$208)/E$210</f>
        <v>-0.68169840052053832</v>
      </c>
      <c r="O31" s="25">
        <f>(F31-F$208)/F$210</f>
        <v>-0.44622992074030465</v>
      </c>
      <c r="P31" s="25">
        <f>(G31-G$208)/G$210</f>
        <v>0.4966596694336608</v>
      </c>
      <c r="Q31" s="25">
        <f>(H31-H$208)/H$210</f>
        <v>0.32070611169069541</v>
      </c>
      <c r="R31" s="14">
        <v>0</v>
      </c>
      <c r="S31" s="3"/>
      <c r="T31" s="3"/>
    </row>
    <row r="32" spans="1:20" x14ac:dyDescent="0.25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>(C32-C$208)/C$210</f>
        <v>0.60728747867225885</v>
      </c>
      <c r="M32" s="25">
        <f>(D32-D$208)/D$210</f>
        <v>-0.6428712355697741</v>
      </c>
      <c r="N32" s="25">
        <f>(E32-E$208)/E$210</f>
        <v>1.5598399221878128</v>
      </c>
      <c r="O32" s="25">
        <f>(F32-F$208)/F$210</f>
        <v>0.51542586123774559</v>
      </c>
      <c r="P32" s="25">
        <f>(G32-G$208)/G$210</f>
        <v>0.36935375060976372</v>
      </c>
      <c r="Q32" s="25">
        <f>(H32-H$208)/H$210</f>
        <v>0.68580603080755753</v>
      </c>
      <c r="R32" s="14">
        <v>0</v>
      </c>
      <c r="S32" s="3"/>
      <c r="T32" s="3"/>
    </row>
    <row r="33" spans="1:20" x14ac:dyDescent="0.25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>(C33-C$208)/C$210</f>
        <v>-0.47602853627650166</v>
      </c>
      <c r="M33" s="25">
        <f>(D33-D$208)/D$210</f>
        <v>-1.1906959870982954</v>
      </c>
      <c r="N33" s="25">
        <f>(E33-E$208)/E$210</f>
        <v>1.6872551156575268</v>
      </c>
      <c r="O33" s="25">
        <f>(F33-F$208)/F$210</f>
        <v>-0.614146935267044</v>
      </c>
      <c r="P33" s="25">
        <f>(G33-G$208)/G$210</f>
        <v>0.7603245797844812</v>
      </c>
      <c r="Q33" s="25">
        <f>(H33-H$208)/H$210</f>
        <v>0.79036887373210452</v>
      </c>
      <c r="R33" s="14">
        <v>0</v>
      </c>
      <c r="S33" s="3"/>
      <c r="T33" s="3"/>
    </row>
    <row r="34" spans="1:20" x14ac:dyDescent="0.25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>(C34-C$208)/C$210</f>
        <v>0.59884524039458287</v>
      </c>
      <c r="M34" s="25">
        <f>(D34-D$208)/D$210</f>
        <v>-1.1014316421362902</v>
      </c>
      <c r="N34" s="25">
        <f>(E34-E$208)/E$210</f>
        <v>-1.2277575292726493</v>
      </c>
      <c r="O34" s="25">
        <f>(F34-F$208)/F$210</f>
        <v>-0.5923948610093529</v>
      </c>
      <c r="P34" s="25">
        <f>(G34-G$208)/G$210</f>
        <v>0.61881677062529539</v>
      </c>
      <c r="Q34" s="25">
        <f>(H34-H$208)/H$210</f>
        <v>0.44383884868355239</v>
      </c>
      <c r="R34" s="14">
        <v>0</v>
      </c>
      <c r="S34" s="3"/>
      <c r="T34" s="3"/>
    </row>
    <row r="35" spans="1:20" x14ac:dyDescent="0.25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>(C35-C$208)/C$210</f>
        <v>-0.25479094927196994</v>
      </c>
      <c r="M35" s="25">
        <f>(D35-D$208)/D$210</f>
        <v>-0.73928223540697047</v>
      </c>
      <c r="N35" s="25">
        <f>(E35-E$208)/E$210</f>
        <v>-9.98956024524362E-2</v>
      </c>
      <c r="O35" s="25">
        <f>(F35-F$208)/F$210</f>
        <v>-0.63249945578320887</v>
      </c>
      <c r="P35" s="25">
        <f>(G35-G$208)/G$210</f>
        <v>0.65305465435142174</v>
      </c>
      <c r="Q35" s="25">
        <f>(H35-H$208)/H$210</f>
        <v>0.4211290336152495</v>
      </c>
      <c r="R35" s="14">
        <v>0</v>
      </c>
      <c r="S35" s="3"/>
      <c r="T35" s="3"/>
    </row>
    <row r="36" spans="1:20" x14ac:dyDescent="0.25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>(C36-C$208)/C$210</f>
        <v>0.5755790704604673</v>
      </c>
      <c r="M36" s="25">
        <f>(D36-D$208)/D$210</f>
        <v>-0.92905778532655225</v>
      </c>
      <c r="N36" s="25">
        <f>(E36-E$208)/E$210</f>
        <v>0.6064197437295622</v>
      </c>
      <c r="O36" s="25">
        <f>(F36-F$208)/F$210</f>
        <v>-0.7558568370621368</v>
      </c>
      <c r="P36" s="25">
        <f>(G36-G$208)/G$210</f>
        <v>-9.581570917584542E-2</v>
      </c>
      <c r="Q36" s="25">
        <f>(H36-H$208)/H$210</f>
        <v>0.40892131712499769</v>
      </c>
      <c r="R36" s="14">
        <v>1</v>
      </c>
      <c r="S36" s="3"/>
      <c r="T36" s="3"/>
    </row>
    <row r="37" spans="1:20" x14ac:dyDescent="0.25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>(C37-C$208)/C$210</f>
        <v>1.7566923448230658</v>
      </c>
      <c r="M37" s="25">
        <f>(D37-D$208)/D$210</f>
        <v>0.44854645741737381</v>
      </c>
      <c r="N37" s="25">
        <f>(E37-E$208)/E$210</f>
        <v>0.63662895240366635</v>
      </c>
      <c r="O37" s="25">
        <f>(F37-F$208)/F$210</f>
        <v>0.60494641591661347</v>
      </c>
      <c r="P37" s="25">
        <f>(G37-G$208)/G$210</f>
        <v>0.31489964595959691</v>
      </c>
      <c r="Q37" s="25">
        <f>(H37-H$208)/H$210</f>
        <v>-0.52540107660867019</v>
      </c>
      <c r="R37" s="14">
        <v>0</v>
      </c>
      <c r="S37" s="3"/>
      <c r="T37" s="3"/>
    </row>
    <row r="38" spans="1:20" x14ac:dyDescent="0.25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>(C38-C$208)/C$210</f>
        <v>7.372596832473087E-2</v>
      </c>
      <c r="M38" s="25">
        <f>(D38-D$208)/D$210</f>
        <v>2.9046727901465692E-2</v>
      </c>
      <c r="N38" s="25">
        <f>(E38-E$208)/E$210</f>
        <v>0.67207223561720708</v>
      </c>
      <c r="O38" s="25">
        <f>(F38-F$208)/F$210</f>
        <v>-0.42078376165492737</v>
      </c>
      <c r="P38" s="25">
        <f>(G38-G$208)/G$210</f>
        <v>0.55418928479798502</v>
      </c>
      <c r="Q38" s="25">
        <f>(H38-H$208)/H$210</f>
        <v>1.0177074527970627</v>
      </c>
      <c r="R38" s="14">
        <v>0</v>
      </c>
      <c r="S38" s="3"/>
      <c r="T38" s="3"/>
    </row>
    <row r="39" spans="1:20" x14ac:dyDescent="0.25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>(C39-C$208)/C$210</f>
        <v>-0.89928149462432716</v>
      </c>
      <c r="M39" s="25">
        <f>(D39-D$208)/D$210</f>
        <v>-0.11504878034832068</v>
      </c>
      <c r="N39" s="25">
        <f>(E39-E$208)/E$210</f>
        <v>-1.1715898557718898</v>
      </c>
      <c r="O39" s="25">
        <f>(F39-F$208)/F$210</f>
        <v>-0.5662404940714667</v>
      </c>
      <c r="P39" s="25">
        <f>(G39-G$208)/G$210</f>
        <v>0.74753265859121787</v>
      </c>
      <c r="Q39" s="25">
        <f>(H39-H$208)/H$210</f>
        <v>0.72253283745111108</v>
      </c>
      <c r="R39" s="14">
        <v>0</v>
      </c>
      <c r="S39" s="3"/>
      <c r="T39" s="3"/>
    </row>
    <row r="40" spans="1:20" x14ac:dyDescent="0.25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>(C40-C$208)/C$210</f>
        <v>0.892943615483756</v>
      </c>
      <c r="M40" s="25">
        <f>(D40-D$208)/D$210</f>
        <v>0.54109331682869233</v>
      </c>
      <c r="N40" s="25">
        <f>(E40-E$208)/E$210</f>
        <v>-8.7699971112729633E-2</v>
      </c>
      <c r="O40" s="25">
        <f>(F40-F$208)/F$210</f>
        <v>0.7386123611623453</v>
      </c>
      <c r="P40" s="25">
        <f>(G40-G$208)/G$210</f>
        <v>7.5510952580638349E-2</v>
      </c>
      <c r="Q40" s="25">
        <f>(H40-H$208)/H$210</f>
        <v>-1.6842953130950076</v>
      </c>
      <c r="R40" s="14">
        <v>0</v>
      </c>
      <c r="S40" s="3"/>
      <c r="T40" s="3"/>
    </row>
    <row r="41" spans="1:20" x14ac:dyDescent="0.25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>(C41-C$208)/C$210</f>
        <v>0.99107956535793773</v>
      </c>
      <c r="M41" s="25">
        <f>(D41-D$208)/D$210</f>
        <v>-1.1422265801673359</v>
      </c>
      <c r="N41" s="25">
        <f>(E41-E$208)/E$210</f>
        <v>0.43977941100195728</v>
      </c>
      <c r="O41" s="25">
        <f>(F41-F$208)/F$210</f>
        <v>0.32457744384760434</v>
      </c>
      <c r="P41" s="25">
        <f>(G41-G$208)/G$210</f>
        <v>0.65668102887413904</v>
      </c>
      <c r="Q41" s="25">
        <f>(H41-H$208)/H$210</f>
        <v>-7.1443366737803937E-2</v>
      </c>
      <c r="R41" s="14">
        <v>0</v>
      </c>
      <c r="S41" s="3"/>
      <c r="T41" s="3"/>
    </row>
    <row r="42" spans="1:20" x14ac:dyDescent="0.25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>(C42-C$208)/C$210</f>
        <v>-0.75710461901448978</v>
      </c>
      <c r="M42" s="25">
        <f>(D42-D$208)/D$210</f>
        <v>-0.51040461091561229</v>
      </c>
      <c r="N42" s="25">
        <f>(E42-E$208)/E$210</f>
        <v>-0.80345237265250558</v>
      </c>
      <c r="O42" s="25">
        <f>(F42-F$208)/F$210</f>
        <v>-0.66833724274065465</v>
      </c>
      <c r="P42" s="25">
        <f>(G42-G$208)/G$210</f>
        <v>0.47648703815201576</v>
      </c>
      <c r="Q42" s="25">
        <f>(H42-H$208)/H$210</f>
        <v>1.0212089157278599</v>
      </c>
      <c r="R42" s="14">
        <v>0</v>
      </c>
      <c r="S42" s="3"/>
      <c r="T42" s="3"/>
    </row>
    <row r="43" spans="1:20" x14ac:dyDescent="0.25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>(C43-C$208)/C$210</f>
        <v>1.8226117198553402</v>
      </c>
      <c r="M43" s="25">
        <f>(D43-D$208)/D$210</f>
        <v>0.95894353568416157</v>
      </c>
      <c r="N43" s="25">
        <f>(E43-E$208)/E$210</f>
        <v>3.0297318116000109E-2</v>
      </c>
      <c r="O43" s="25">
        <f>(F43-F$208)/F$210</f>
        <v>0.66506665898579787</v>
      </c>
      <c r="P43" s="25">
        <f>(G43-G$208)/G$210</f>
        <v>-0.40668709469067937</v>
      </c>
      <c r="Q43" s="25">
        <f>(H43-H$208)/H$210</f>
        <v>0.56412573576631631</v>
      </c>
      <c r="R43" s="14">
        <v>0</v>
      </c>
      <c r="S43" s="3"/>
      <c r="T43" s="3"/>
    </row>
    <row r="44" spans="1:20" x14ac:dyDescent="0.25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>(C44-C$208)/C$210</f>
        <v>-0.99827788876586776</v>
      </c>
      <c r="M44" s="25">
        <f>(D44-D$208)/D$210</f>
        <v>-1.1666519763528873</v>
      </c>
      <c r="N44" s="25">
        <f>(E44-E$208)/E$210</f>
        <v>1.2191545744925345</v>
      </c>
      <c r="O44" s="25">
        <f>(F44-F$208)/F$210</f>
        <v>-0.72914799260519647</v>
      </c>
      <c r="P44" s="25">
        <f>(G44-G$208)/G$210</f>
        <v>-0.50056851366456701</v>
      </c>
      <c r="Q44" s="25">
        <f>(H44-H$208)/H$210</f>
        <v>-0.19042431820922048</v>
      </c>
      <c r="R44" s="14">
        <v>1</v>
      </c>
      <c r="S44" s="3"/>
      <c r="T44" s="3"/>
    </row>
    <row r="45" spans="1:20" x14ac:dyDescent="0.25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>(C45-C$208)/C$210</f>
        <v>-0.82923469327923049</v>
      </c>
      <c r="M45" s="25">
        <f>(D45-D$208)/D$210</f>
        <v>0.41524179188628391</v>
      </c>
      <c r="N45" s="25">
        <f>(E45-E$208)/E$210</f>
        <v>-0.84068180675802706</v>
      </c>
      <c r="O45" s="25">
        <f>(F45-F$208)/F$210</f>
        <v>-0.28294975201967854</v>
      </c>
      <c r="P45" s="25">
        <f>(G45-G$208)/G$210</f>
        <v>5.905646668487604E-2</v>
      </c>
      <c r="Q45" s="25">
        <f>(H45-H$208)/H$210</f>
        <v>0.33678525185351377</v>
      </c>
      <c r="R45" s="14">
        <v>0</v>
      </c>
      <c r="S45" s="3"/>
      <c r="T45" s="3"/>
    </row>
    <row r="46" spans="1:20" x14ac:dyDescent="0.25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>(C46-C$208)/C$210</f>
        <v>1.5213834662085641</v>
      </c>
      <c r="M46" s="25">
        <f>(D46-D$208)/D$210</f>
        <v>2.3513580960507534</v>
      </c>
      <c r="N46" s="25">
        <f>(E46-E$208)/E$210</f>
        <v>0.33126919884946132</v>
      </c>
      <c r="O46" s="25">
        <f>(F46-F$208)/F$210</f>
        <v>1.4390618009051723</v>
      </c>
      <c r="P46" s="25">
        <f>(G46-G$208)/G$210</f>
        <v>0.44643814150146838</v>
      </c>
      <c r="Q46" s="25">
        <f>(H46-H$208)/H$210</f>
        <v>-0.48675565222778633</v>
      </c>
      <c r="R46" s="14">
        <v>0</v>
      </c>
      <c r="S46" s="3"/>
      <c r="T46" s="3"/>
    </row>
    <row r="47" spans="1:20" x14ac:dyDescent="0.25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>(C47-C$208)/C$210</f>
        <v>-0.52762039118101844</v>
      </c>
      <c r="M47" s="25">
        <f>(D47-D$208)/D$210</f>
        <v>0.46872311849199894</v>
      </c>
      <c r="N47" s="25">
        <f>(E47-E$208)/E$210</f>
        <v>-0.74438970540899707</v>
      </c>
      <c r="O47" s="25">
        <f>(F47-F$208)/F$210</f>
        <v>-0.34857547690160257</v>
      </c>
      <c r="P47" s="25">
        <f>(G47-G$208)/G$210</f>
        <v>0.67342143644792885</v>
      </c>
      <c r="Q47" s="25">
        <f>(H47-H$208)/H$210</f>
        <v>0.82698630120466754</v>
      </c>
      <c r="R47" s="14">
        <v>0</v>
      </c>
      <c r="S47" s="3"/>
      <c r="T47" s="3"/>
    </row>
    <row r="48" spans="1:20" x14ac:dyDescent="0.25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>(C48-C$208)/C$210</f>
        <v>-0.58419299770877509</v>
      </c>
      <c r="M48" s="25">
        <f>(D48-D$208)/D$210</f>
        <v>-0.27497380800895543</v>
      </c>
      <c r="N48" s="25">
        <f>(E48-E$208)/E$210</f>
        <v>0.77477379982364281</v>
      </c>
      <c r="O48" s="25">
        <f>(F48-F$208)/F$210</f>
        <v>-0.61940285579950194</v>
      </c>
      <c r="P48" s="25">
        <f>(G48-G$208)/G$210</f>
        <v>0.22875907193724612</v>
      </c>
      <c r="Q48" s="25">
        <f>(H48-H$208)/H$210</f>
        <v>0.2618124169949429</v>
      </c>
      <c r="R48" s="14">
        <v>0</v>
      </c>
      <c r="S48" s="3"/>
      <c r="T48" s="3"/>
    </row>
    <row r="49" spans="1:20" x14ac:dyDescent="0.25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>(C49-C$208)/C$210</f>
        <v>9.453004945766609E-2</v>
      </c>
      <c r="M49" s="25">
        <f>(D49-D$208)/D$210</f>
        <v>0.66098039975564959</v>
      </c>
      <c r="N49" s="25">
        <f>(E49-E$208)/E$210</f>
        <v>4.7215566331038312</v>
      </c>
      <c r="O49" s="25">
        <f>(F49-F$208)/F$210</f>
        <v>0.6911960950813123</v>
      </c>
      <c r="P49" s="25">
        <f>(G49-G$208)/G$210</f>
        <v>0.58824514790882965</v>
      </c>
      <c r="Q49" s="25">
        <f>(H49-H$208)/H$210</f>
        <v>0.92134706029054647</v>
      </c>
      <c r="R49" s="14">
        <v>0</v>
      </c>
      <c r="S49" s="3"/>
      <c r="T49" s="3"/>
    </row>
    <row r="50" spans="1:20" x14ac:dyDescent="0.25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>(C50-C$208)/C$210</f>
        <v>0.59310208184350299</v>
      </c>
      <c r="M50" s="25">
        <f>(D50-D$208)/D$210</f>
        <v>2.257147864879876</v>
      </c>
      <c r="N50" s="25">
        <f>(E50-E$208)/E$210</f>
        <v>-0.66056780675037685</v>
      </c>
      <c r="O50" s="25">
        <f>(F50-F$208)/F$210</f>
        <v>0.44772563317386144</v>
      </c>
      <c r="P50" s="25">
        <f>(G50-G$208)/G$210</f>
        <v>-0.64097231567514634</v>
      </c>
      <c r="Q50" s="25">
        <f>(H50-H$208)/H$210</f>
        <v>-1.9900342974549952</v>
      </c>
      <c r="R50" s="14">
        <v>0</v>
      </c>
      <c r="S50" s="3"/>
      <c r="T50" s="3"/>
    </row>
    <row r="51" spans="1:20" x14ac:dyDescent="0.25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>(C51-C$208)/C$210</f>
        <v>0.77731944625977845</v>
      </c>
      <c r="M51" s="25">
        <f>(D51-D$208)/D$210</f>
        <v>0.86963529779525384</v>
      </c>
      <c r="N51" s="25">
        <f>(E51-E$208)/E$210</f>
        <v>-0.47415463036923977</v>
      </c>
      <c r="O51" s="25">
        <f>(F51-F$208)/F$210</f>
        <v>-0.27242367275374185</v>
      </c>
      <c r="P51" s="25">
        <f>(G51-G$208)/G$210</f>
        <v>0.17682697281693244</v>
      </c>
      <c r="Q51" s="25">
        <f>(H51-H$208)/H$210</f>
        <v>0.27733325529942621</v>
      </c>
      <c r="R51" s="14">
        <v>0</v>
      </c>
      <c r="S51" s="3"/>
      <c r="T51" s="3"/>
    </row>
    <row r="52" spans="1:20" x14ac:dyDescent="0.25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>(C52-C$208)/C$210</f>
        <v>-0.30980791895946247</v>
      </c>
      <c r="M52" s="25">
        <f>(D52-D$208)/D$210</f>
        <v>-0.18744366879915128</v>
      </c>
      <c r="N52" s="25">
        <f>(E52-E$208)/E$210</f>
        <v>0.78470799944361858</v>
      </c>
      <c r="O52" s="25">
        <f>(F52-F$208)/F$210</f>
        <v>-0.13032519236041731</v>
      </c>
      <c r="P52" s="25">
        <f>(G52-G$208)/G$210</f>
        <v>-0.58612180085904808</v>
      </c>
      <c r="Q52" s="25">
        <f>(H52-H$208)/H$210</f>
        <v>-1.7267286258747996</v>
      </c>
      <c r="R52" s="14">
        <v>1</v>
      </c>
      <c r="S52" s="3"/>
      <c r="T52" s="3"/>
    </row>
    <row r="53" spans="1:20" x14ac:dyDescent="0.25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>(C53-C$208)/C$210</f>
        <v>-0.66390612440658558</v>
      </c>
      <c r="M53" s="25">
        <f>(D53-D$208)/D$210</f>
        <v>-0.63680417152983082</v>
      </c>
      <c r="N53" s="25">
        <f>(E53-E$208)/E$210</f>
        <v>0.58461676403957374</v>
      </c>
      <c r="O53" s="25">
        <f>(F53-F$208)/F$210</f>
        <v>-0.21733573750973564</v>
      </c>
      <c r="P53" s="25">
        <f>(G53-G$208)/G$210</f>
        <v>0.20121860398189109</v>
      </c>
      <c r="Q53" s="25">
        <f>(H53-H$208)/H$210</f>
        <v>0.5615094284700638</v>
      </c>
      <c r="R53" s="14">
        <v>1</v>
      </c>
      <c r="S53" s="3"/>
      <c r="T53" s="3"/>
    </row>
    <row r="54" spans="1:20" x14ac:dyDescent="0.25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>(C54-C$208)/C$210</f>
        <v>0.71376122167230871</v>
      </c>
      <c r="M54" s="25">
        <f>(D54-D$208)/D$210</f>
        <v>-0.35137739357932296</v>
      </c>
      <c r="N54" s="25">
        <f>(E54-E$208)/E$210</f>
        <v>1.0805705859351513</v>
      </c>
      <c r="O54" s="25">
        <f>(F54-F$208)/F$210</f>
        <v>2.9709131352424185</v>
      </c>
      <c r="P54" s="25">
        <f>(G54-G$208)/G$210</f>
        <v>-0.66298656904353825</v>
      </c>
      <c r="Q54" s="25">
        <f>(H54-H$208)/H$210</f>
        <v>-2.242072267181364</v>
      </c>
      <c r="R54" s="14">
        <v>0</v>
      </c>
      <c r="S54" s="3"/>
      <c r="T54" s="3"/>
    </row>
    <row r="55" spans="1:20" x14ac:dyDescent="0.25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>(C55-C$208)/C$210</f>
        <v>-1.3446474034250973</v>
      </c>
      <c r="M55" s="25">
        <f>(D55-D$208)/D$210</f>
        <v>-0.77361392035780774</v>
      </c>
      <c r="N55" s="25">
        <f>(E55-E$208)/E$210</f>
        <v>-0.41934692896637871</v>
      </c>
      <c r="O55" s="25">
        <f>(F55-F$208)/F$210</f>
        <v>3.4193488511062617E-2</v>
      </c>
      <c r="P55" s="25">
        <f>(G55-G$208)/G$210</f>
        <v>0.64143547491997754</v>
      </c>
      <c r="Q55" s="25">
        <f>(H55-H$208)/H$210</f>
        <v>-0.41311643955116439</v>
      </c>
      <c r="R55" s="14">
        <v>1</v>
      </c>
      <c r="S55" s="3"/>
      <c r="T55" s="3"/>
    </row>
    <row r="56" spans="1:20" x14ac:dyDescent="0.25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>(C56-C$208)/C$210</f>
        <v>1.0895152723635351</v>
      </c>
      <c r="M56" s="25">
        <f>(D56-D$208)/D$210</f>
        <v>1.5289991253897719</v>
      </c>
      <c r="N56" s="25">
        <f>(E56-E$208)/E$210</f>
        <v>0.19686736168122579</v>
      </c>
      <c r="O56" s="25">
        <f>(F56-F$208)/F$210</f>
        <v>8.3825648908321355</v>
      </c>
      <c r="P56" s="25">
        <f>(G56-G$208)/G$210</f>
        <v>-6.4423364446913238</v>
      </c>
      <c r="Q56" s="25">
        <f>(H56-H$208)/H$210</f>
        <v>-2.3928502688622673</v>
      </c>
      <c r="R56" s="14">
        <v>1</v>
      </c>
      <c r="S56" s="3"/>
      <c r="T56" s="3"/>
    </row>
    <row r="57" spans="1:20" x14ac:dyDescent="0.25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>(C57-C$208)/C$210</f>
        <v>-0.64452345847038006</v>
      </c>
      <c r="M57" s="25">
        <f>(D57-D$208)/D$210</f>
        <v>-0.59469274842519093</v>
      </c>
      <c r="N57" s="25">
        <f>(E57-E$208)/E$210</f>
        <v>-0.8426922755810794</v>
      </c>
      <c r="O57" s="25">
        <f>(F57-F$208)/F$210</f>
        <v>-0.50523794447157644</v>
      </c>
      <c r="P57" s="25">
        <f>(G57-G$208)/G$210</f>
        <v>0.72526118872595347</v>
      </c>
      <c r="Q57" s="25">
        <f>(H57-H$208)/H$210</f>
        <v>0.53461201101222877</v>
      </c>
      <c r="R57" s="14">
        <v>0</v>
      </c>
      <c r="S57" s="3"/>
      <c r="T57" s="3"/>
    </row>
    <row r="58" spans="1:20" x14ac:dyDescent="0.25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>(C58-C$208)/C$210</f>
        <v>-1.3899485502384263</v>
      </c>
      <c r="M58" s="25">
        <f>(D58-D$208)/D$210</f>
        <v>-1.1338316134865991</v>
      </c>
      <c r="N58" s="25">
        <f>(E58-E$208)/E$210</f>
        <v>0.63587299584772272</v>
      </c>
      <c r="O58" s="25">
        <f>(F58-F$208)/F$210</f>
        <v>-0.50553995979099842</v>
      </c>
      <c r="P58" s="25">
        <f>(G58-G$208)/G$210</f>
        <v>0.58344780167650589</v>
      </c>
      <c r="Q58" s="25">
        <f>(H58-H$208)/H$210</f>
        <v>0.28999875926342539</v>
      </c>
      <c r="R58" s="14">
        <v>1</v>
      </c>
      <c r="S58" s="3"/>
      <c r="T58" s="3"/>
    </row>
    <row r="59" spans="1:20" x14ac:dyDescent="0.25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>(C59-C$208)/C$210</f>
        <v>-8.1166477388755431E-2</v>
      </c>
      <c r="M59" s="25">
        <f>(D59-D$208)/D$210</f>
        <v>1.1340339174408975E-2</v>
      </c>
      <c r="N59" s="25">
        <f>(E59-E$208)/E$210</f>
        <v>-1.0405862646494872</v>
      </c>
      <c r="O59" s="25">
        <f>(F59-F$208)/F$210</f>
        <v>-0.26371889996291981</v>
      </c>
      <c r="P59" s="25">
        <f>(G59-G$208)/G$210</f>
        <v>0.47371438644392844</v>
      </c>
      <c r="Q59" s="25">
        <f>(H59-H$208)/H$210</f>
        <v>0.17581404259011804</v>
      </c>
      <c r="R59" s="14">
        <v>0</v>
      </c>
      <c r="S59" s="3"/>
      <c r="T59" s="3"/>
    </row>
    <row r="60" spans="1:20" x14ac:dyDescent="0.25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>(C60-C$208)/C$210</f>
        <v>-0.37281272410965499</v>
      </c>
      <c r="M60" s="25">
        <f>(D60-D$208)/D$210</f>
        <v>7.2664174091234893E-2</v>
      </c>
      <c r="N60" s="25">
        <f>(E60-E$208)/E$210</f>
        <v>-1.4933989067621395E-2</v>
      </c>
      <c r="O60" s="25">
        <f>(F60-F$208)/F$210</f>
        <v>-5.1711316158939674E-2</v>
      </c>
      <c r="P60" s="25">
        <f>(G60-G$208)/G$210</f>
        <v>0.33448361088145823</v>
      </c>
      <c r="Q60" s="25">
        <f>(H60-H$208)/H$210</f>
        <v>0.66291414403509097</v>
      </c>
      <c r="R60" s="14">
        <v>0</v>
      </c>
      <c r="S60" s="3"/>
      <c r="T60" s="3"/>
    </row>
    <row r="61" spans="1:20" x14ac:dyDescent="0.25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>(C61-C$208)/C$210</f>
        <v>-0.70387093291113179</v>
      </c>
      <c r="M61" s="25">
        <f>(D61-D$208)/D$210</f>
        <v>-0.37174064615297858</v>
      </c>
      <c r="N61" s="25">
        <f>(E61-E$208)/E$210</f>
        <v>-1.1500034621569386</v>
      </c>
      <c r="O61" s="25">
        <f>(F61-F$208)/F$210</f>
        <v>-4.1838732411428013E-2</v>
      </c>
      <c r="P61" s="25">
        <f>(G61-G$208)/G$210</f>
        <v>0.22530410062153308</v>
      </c>
      <c r="Q61" s="25">
        <f>(H61-H$208)/H$210</f>
        <v>0.50594763157782174</v>
      </c>
      <c r="R61" s="14">
        <v>0</v>
      </c>
      <c r="S61" s="3"/>
      <c r="T61" s="3"/>
    </row>
    <row r="62" spans="1:20" x14ac:dyDescent="0.25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>(C62-C$208)/C$210</f>
        <v>1.1631638263765487</v>
      </c>
      <c r="M62" s="25">
        <f>(D62-D$208)/D$210</f>
        <v>1.6889574206258646</v>
      </c>
      <c r="N62" s="25">
        <f>(E62-E$208)/E$210</f>
        <v>-0.86582174393739797</v>
      </c>
      <c r="O62" s="25">
        <f>(F62-F$208)/F$210</f>
        <v>1.3234358594290261</v>
      </c>
      <c r="P62" s="25">
        <f>(G62-G$208)/G$210</f>
        <v>-0.70410019383611466</v>
      </c>
      <c r="Q62" s="25">
        <f>(H62-H$208)/H$210</f>
        <v>-2.3233629342071356</v>
      </c>
      <c r="R62" s="14">
        <v>0</v>
      </c>
      <c r="S62" s="3"/>
      <c r="T62" s="3"/>
    </row>
    <row r="63" spans="1:20" x14ac:dyDescent="0.25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>(C63-C$208)/C$210</f>
        <v>-1.5256482308687636</v>
      </c>
      <c r="M63" s="25">
        <f>(D63-D$208)/D$210</f>
        <v>-1.1995988230855039</v>
      </c>
      <c r="N63" s="25">
        <f>(E63-E$208)/E$210</f>
        <v>-1.0338614077307922</v>
      </c>
      <c r="O63" s="25">
        <f>(F63-F$208)/F$210</f>
        <v>-0.64820526165997083</v>
      </c>
      <c r="P63" s="25">
        <f>(G63-G$208)/G$210</f>
        <v>0.68172427365881372</v>
      </c>
      <c r="Q63" s="25">
        <f>(H63-H$208)/H$210</f>
        <v>0.69731009262417165</v>
      </c>
      <c r="R63" s="14">
        <v>0</v>
      </c>
      <c r="S63" s="3"/>
      <c r="T63" s="3"/>
    </row>
    <row r="64" spans="1:20" x14ac:dyDescent="0.25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>(C64-C$208)/C$210</f>
        <v>-1.6284004779977062</v>
      </c>
      <c r="M64" s="25">
        <f>(D64-D$208)/D$210</f>
        <v>-0.45862077747020369</v>
      </c>
      <c r="N64" s="25">
        <f>(E64-E$208)/E$210</f>
        <v>0.26769980541785182</v>
      </c>
      <c r="O64" s="25">
        <f>(F64-F$208)/F$210</f>
        <v>-0.71789240697293411</v>
      </c>
      <c r="P64" s="25">
        <f>(G64-G$208)/G$210</f>
        <v>0.34706122650138238</v>
      </c>
      <c r="Q64" s="25">
        <f>(H64-H$208)/H$210</f>
        <v>0.2245552702387538</v>
      </c>
      <c r="R64" s="14">
        <v>0</v>
      </c>
      <c r="S64" s="3"/>
      <c r="T64" s="3"/>
    </row>
    <row r="65" spans="1:20" x14ac:dyDescent="0.25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>(C65-C$208)/C$210</f>
        <v>0.31840280320878867</v>
      </c>
      <c r="M65" s="25">
        <f>(D65-D$208)/D$210</f>
        <v>0.76432585474623438</v>
      </c>
      <c r="N65" s="25">
        <f>(E65-E$208)/E$210</f>
        <v>-0.56959179112221403</v>
      </c>
      <c r="O65" s="25">
        <f>(F65-F$208)/F$210</f>
        <v>0.46904944942104976</v>
      </c>
      <c r="P65" s="25">
        <f>(G65-G$208)/G$210</f>
        <v>0.29315339660735495</v>
      </c>
      <c r="Q65" s="25">
        <f>(H65-H$208)/H$210</f>
        <v>0.49584642963123193</v>
      </c>
      <c r="R65" s="14">
        <v>0</v>
      </c>
      <c r="S65" s="3"/>
      <c r="T65" s="3"/>
    </row>
    <row r="66" spans="1:20" x14ac:dyDescent="0.25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>(C66-C$208)/C$210</f>
        <v>-0.69694478294192963</v>
      </c>
      <c r="M66" s="25">
        <f>(D66-D$208)/D$210</f>
        <v>-1.1839924547664777</v>
      </c>
      <c r="N66" s="25">
        <f>(E66-E$208)/E$210</f>
        <v>-0.55601292194691121</v>
      </c>
      <c r="O66" s="25">
        <f>(F66-F$208)/F$210</f>
        <v>-0.63944241454873429</v>
      </c>
      <c r="P66" s="25">
        <f>(G66-G$208)/G$210</f>
        <v>0.71225594784233615</v>
      </c>
      <c r="Q66" s="25">
        <f>(H66-H$208)/H$210</f>
        <v>1.0874874892493316</v>
      </c>
      <c r="R66" s="14">
        <v>0</v>
      </c>
      <c r="S66" s="3"/>
      <c r="T66" s="3"/>
    </row>
    <row r="67" spans="1:20" x14ac:dyDescent="0.25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>(C67-C$208)/C$210</f>
        <v>0.34060081959252136</v>
      </c>
      <c r="M67" s="25">
        <f>(D67-D$208)/D$210</f>
        <v>-0.48888696343004662</v>
      </c>
      <c r="N67" s="25">
        <f>(E67-E$208)/E$210</f>
        <v>0.63644407353638111</v>
      </c>
      <c r="O67" s="25">
        <f>(F67-F$208)/F$210</f>
        <v>-0.62718283271717656</v>
      </c>
      <c r="P67" s="25">
        <f>(G67-G$208)/G$210</f>
        <v>0.67465481039174069</v>
      </c>
      <c r="Q67" s="25">
        <f>(H67-H$208)/H$210</f>
        <v>0.55328753508146566</v>
      </c>
      <c r="R67" s="14">
        <v>0</v>
      </c>
      <c r="S67" s="3"/>
      <c r="T67" s="3"/>
    </row>
    <row r="68" spans="1:20" x14ac:dyDescent="0.25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>(C68-C$208)/C$210</f>
        <v>-1.1322129494412532</v>
      </c>
      <c r="M68" s="25">
        <f>(D68-D$208)/D$210</f>
        <v>-1.0784589288468087</v>
      </c>
      <c r="N68" s="25">
        <f>(E68-E$208)/E$210</f>
        <v>0.33417595162915664</v>
      </c>
      <c r="O68" s="25">
        <f>(F68-F$208)/F$210</f>
        <v>-0.42754982315972395</v>
      </c>
      <c r="P68" s="25">
        <f>(G68-G$208)/G$210</f>
        <v>-3.5151681435445316E-2</v>
      </c>
      <c r="Q68" s="25">
        <f>(H68-H$208)/H$210</f>
        <v>-0.32107670842943353</v>
      </c>
      <c r="R68" s="14">
        <v>1</v>
      </c>
      <c r="S68" s="3"/>
      <c r="T68" s="3"/>
    </row>
    <row r="69" spans="1:20" x14ac:dyDescent="0.25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>(C69-C$208)/C$210</f>
        <v>-0.51449828625146021</v>
      </c>
      <c r="M69" s="25">
        <f>(D69-D$208)/D$210</f>
        <v>-1.2258787487677745</v>
      </c>
      <c r="N69" s="25">
        <f>(E69-E$208)/E$210</f>
        <v>0.44578918570419257</v>
      </c>
      <c r="O69" s="25">
        <f>(F69-F$208)/F$210</f>
        <v>-0.69847929233286166</v>
      </c>
      <c r="P69" s="25">
        <f>(G69-G$208)/G$210</f>
        <v>0.39343752788435016</v>
      </c>
      <c r="Q69" s="25">
        <f>(H69-H$208)/H$210</f>
        <v>7.7685847310147424E-2</v>
      </c>
      <c r="R69" s="14">
        <v>1</v>
      </c>
      <c r="S69" s="3"/>
      <c r="T69" s="3"/>
    </row>
    <row r="70" spans="1:20" x14ac:dyDescent="0.25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>(C70-C$208)/C$210</f>
        <v>0.42990047927665087</v>
      </c>
      <c r="M70" s="25">
        <f>(D70-D$208)/D$210</f>
        <v>-0.16613523566354554</v>
      </c>
      <c r="N70" s="25">
        <f>(E70-E$208)/E$210</f>
        <v>-0.52008922091714105</v>
      </c>
      <c r="O70" s="25">
        <f>(F70-F$208)/F$210</f>
        <v>-0.19681467341153494</v>
      </c>
      <c r="P70" s="25">
        <f>(G70-G$208)/G$210</f>
        <v>0.66031204160925361</v>
      </c>
      <c r="Q70" s="25">
        <f>(H70-H$208)/H$210</f>
        <v>4.1830571598651466E-2</v>
      </c>
      <c r="R70" s="14">
        <v>0</v>
      </c>
      <c r="S70" s="3"/>
      <c r="T70" s="3"/>
    </row>
    <row r="71" spans="1:20" x14ac:dyDescent="0.25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>(C71-C$208)/C$210</f>
        <v>2.4537642337094412</v>
      </c>
      <c r="M71" s="25">
        <f>(D71-D$208)/D$210</f>
        <v>-1.1817720294306349</v>
      </c>
      <c r="N71" s="25">
        <f>(E71-E$208)/E$210</f>
        <v>0.75258132907545683</v>
      </c>
      <c r="O71" s="25">
        <f>(F71-F$208)/F$210</f>
        <v>-0.45278403468734701</v>
      </c>
      <c r="P71" s="25">
        <f>(G71-G$208)/G$210</f>
        <v>-0.4849960557024961</v>
      </c>
      <c r="Q71" s="25">
        <f>(H71-H$208)/H$210</f>
        <v>-0.57122191326126748</v>
      </c>
      <c r="R71" s="14">
        <v>1</v>
      </c>
      <c r="S71" s="3"/>
      <c r="T71" s="3"/>
    </row>
    <row r="72" spans="1:20" x14ac:dyDescent="0.25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>(C72-C$208)/C$210</f>
        <v>-0.24123753310226892</v>
      </c>
      <c r="M72" s="25">
        <f>(D72-D$208)/D$210</f>
        <v>1.023794933413823</v>
      </c>
      <c r="N72" s="25">
        <f>(E72-E$208)/E$210</f>
        <v>-1.1694806027717581</v>
      </c>
      <c r="O72" s="25">
        <f>(F72-F$208)/F$210</f>
        <v>0.5267695872458682</v>
      </c>
      <c r="P72" s="25">
        <f>(G72-G$208)/G$210</f>
        <v>-1.0245346624010516</v>
      </c>
      <c r="Q72" s="25">
        <f>(H72-H$208)/H$210</f>
        <v>-0.23251072894940822</v>
      </c>
      <c r="R72" s="14">
        <v>0</v>
      </c>
      <c r="S72" s="3"/>
      <c r="T72" s="3"/>
    </row>
    <row r="73" spans="1:20" x14ac:dyDescent="0.25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>(C73-C$208)/C$210</f>
        <v>-0.57242780582378261</v>
      </c>
      <c r="M73" s="25">
        <f>(D73-D$208)/D$210</f>
        <v>-0.67892286434868954</v>
      </c>
      <c r="N73" s="25">
        <f>(E73-E$208)/E$210</f>
        <v>-0.34185942039854494</v>
      </c>
      <c r="O73" s="25">
        <f>(F73-F$208)/F$210</f>
        <v>-0.64325069056808248</v>
      </c>
      <c r="P73" s="25">
        <f>(G73-G$208)/G$210</f>
        <v>0.64178190053615713</v>
      </c>
      <c r="Q73" s="25">
        <f>(H73-H$208)/H$210</f>
        <v>0.81541171698698511</v>
      </c>
      <c r="R73" s="14">
        <v>0</v>
      </c>
      <c r="S73" s="3"/>
      <c r="T73" s="3"/>
    </row>
    <row r="74" spans="1:20" x14ac:dyDescent="0.25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>(C74-C$208)/C$210</f>
        <v>-0.74486108916652172</v>
      </c>
      <c r="M74" s="25">
        <f>(D74-D$208)/D$210</f>
        <v>0.17889864454441884</v>
      </c>
      <c r="N74" s="25">
        <f>(E74-E$208)/E$210</f>
        <v>-0.34990106344705563</v>
      </c>
      <c r="O74" s="25">
        <f>(F74-F$208)/F$210</f>
        <v>-0.53614861618386755</v>
      </c>
      <c r="P74" s="25">
        <f>(G74-G$208)/G$210</f>
        <v>0.43543403445733503</v>
      </c>
      <c r="Q74" s="25">
        <f>(H74-H$208)/H$210</f>
        <v>0.41433641458592629</v>
      </c>
      <c r="R74" s="14">
        <v>0</v>
      </c>
      <c r="S74" s="3"/>
      <c r="T74" s="3"/>
    </row>
    <row r="75" spans="1:20" x14ac:dyDescent="0.25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>(C75-C$208)/C$210</f>
        <v>-0.94423975351927381</v>
      </c>
      <c r="M75" s="25">
        <f>(D75-D$208)/D$210</f>
        <v>-1.2517807097646954</v>
      </c>
      <c r="N75" s="25">
        <f>(E75-E$208)/E$210</f>
        <v>-0.44108025486576813</v>
      </c>
      <c r="O75" s="25">
        <f>(F75-F$208)/F$210</f>
        <v>-0.57546167493167455</v>
      </c>
      <c r="P75" s="25">
        <f>(G75-G$208)/G$210</f>
        <v>0.11594777182456843</v>
      </c>
      <c r="Q75" s="25">
        <f>(H75-H$208)/H$210</f>
        <v>0.33613643626996775</v>
      </c>
      <c r="R75" s="14">
        <v>1</v>
      </c>
      <c r="S75" s="3"/>
      <c r="T75" s="3"/>
    </row>
    <row r="76" spans="1:20" x14ac:dyDescent="0.25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>(C76-C$208)/C$210</f>
        <v>1.4947546246547743</v>
      </c>
      <c r="M76" s="25">
        <f>(D76-D$208)/D$210</f>
        <v>-1.0116509019102227</v>
      </c>
      <c r="N76" s="25">
        <f>(E76-E$208)/E$210</f>
        <v>0.30009194817692725</v>
      </c>
      <c r="O76" s="25">
        <f>(F76-F$208)/F$210</f>
        <v>-0.46889807561483621</v>
      </c>
      <c r="P76" s="25">
        <f>(G76-G$208)/G$210</f>
        <v>0.42100650115488669</v>
      </c>
      <c r="Q76" s="25">
        <f>(H76-H$208)/H$210</f>
        <v>0.79698242628855642</v>
      </c>
      <c r="R76" s="14">
        <v>0</v>
      </c>
      <c r="S76" s="3"/>
      <c r="T76" s="3"/>
    </row>
    <row r="77" spans="1:20" x14ac:dyDescent="0.25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>(C77-C$208)/C$210</f>
        <v>-0.54395138013274968</v>
      </c>
      <c r="M77" s="25">
        <f>(D77-D$208)/D$210</f>
        <v>-1.0437242802180828</v>
      </c>
      <c r="N77" s="25">
        <f>(E77-E$208)/E$210</f>
        <v>0.35138420968759665</v>
      </c>
      <c r="O77" s="25">
        <f>(F77-F$208)/F$210</f>
        <v>-0.70091577783232362</v>
      </c>
      <c r="P77" s="25">
        <f>(G77-G$208)/G$210</f>
        <v>0.62825453621854976</v>
      </c>
      <c r="Q77" s="25">
        <f>(H77-H$208)/H$210</f>
        <v>0.86053539819860625</v>
      </c>
      <c r="R77" s="14">
        <v>0</v>
      </c>
      <c r="S77" s="3"/>
      <c r="T77" s="3"/>
    </row>
    <row r="78" spans="1:20" x14ac:dyDescent="0.25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>(C78-C$208)/C$210</f>
        <v>1.0157708503236129</v>
      </c>
      <c r="M78" s="25">
        <f>(D78-D$208)/D$210</f>
        <v>-0.61715171098331978</v>
      </c>
      <c r="N78" s="25">
        <f>(E78-E$208)/E$210</f>
        <v>-0.66186328102922609</v>
      </c>
      <c r="O78" s="25">
        <f>(F78-F$208)/F$210</f>
        <v>-0.35106462056056126</v>
      </c>
      <c r="P78" s="25">
        <f>(G78-G$208)/G$210</f>
        <v>0.56368276058762534</v>
      </c>
      <c r="Q78" s="25">
        <f>(H78-H$208)/H$210</f>
        <v>0.54764341954738915</v>
      </c>
      <c r="R78" s="14">
        <v>1</v>
      </c>
      <c r="S78" s="3"/>
      <c r="T78" s="3"/>
    </row>
    <row r="79" spans="1:20" x14ac:dyDescent="0.25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>(C79-C$208)/C$210</f>
        <v>-0.81923321862302401</v>
      </c>
      <c r="M79" s="25">
        <f>(D79-D$208)/D$210</f>
        <v>-0.25656943707670427</v>
      </c>
      <c r="N79" s="25">
        <f>(E79-E$208)/E$210</f>
        <v>-0.16416349805096145</v>
      </c>
      <c r="O79" s="25">
        <f>(F79-F$208)/F$210</f>
        <v>-0.40298737457769995</v>
      </c>
      <c r="P79" s="25">
        <f>(G79-G$208)/G$210</f>
        <v>0.56900169142903412</v>
      </c>
      <c r="Q79" s="25">
        <f>(H79-H$208)/H$210</f>
        <v>0.7146738123700469</v>
      </c>
      <c r="R79" s="14">
        <v>1</v>
      </c>
      <c r="S79" s="3"/>
      <c r="T79" s="3"/>
    </row>
    <row r="80" spans="1:20" x14ac:dyDescent="0.25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>(C80-C$208)/C$210</f>
        <v>-0.17975295294809862</v>
      </c>
      <c r="M80" s="25">
        <f>(D80-D$208)/D$210</f>
        <v>-0.41026375144864807</v>
      </c>
      <c r="N80" s="25">
        <f>(E80-E$208)/E$210</f>
        <v>-0.29134608959262692</v>
      </c>
      <c r="O80" s="25">
        <f>(F80-F$208)/F$210</f>
        <v>-0.58934542655767486</v>
      </c>
      <c r="P80" s="25">
        <f>(G80-G$208)/G$210</f>
        <v>0.47083701901312175</v>
      </c>
      <c r="Q80" s="25">
        <f>(H80-H$208)/H$210</f>
        <v>0.64943849799723896</v>
      </c>
      <c r="R80" s="14">
        <v>0</v>
      </c>
      <c r="S80" s="3"/>
      <c r="T80" s="3"/>
    </row>
    <row r="81" spans="1:20" x14ac:dyDescent="0.25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>(C81-C$208)/C$210</f>
        <v>1.7623973397447164</v>
      </c>
      <c r="M81" s="25">
        <f>(D81-D$208)/D$210</f>
        <v>1.2543494882709401</v>
      </c>
      <c r="N81" s="25">
        <f>(E81-E$208)/E$210</f>
        <v>-0.5835830050861105</v>
      </c>
      <c r="O81" s="25">
        <f>(F81-F$208)/F$210</f>
        <v>1.3361916486777878</v>
      </c>
      <c r="P81" s="25">
        <f>(G81-G$208)/G$210</f>
        <v>-0.73464213807675338</v>
      </c>
      <c r="Q81" s="25">
        <f>(H81-H$208)/H$210</f>
        <v>-2.0129673898485954</v>
      </c>
      <c r="R81" s="14">
        <v>0</v>
      </c>
      <c r="S81" s="3"/>
      <c r="T81" s="3"/>
    </row>
    <row r="82" spans="1:20" x14ac:dyDescent="0.25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>(C82-C$208)/C$210</f>
        <v>-0.84495902205137219</v>
      </c>
      <c r="M82" s="25">
        <f>(D82-D$208)/D$210</f>
        <v>-1.0815655701036233</v>
      </c>
      <c r="N82" s="25">
        <f>(E82-E$208)/E$210</f>
        <v>-0.53599509123378319</v>
      </c>
      <c r="O82" s="25">
        <f>(F82-F$208)/F$210</f>
        <v>-0.63091409917100161</v>
      </c>
      <c r="P82" s="25">
        <f>(G82-G$208)/G$210</f>
        <v>0.27399380699203457</v>
      </c>
      <c r="Q82" s="25">
        <f>(H82-H$208)/H$210</f>
        <v>0.55052003920336701</v>
      </c>
      <c r="R82" s="14">
        <v>0</v>
      </c>
      <c r="S82" s="3"/>
      <c r="T82" s="3"/>
    </row>
    <row r="83" spans="1:20" x14ac:dyDescent="0.25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>(C83-C$208)/C$210</f>
        <v>1.8036139470649257</v>
      </c>
      <c r="M83" s="25">
        <f>(D83-D$208)/D$210</f>
        <v>1.5795142840107294E-2</v>
      </c>
      <c r="N83" s="25">
        <f>(E83-E$208)/E$210</f>
        <v>0.3274220950227873</v>
      </c>
      <c r="O83" s="25">
        <f>(F83-F$208)/F$210</f>
        <v>-0.67317294822621598</v>
      </c>
      <c r="P83" s="25">
        <f>(G83-G$208)/G$210</f>
        <v>0.71468862858819027</v>
      </c>
      <c r="Q83" s="25">
        <f>(H83-H$208)/H$210</f>
        <v>0.9496478256476254</v>
      </c>
      <c r="R83" s="14">
        <v>0</v>
      </c>
      <c r="S83" s="3"/>
      <c r="T83" s="3"/>
    </row>
    <row r="84" spans="1:20" x14ac:dyDescent="0.25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>(C84-C$208)/C$210</f>
        <v>-0.44861437120805969</v>
      </c>
      <c r="M84" s="25">
        <f>(D84-D$208)/D$210</f>
        <v>0.15248400313052735</v>
      </c>
      <c r="N84" s="25">
        <f>(E84-E$208)/E$210</f>
        <v>-0.79527710435052235</v>
      </c>
      <c r="O84" s="25">
        <f>(F84-F$208)/F$210</f>
        <v>7.2902154717440687E-2</v>
      </c>
      <c r="P84" s="25">
        <f>(G84-G$208)/G$210</f>
        <v>-0.41734915141509143</v>
      </c>
      <c r="Q84" s="25">
        <f>(H84-H$208)/H$210</f>
        <v>-1.4478995867020499</v>
      </c>
      <c r="R84" s="14">
        <v>0</v>
      </c>
      <c r="S84" s="3"/>
      <c r="T84" s="3"/>
    </row>
    <row r="85" spans="1:20" x14ac:dyDescent="0.25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>(C85-C$208)/C$210</f>
        <v>0.91422216869878148</v>
      </c>
      <c r="M85" s="25">
        <f>(D85-D$208)/D$210</f>
        <v>-0.30309065867928037</v>
      </c>
      <c r="N85" s="25">
        <f>(E85-E$208)/E$210</f>
        <v>-0.28823741131183322</v>
      </c>
      <c r="O85" s="25">
        <f>(F85-F$208)/F$210</f>
        <v>-0.30046561967359314</v>
      </c>
      <c r="P85" s="25">
        <f>(G85-G$208)/G$210</f>
        <v>0.68325955571116714</v>
      </c>
      <c r="Q85" s="25">
        <f>(H85-H$208)/H$210</f>
        <v>0.54489866378760143</v>
      </c>
      <c r="R85" s="14">
        <v>0</v>
      </c>
      <c r="S85" s="3"/>
      <c r="T85" s="3"/>
    </row>
    <row r="86" spans="1:20" x14ac:dyDescent="0.25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>(C86-C$208)/C$210</f>
        <v>1.3106832163481357</v>
      </c>
      <c r="M86" s="25">
        <f>(D86-D$208)/D$210</f>
        <v>3.4034070994047951</v>
      </c>
      <c r="N86" s="25">
        <f>(E86-E$208)/E$210</f>
        <v>-0.25617239884408999</v>
      </c>
      <c r="O86" s="25">
        <f>(F86-F$208)/F$210</f>
        <v>4.1865898458866546</v>
      </c>
      <c r="P86" s="25">
        <f>(G86-G$208)/G$210</f>
        <v>-3.4072995576302176</v>
      </c>
      <c r="Q86" s="25">
        <f>(H86-H$208)/H$210</f>
        <v>-1.4259564517200132</v>
      </c>
      <c r="R86" s="14">
        <v>0</v>
      </c>
      <c r="S86" s="3"/>
      <c r="T86" s="3"/>
    </row>
    <row r="87" spans="1:20" x14ac:dyDescent="0.25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>(C87-C$208)/C$210</f>
        <v>-0.47218356400800093</v>
      </c>
      <c r="M87" s="25">
        <f>(D87-D$208)/D$210</f>
        <v>-1.170634575725787</v>
      </c>
      <c r="N87" s="25">
        <f>(E87-E$208)/E$210</f>
        <v>-0.95638454738503631</v>
      </c>
      <c r="O87" s="25">
        <f>(F87-F$208)/F$210</f>
        <v>-0.49106287623340295</v>
      </c>
      <c r="P87" s="25">
        <f>(G87-G$208)/G$210</f>
        <v>0.32977289424621259</v>
      </c>
      <c r="Q87" s="25">
        <f>(H87-H$208)/H$210</f>
        <v>0.43483597517794959</v>
      </c>
      <c r="R87" s="14">
        <v>0</v>
      </c>
      <c r="S87" s="3"/>
      <c r="T87" s="3"/>
    </row>
    <row r="88" spans="1:20" x14ac:dyDescent="0.25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>(C88-C$208)/C$210</f>
        <v>-0.94122546398327878</v>
      </c>
      <c r="M88" s="25">
        <f>(D88-D$208)/D$210</f>
        <v>-0.78552473352842755</v>
      </c>
      <c r="N88" s="25">
        <f>(E88-E$208)/E$210</f>
        <v>-1.0623704855681184</v>
      </c>
      <c r="O88" s="25">
        <f>(F88-F$208)/F$210</f>
        <v>-0.67277158592982267</v>
      </c>
      <c r="P88" s="25">
        <f>(G88-G$208)/G$210</f>
        <v>0.40802395872748332</v>
      </c>
      <c r="Q88" s="25">
        <f>(H88-H$208)/H$210</f>
        <v>0.57760111418801463</v>
      </c>
      <c r="R88" s="14">
        <v>1</v>
      </c>
      <c r="S88" s="3"/>
      <c r="T88" s="3"/>
    </row>
    <row r="89" spans="1:20" x14ac:dyDescent="0.25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>(C89-C$208)/C$210</f>
        <v>-1.3125873348556865</v>
      </c>
      <c r="M89" s="25">
        <f>(D89-D$208)/D$210</f>
        <v>-1.1767410517052108</v>
      </c>
      <c r="N89" s="25">
        <f>(E89-E$208)/E$210</f>
        <v>-0.54819834969868564</v>
      </c>
      <c r="O89" s="25">
        <f>(F89-F$208)/F$210</f>
        <v>-0.61965876240553164</v>
      </c>
      <c r="P89" s="25">
        <f>(G89-G$208)/G$210</f>
        <v>0.62325083577758333</v>
      </c>
      <c r="Q89" s="25">
        <f>(H89-H$208)/H$210</f>
        <v>0.43901870267618048</v>
      </c>
      <c r="R89" s="14">
        <v>1</v>
      </c>
      <c r="S89" s="3"/>
      <c r="T89" s="3"/>
    </row>
    <row r="90" spans="1:20" x14ac:dyDescent="0.25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>(C90-C$208)/C$210</f>
        <v>0.86460032934617803</v>
      </c>
      <c r="M90" s="25">
        <f>(D90-D$208)/D$210</f>
        <v>0.31933420480820851</v>
      </c>
      <c r="N90" s="25">
        <f>(E90-E$208)/E$210</f>
        <v>0.37770549850021323</v>
      </c>
      <c r="O90" s="25">
        <f>(F90-F$208)/F$210</f>
        <v>-0.27735842394157506</v>
      </c>
      <c r="P90" s="25">
        <f>(G90-G$208)/G$210</f>
        <v>0.11090945050912711</v>
      </c>
      <c r="Q90" s="25">
        <f>(H90-H$208)/H$210</f>
        <v>0.19755809559122905</v>
      </c>
      <c r="R90" s="14">
        <v>0</v>
      </c>
      <c r="S90" s="3"/>
      <c r="T90" s="3"/>
    </row>
    <row r="91" spans="1:20" x14ac:dyDescent="0.25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>(C91-C$208)/C$210</f>
        <v>0.46960874683853737</v>
      </c>
      <c r="M91" s="25">
        <f>(D91-D$208)/D$210</f>
        <v>1.224789825720926</v>
      </c>
      <c r="N91" s="25">
        <f>(E91-E$208)/E$210</f>
        <v>-0.23774103968610011</v>
      </c>
      <c r="O91" s="25">
        <f>(F91-F$208)/F$210</f>
        <v>0.98182443348064874</v>
      </c>
      <c r="P91" s="25">
        <f>(G91-G$208)/G$210</f>
        <v>0.10818554381370303</v>
      </c>
      <c r="Q91" s="25">
        <f>(H91-H$208)/H$210</f>
        <v>0.77771056425872087</v>
      </c>
      <c r="R91" s="14">
        <v>0</v>
      </c>
      <c r="S91" s="3"/>
      <c r="T91" s="3"/>
    </row>
    <row r="92" spans="1:20" x14ac:dyDescent="0.25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>(C92-C$208)/C$210</f>
        <v>-0.39247065684887983</v>
      </c>
      <c r="M92" s="25">
        <f>(D92-D$208)/D$210</f>
        <v>0.43887436053360279</v>
      </c>
      <c r="N92" s="25">
        <f>(E92-E$208)/E$210</f>
        <v>-0.52286458610757613</v>
      </c>
      <c r="O92" s="25">
        <f>(F92-F$208)/F$210</f>
        <v>0.2955758083564286</v>
      </c>
      <c r="P92" s="25">
        <f>(G92-G$208)/G$210</f>
        <v>-1.7443880618961409</v>
      </c>
      <c r="Q92" s="25">
        <f>(H92-H$208)/H$210</f>
        <v>-0.95231127827714968</v>
      </c>
      <c r="R92" s="14">
        <v>0</v>
      </c>
      <c r="S92" s="3"/>
      <c r="T92" s="3"/>
    </row>
    <row r="93" spans="1:20" x14ac:dyDescent="0.25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>(C93-C$208)/C$210</f>
        <v>-1.2952102851055307</v>
      </c>
      <c r="M93" s="25">
        <f>(D93-D$208)/D$210</f>
        <v>-1.2556990219904394</v>
      </c>
      <c r="N93" s="25">
        <f>(E93-E$208)/E$210</f>
        <v>2.172546830587927</v>
      </c>
      <c r="O93" s="25">
        <f>(F93-F$208)/F$210</f>
        <v>-0.63046427959922546</v>
      </c>
      <c r="P93" s="25">
        <f>(G93-G$208)/G$210</f>
        <v>0.71494103109514284</v>
      </c>
      <c r="Q93" s="25">
        <f>(H93-H$208)/H$210</f>
        <v>0.50223361582513415</v>
      </c>
      <c r="R93" s="14">
        <v>0</v>
      </c>
      <c r="S93" s="3"/>
      <c r="T93" s="3"/>
    </row>
    <row r="94" spans="1:20" x14ac:dyDescent="0.25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>(C94-C$208)/C$210</f>
        <v>-0.39023211350306247</v>
      </c>
      <c r="M94" s="25">
        <f>(D94-D$208)/D$210</f>
        <v>-4.4489149558909459E-2</v>
      </c>
      <c r="N94" s="25">
        <f>(E94-E$208)/E$210</f>
        <v>-0.81445117028927405</v>
      </c>
      <c r="O94" s="25">
        <f>(F94-F$208)/F$210</f>
        <v>-0.20063504626387341</v>
      </c>
      <c r="P94" s="25">
        <f>(G94-G$208)/G$210</f>
        <v>0.30897365288620937</v>
      </c>
      <c r="Q94" s="25">
        <f>(H94-H$208)/H$210</f>
        <v>0.2694712063434716</v>
      </c>
      <c r="R94" s="14">
        <v>0</v>
      </c>
      <c r="S94" s="3"/>
      <c r="T94" s="3"/>
    </row>
    <row r="95" spans="1:20" x14ac:dyDescent="0.25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>(C95-C$208)/C$210</f>
        <v>1.4118896663233735</v>
      </c>
      <c r="M95" s="25">
        <f>(D95-D$208)/D$210</f>
        <v>-9.8777298847023243E-2</v>
      </c>
      <c r="N95" s="25">
        <f>(E95-E$208)/E$210</f>
        <v>-0.36872096955753242</v>
      </c>
      <c r="O95" s="25">
        <f>(F95-F$208)/F$210</f>
        <v>-0.24760044516538746</v>
      </c>
      <c r="P95" s="25">
        <f>(G95-G$208)/G$210</f>
        <v>0.31579059648058255</v>
      </c>
      <c r="Q95" s="25">
        <f>(H95-H$208)/H$210</f>
        <v>0.76499279618428695</v>
      </c>
      <c r="R95" s="14">
        <v>0</v>
      </c>
      <c r="S95" s="3"/>
      <c r="T95" s="3"/>
    </row>
    <row r="96" spans="1:20" x14ac:dyDescent="0.25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>(C96-C$208)/C$210</f>
        <v>1.3359498902484974</v>
      </c>
      <c r="M96" s="25">
        <f>(D96-D$208)/D$210</f>
        <v>1.4176730833078901</v>
      </c>
      <c r="N96" s="25">
        <f>(E96-E$208)/E$210</f>
        <v>0.61623373638685486</v>
      </c>
      <c r="O96" s="25">
        <f>(F96-F$208)/F$210</f>
        <v>0.72836918812639295</v>
      </c>
      <c r="P96" s="25">
        <f>(G96-G$208)/G$210</f>
        <v>0.38421797387348727</v>
      </c>
      <c r="Q96" s="25">
        <f>(H96-H$208)/H$210</f>
        <v>-0.54769232876698526</v>
      </c>
      <c r="R96" s="14">
        <v>0</v>
      </c>
      <c r="S96" s="3"/>
      <c r="T96" s="3"/>
    </row>
    <row r="97" spans="1:20" x14ac:dyDescent="0.25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>(C97-C$208)/C$210</f>
        <v>-0.73763127736832812</v>
      </c>
      <c r="M97" s="25">
        <f>(D97-D$208)/D$210</f>
        <v>0.39684324657488729</v>
      </c>
      <c r="N97" s="25">
        <f>(E97-E$208)/E$210</f>
        <v>-1.0748078721225591</v>
      </c>
      <c r="O97" s="25">
        <f>(F97-F$208)/F$210</f>
        <v>-0.46800277200342139</v>
      </c>
      <c r="P97" s="25">
        <f>(G97-G$208)/G$210</f>
        <v>0.17344720120166116</v>
      </c>
      <c r="Q97" s="25">
        <f>(H97-H$208)/H$210</f>
        <v>0.58071776065872704</v>
      </c>
      <c r="R97" s="14">
        <v>0</v>
      </c>
      <c r="S97" s="3"/>
      <c r="T97" s="3"/>
    </row>
    <row r="98" spans="1:20" x14ac:dyDescent="0.25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>(C98-C$208)/C$210</f>
        <v>-0.12176773957238431</v>
      </c>
      <c r="M98" s="25">
        <f>(D98-D$208)/D$210</f>
        <v>-0.4689718936708468</v>
      </c>
      <c r="N98" s="25">
        <f>(E98-E$208)/E$210</f>
        <v>-0.732226380847946</v>
      </c>
      <c r="O98" s="25">
        <f>(F98-F$208)/F$210</f>
        <v>-0.15073345787900438</v>
      </c>
      <c r="P98" s="25">
        <f>(G98-G$208)/G$210</f>
        <v>-0.43028061871870837</v>
      </c>
      <c r="Q98" s="25">
        <f>(H98-H$208)/H$210</f>
        <v>-0.31776707521202441</v>
      </c>
      <c r="R98" s="14">
        <v>0</v>
      </c>
      <c r="S98" s="3"/>
      <c r="T98" s="3"/>
    </row>
    <row r="99" spans="1:20" x14ac:dyDescent="0.25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>(C99-C$208)/C$210</f>
        <v>-0.58379629903608055</v>
      </c>
      <c r="M99" s="25">
        <f>(D99-D$208)/D$210</f>
        <v>-1.2353354564118679</v>
      </c>
      <c r="N99" s="25">
        <f>(E99-E$208)/E$210</f>
        <v>-0.70867149868736357</v>
      </c>
      <c r="O99" s="25">
        <f>(F99-F$208)/F$210</f>
        <v>-0.47724537425238611</v>
      </c>
      <c r="P99" s="25">
        <f>(G99-G$208)/G$210</f>
        <v>0.15641498267863027</v>
      </c>
      <c r="Q99" s="25">
        <f>(H99-H$208)/H$210</f>
        <v>-0.68148426747552904</v>
      </c>
      <c r="R99" s="14">
        <v>0</v>
      </c>
      <c r="S99" s="3"/>
      <c r="T99" s="3"/>
    </row>
    <row r="100" spans="1:20" x14ac:dyDescent="0.25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>(C100-C$208)/C$210</f>
        <v>1.2297001288753564</v>
      </c>
      <c r="M100" s="25">
        <f>(D100-D$208)/D$210</f>
        <v>0.68838450941952301</v>
      </c>
      <c r="N100" s="25">
        <f>(E100-E$208)/E$210</f>
        <v>-0.39033729463373834</v>
      </c>
      <c r="O100" s="25">
        <f>(F100-F$208)/F$210</f>
        <v>0.25488801472014749</v>
      </c>
      <c r="P100" s="25">
        <f>(G100-G$208)/G$210</f>
        <v>-1.4781106856073798</v>
      </c>
      <c r="Q100" s="25">
        <f>(H100-H$208)/H$210</f>
        <v>-0.58398135622538239</v>
      </c>
      <c r="R100" s="14">
        <v>1</v>
      </c>
      <c r="S100" s="3"/>
      <c r="T100" s="3"/>
    </row>
    <row r="101" spans="1:20" x14ac:dyDescent="0.25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>(C101-C$208)/C$210</f>
        <v>-0.31924053856889562</v>
      </c>
      <c r="M101" s="25">
        <f>(D101-D$208)/D$210</f>
        <v>-0.17720571627694329</v>
      </c>
      <c r="N101" s="25">
        <f>(E101-E$208)/E$210</f>
        <v>1.7123215353943502</v>
      </c>
      <c r="O101" s="25">
        <f>(F101-F$208)/F$210</f>
        <v>-0.49233107505808854</v>
      </c>
      <c r="P101" s="25">
        <f>(G101-G$208)/G$210</f>
        <v>0.60811787716749732</v>
      </c>
      <c r="Q101" s="25">
        <f>(H101-H$208)/H$210</f>
        <v>0.63202836086196368</v>
      </c>
      <c r="R101" s="14">
        <v>0</v>
      </c>
      <c r="S101" s="3"/>
      <c r="T101" s="3"/>
    </row>
    <row r="102" spans="1:20" x14ac:dyDescent="0.25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>(C102-C$208)/C$210</f>
        <v>-1.3067721877255845</v>
      </c>
      <c r="M102" s="25">
        <f>(D102-D$208)/D$210</f>
        <v>-0.60855579929969339</v>
      </c>
      <c r="N102" s="25">
        <f>(E102-E$208)/E$210</f>
        <v>-0.44945135022553018</v>
      </c>
      <c r="O102" s="25">
        <f>(F102-F$208)/F$210</f>
        <v>-0.77638774733780125</v>
      </c>
      <c r="P102" s="25">
        <f>(G102-G$208)/G$210</f>
        <v>0.70848259784507661</v>
      </c>
      <c r="Q102" s="25">
        <f>(H102-H$208)/H$210</f>
        <v>0.64117982246053162</v>
      </c>
      <c r="R102" s="14">
        <v>0</v>
      </c>
      <c r="S102" s="3"/>
      <c r="T102" s="3"/>
    </row>
    <row r="103" spans="1:20" x14ac:dyDescent="0.25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>(C103-C$208)/C$210</f>
        <v>1.0954846157912526</v>
      </c>
      <c r="M103" s="25">
        <f>(D103-D$208)/D$210</f>
        <v>1.4029918574749751</v>
      </c>
      <c r="N103" s="25">
        <f>(E103-E$208)/E$210</f>
        <v>0.11404177681292749</v>
      </c>
      <c r="O103" s="25">
        <f>(F103-F$208)/F$210</f>
        <v>-4.1958016524735658E-2</v>
      </c>
      <c r="P103" s="25">
        <f>(G103-G$208)/G$210</f>
        <v>0.54167134391500593</v>
      </c>
      <c r="Q103" s="25">
        <f>(H103-H$208)/H$210</f>
        <v>0.65101951809108305</v>
      </c>
      <c r="R103" s="14">
        <v>0</v>
      </c>
      <c r="S103" s="3"/>
      <c r="T103" s="3"/>
    </row>
    <row r="104" spans="1:20" x14ac:dyDescent="0.25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>(C104-C$208)/C$210</f>
        <v>0.25054821463540961</v>
      </c>
      <c r="M104" s="25">
        <f>(D104-D$208)/D$210</f>
        <v>0.20638825442607645</v>
      </c>
      <c r="N104" s="25">
        <f>(E104-E$208)/E$210</f>
        <v>-5.6753471922486372E-2</v>
      </c>
      <c r="O104" s="25">
        <f>(F104-F$208)/F$210</f>
        <v>-5.3772906398334361E-2</v>
      </c>
      <c r="P104" s="25">
        <f>(G104-G$208)/G$210</f>
        <v>0.52308622078321199</v>
      </c>
      <c r="Q104" s="25">
        <f>(H104-H$208)/H$210</f>
        <v>-0.7658548121309563</v>
      </c>
      <c r="R104" s="14">
        <v>0</v>
      </c>
      <c r="S104" s="3"/>
      <c r="T104" s="3"/>
    </row>
    <row r="105" spans="1:20" x14ac:dyDescent="0.25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>(C105-C$208)/C$210</f>
        <v>2.3505139421445636</v>
      </c>
      <c r="M105" s="25">
        <f>(D105-D$208)/D$210</f>
        <v>3.3628687286762902</v>
      </c>
      <c r="N105" s="25">
        <f>(E105-E$208)/E$210</f>
        <v>-0.53518139332795256</v>
      </c>
      <c r="O105" s="25">
        <f>(F105-F$208)/F$210</f>
        <v>4.1967275026534931</v>
      </c>
      <c r="P105" s="25">
        <f>(G105-G$208)/G$210</f>
        <v>-1.1558859675425484</v>
      </c>
      <c r="Q105" s="25">
        <f>(H105-H$208)/H$210</f>
        <v>-3.1599467336358784</v>
      </c>
      <c r="R105" s="14">
        <v>0</v>
      </c>
      <c r="S105" s="3"/>
      <c r="T105" s="3"/>
    </row>
    <row r="106" spans="1:20" x14ac:dyDescent="0.25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>(C106-C$208)/C$210</f>
        <v>0.13737647562571903</v>
      </c>
      <c r="M106" s="25">
        <f>(D106-D$208)/D$210</f>
        <v>-0.32995269428242957</v>
      </c>
      <c r="N106" s="25">
        <f>(E106-E$208)/E$210</f>
        <v>-0.81381301669662198</v>
      </c>
      <c r="O106" s="25">
        <f>(F106-F$208)/F$210</f>
        <v>0.40135339934201092</v>
      </c>
      <c r="P106" s="25">
        <f>(G106-G$208)/G$210</f>
        <v>-0.19860582913584285</v>
      </c>
      <c r="Q106" s="25">
        <f>(H106-H$208)/H$210</f>
        <v>0.45542988279144764</v>
      </c>
      <c r="R106" s="14">
        <v>0</v>
      </c>
      <c r="S106" s="3"/>
      <c r="T106" s="3"/>
    </row>
    <row r="107" spans="1:20" x14ac:dyDescent="0.25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>(C107-C$208)/C$210</f>
        <v>-0.37688179537817029</v>
      </c>
      <c r="M107" s="25">
        <f>(D107-D$208)/D$210</f>
        <v>0.1489681231987631</v>
      </c>
      <c r="N107" s="25">
        <f>(E107-E$208)/E$210</f>
        <v>-0.50109614467470642</v>
      </c>
      <c r="O107" s="25">
        <f>(F107-F$208)/F$210</f>
        <v>2.1999325479064316E-2</v>
      </c>
      <c r="P107" s="25">
        <f>(G107-G$208)/G$210</f>
        <v>-0.67754198572737723</v>
      </c>
      <c r="Q107" s="25">
        <f>(H107-H$208)/H$210</f>
        <v>0.2617335949062416</v>
      </c>
      <c r="R107" s="14">
        <v>1</v>
      </c>
      <c r="S107" s="3"/>
      <c r="T107" s="3"/>
    </row>
    <row r="108" spans="1:20" x14ac:dyDescent="0.25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>(C108-C$208)/C$210</f>
        <v>-0.84671210006997977</v>
      </c>
      <c r="M108" s="25">
        <f>(D108-D$208)/D$210</f>
        <v>-0.17606696730053065</v>
      </c>
      <c r="N108" s="25">
        <f>(E108-E$208)/E$210</f>
        <v>2.1921166332097504</v>
      </c>
      <c r="O108" s="25">
        <f>(F108-F$208)/F$210</f>
        <v>-0.44876807227262733</v>
      </c>
      <c r="P108" s="25">
        <f>(G108-G$208)/G$210</f>
        <v>0.51021729715744646</v>
      </c>
      <c r="Q108" s="25">
        <f>(H108-H$208)/H$210</f>
        <v>0.72169687166857666</v>
      </c>
      <c r="R108" s="14">
        <v>0</v>
      </c>
      <c r="S108" s="3"/>
      <c r="T108" s="3"/>
    </row>
    <row r="109" spans="1:20" x14ac:dyDescent="0.25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>(C109-C$208)/C$210</f>
        <v>1.4134174844774734</v>
      </c>
      <c r="M109" s="25">
        <f>(D109-D$208)/D$210</f>
        <v>0.8726176882348764</v>
      </c>
      <c r="N109" s="25">
        <f>(E109-E$208)/E$210</f>
        <v>1.4282412524760117</v>
      </c>
      <c r="O109" s="25">
        <f>(F109-F$208)/F$210</f>
        <v>0.43465030963370288</v>
      </c>
      <c r="P109" s="25">
        <f>(G109-G$208)/G$210</f>
        <v>-0.21300826616045629</v>
      </c>
      <c r="Q109" s="25">
        <f>(H109-H$208)/H$210</f>
        <v>0.20497094483074266</v>
      </c>
      <c r="R109" s="14">
        <v>1</v>
      </c>
      <c r="S109" s="3"/>
      <c r="T109" s="3"/>
    </row>
    <row r="110" spans="1:20" x14ac:dyDescent="0.25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>(C110-C$208)/C$210</f>
        <v>1.9919029527634318</v>
      </c>
      <c r="M110" s="25">
        <f>(D110-D$208)/D$210</f>
        <v>0.34755438118219845</v>
      </c>
      <c r="N110" s="25">
        <f>(E110-E$208)/E$210</f>
        <v>2.3180637834113877</v>
      </c>
      <c r="O110" s="25">
        <f>(F110-F$208)/F$210</f>
        <v>-0.27358143893332798</v>
      </c>
      <c r="P110" s="25">
        <f>(G110-G$208)/G$210</f>
        <v>-0.331801725260222</v>
      </c>
      <c r="Q110" s="25">
        <f>(H110-H$208)/H$210</f>
        <v>0.59339097646412808</v>
      </c>
      <c r="R110" s="14">
        <v>0</v>
      </c>
      <c r="S110" s="3"/>
      <c r="T110" s="3"/>
    </row>
    <row r="111" spans="1:20" x14ac:dyDescent="0.25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>(C111-C$208)/C$210</f>
        <v>-0.7570983765828404</v>
      </c>
      <c r="M111" s="25">
        <f>(D111-D$208)/D$210</f>
        <v>-0.3867163576571559</v>
      </c>
      <c r="N111" s="25">
        <f>(E111-E$208)/E$210</f>
        <v>0.5642076278336694</v>
      </c>
      <c r="O111" s="25">
        <f>(F111-F$208)/F$210</f>
        <v>-0.41161108694148779</v>
      </c>
      <c r="P111" s="25">
        <f>(G111-G$208)/G$210</f>
        <v>-0.19478940323650773</v>
      </c>
      <c r="Q111" s="25">
        <f>(H111-H$208)/H$210</f>
        <v>-2.823381559055186E-2</v>
      </c>
      <c r="R111" s="14">
        <v>1</v>
      </c>
      <c r="S111" s="3"/>
      <c r="T111" s="3"/>
    </row>
    <row r="112" spans="1:20" x14ac:dyDescent="0.25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>(C112-C$208)/C$210</f>
        <v>0.15016607859288489</v>
      </c>
      <c r="M112" s="25">
        <f>(D112-D$208)/D$210</f>
        <v>1.4944230184592775</v>
      </c>
      <c r="N112" s="25">
        <f>(E112-E$208)/E$210</f>
        <v>-0.59559446678782602</v>
      </c>
      <c r="O112" s="25">
        <f>(F112-F$208)/F$210</f>
        <v>0.19623267328211463</v>
      </c>
      <c r="P112" s="25">
        <f>(G112-G$208)/G$210</f>
        <v>-0.39036795802974811</v>
      </c>
      <c r="Q112" s="25">
        <f>(H112-H$208)/H$210</f>
        <v>-0.69863131719121374</v>
      </c>
      <c r="R112" s="14">
        <v>0</v>
      </c>
      <c r="S112" s="3"/>
      <c r="T112" s="3"/>
    </row>
    <row r="113" spans="1:20" x14ac:dyDescent="0.25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>(C113-C$208)/C$210</f>
        <v>-1.0858506784793678</v>
      </c>
      <c r="M113" s="25">
        <f>(D113-D$208)/D$210</f>
        <v>-0.73989917445882059</v>
      </c>
      <c r="N113" s="25">
        <f>(E113-E$208)/E$210</f>
        <v>-0.96489191360214699</v>
      </c>
      <c r="O113" s="25">
        <f>(F113-F$208)/F$210</f>
        <v>-0.60342463885991426</v>
      </c>
      <c r="P113" s="25">
        <f>(G113-G$208)/G$210</f>
        <v>9.0761279057783292E-2</v>
      </c>
      <c r="Q113" s="25">
        <f>(H113-H$208)/H$210</f>
        <v>0.29741153423095162</v>
      </c>
      <c r="R113" s="14">
        <v>1</v>
      </c>
      <c r="S113" s="3"/>
      <c r="T113" s="3"/>
    </row>
    <row r="114" spans="1:20" x14ac:dyDescent="0.25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>(C114-C$208)/C$210</f>
        <v>1.4514405708792397</v>
      </c>
      <c r="M114" s="25">
        <f>(D114-D$208)/D$210</f>
        <v>0.41781215689950163</v>
      </c>
      <c r="N114" s="25">
        <f>(E114-E$208)/E$210</f>
        <v>-0.39195448367620001</v>
      </c>
      <c r="O114" s="25">
        <f>(F114-F$208)/F$210</f>
        <v>8.4681636526573331E-2</v>
      </c>
      <c r="P114" s="25">
        <f>(G114-G$208)/G$210</f>
        <v>-0.37928684692624015</v>
      </c>
      <c r="Q114" s="25">
        <f>(H114-H$208)/H$210</f>
        <v>-1.0235479049742295</v>
      </c>
      <c r="R114" s="14">
        <v>1</v>
      </c>
      <c r="S114" s="3"/>
      <c r="T114" s="3"/>
    </row>
    <row r="115" spans="1:20" x14ac:dyDescent="0.25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>(C115-C$208)/C$210</f>
        <v>-0.68079365769955669</v>
      </c>
      <c r="M115" s="25">
        <f>(D115-D$208)/D$210</f>
        <v>-6.7764230300006037E-3</v>
      </c>
      <c r="N115" s="25">
        <f>(E115-E$208)/E$210</f>
        <v>0.37108106302224275</v>
      </c>
      <c r="O115" s="25">
        <f>(F115-F$208)/F$210</f>
        <v>-0.28620903795735742</v>
      </c>
      <c r="P115" s="25">
        <f>(G115-G$208)/G$210</f>
        <v>0.42585302699558075</v>
      </c>
      <c r="Q115" s="25">
        <f>(H115-H$208)/H$210</f>
        <v>0.27049289544513055</v>
      </c>
      <c r="R115" s="14">
        <v>0</v>
      </c>
      <c r="S115" s="3"/>
      <c r="T115" s="3"/>
    </row>
    <row r="116" spans="1:20" x14ac:dyDescent="0.25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>(C116-C$208)/C$210</f>
        <v>-0.55630239676143123</v>
      </c>
      <c r="M116" s="25">
        <f>(D116-D$208)/D$210</f>
        <v>0.75750093561679233</v>
      </c>
      <c r="N116" s="25">
        <f>(E116-E$208)/E$210</f>
        <v>0.8452232324609934</v>
      </c>
      <c r="O116" s="25">
        <f>(F116-F$208)/F$210</f>
        <v>0.20757754704220308</v>
      </c>
      <c r="P116" s="25">
        <f>(G116-G$208)/G$210</f>
        <v>-0.70036060390851496</v>
      </c>
      <c r="Q116" s="25">
        <f>(H116-H$208)/H$210</f>
        <v>-0.43268361850421566</v>
      </c>
      <c r="R116" s="14">
        <v>0</v>
      </c>
      <c r="S116" s="3"/>
      <c r="T116" s="3"/>
    </row>
    <row r="117" spans="1:20" x14ac:dyDescent="0.25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>(C117-C$208)/C$210</f>
        <v>-1.7409037433175873</v>
      </c>
      <c r="M117" s="25">
        <f>(D117-D$208)/D$210</f>
        <v>-0.83195152791555915</v>
      </c>
      <c r="N117" s="25">
        <f>(E117-E$208)/E$210</f>
        <v>3.4497611369582931E-2</v>
      </c>
      <c r="O117" s="25">
        <f>(F117-F$208)/F$210</f>
        <v>-0.51101241767075345</v>
      </c>
      <c r="P117" s="25">
        <f>(G117-G$208)/G$210</f>
        <v>0.12345887506789377</v>
      </c>
      <c r="Q117" s="25">
        <f>(H117-H$208)/H$210</f>
        <v>0.57771249842372396</v>
      </c>
      <c r="R117" s="14">
        <v>0</v>
      </c>
      <c r="S117" s="3"/>
      <c r="T117" s="3"/>
    </row>
    <row r="118" spans="1:20" x14ac:dyDescent="0.25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>(C118-C$208)/C$210</f>
        <v>-0.11364601593820087</v>
      </c>
      <c r="M118" s="25">
        <f>(D118-D$208)/D$210</f>
        <v>0.29317244146746285</v>
      </c>
      <c r="N118" s="25">
        <f>(E118-E$208)/E$210</f>
        <v>1.1086704472830204</v>
      </c>
      <c r="O118" s="25">
        <f>(F118-F$208)/F$210</f>
        <v>9.8020611336941082E-4</v>
      </c>
      <c r="P118" s="25">
        <f>(G118-G$208)/G$210</f>
        <v>0.59598431756392245</v>
      </c>
      <c r="Q118" s="25">
        <f>(H118-H$208)/H$210</f>
        <v>0.84730520130860154</v>
      </c>
      <c r="R118" s="14">
        <v>0</v>
      </c>
      <c r="S118" s="3"/>
      <c r="T118" s="3"/>
    </row>
    <row r="119" spans="1:20" x14ac:dyDescent="0.25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>(C119-C$208)/C$210</f>
        <v>-1.4448502069829006</v>
      </c>
      <c r="M119" s="25">
        <f>(D119-D$208)/D$210</f>
        <v>-0.75382553458801349</v>
      </c>
      <c r="N119" s="25">
        <f>(E119-E$208)/E$210</f>
        <v>1.4443088336857575</v>
      </c>
      <c r="O119" s="25">
        <f>(F119-F$208)/F$210</f>
        <v>-0.68828979331246876</v>
      </c>
      <c r="P119" s="25">
        <f>(G119-G$208)/G$210</f>
        <v>0.74490871802875513</v>
      </c>
      <c r="Q119" s="25">
        <f>(H119-H$208)/H$210</f>
        <v>0.40629888957569382</v>
      </c>
      <c r="R119" s="14">
        <v>1</v>
      </c>
      <c r="S119" s="3"/>
      <c r="T119" s="3"/>
    </row>
    <row r="120" spans="1:20" x14ac:dyDescent="0.25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>(C120-C$208)/C$210</f>
        <v>-1.2601752595706965</v>
      </c>
      <c r="M120" s="25">
        <f>(D120-D$208)/D$210</f>
        <v>-0.12840578218489324</v>
      </c>
      <c r="N120" s="25">
        <f>(E120-E$208)/E$210</f>
        <v>-1.1183070773296158</v>
      </c>
      <c r="O120" s="25">
        <f>(F120-F$208)/F$210</f>
        <v>-0.59121864116174294</v>
      </c>
      <c r="P120" s="25">
        <f>(G120-G$208)/G$210</f>
        <v>0.59531426418650724</v>
      </c>
      <c r="Q120" s="25">
        <f>(H120-H$208)/H$210</f>
        <v>0.61906897786132076</v>
      </c>
      <c r="R120" s="14">
        <v>0</v>
      </c>
      <c r="S120" s="3"/>
      <c r="T120" s="3"/>
    </row>
    <row r="121" spans="1:20" x14ac:dyDescent="0.25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>(C121-C$208)/C$210</f>
        <v>-1.2900814215695431</v>
      </c>
      <c r="M121" s="25">
        <f>(D121-D$208)/D$210</f>
        <v>-0.90780012142295807</v>
      </c>
      <c r="N121" s="25">
        <f>(E121-E$208)/E$210</f>
        <v>0.18466864208864933</v>
      </c>
      <c r="O121" s="25">
        <f>(F121-F$208)/F$210</f>
        <v>-0.50082575897993964</v>
      </c>
      <c r="P121" s="25">
        <f>(G121-G$208)/G$210</f>
        <v>0.19164082425694265</v>
      </c>
      <c r="Q121" s="25">
        <f>(H121-H$208)/H$210</f>
        <v>0.36401347266853024</v>
      </c>
      <c r="R121" s="14">
        <v>1</v>
      </c>
      <c r="S121" s="3"/>
      <c r="T121" s="3"/>
    </row>
    <row r="122" spans="1:20" x14ac:dyDescent="0.25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>(C122-C$208)/C$210</f>
        <v>1.175135023463048</v>
      </c>
      <c r="M122" s="25">
        <f>(D122-D$208)/D$210</f>
        <v>-0.89186105601791887</v>
      </c>
      <c r="N122" s="25">
        <f>(E122-E$208)/E$210</f>
        <v>-0.95157146096928336</v>
      </c>
      <c r="O122" s="25">
        <f>(F122-F$208)/F$210</f>
        <v>-0.31422924712045081</v>
      </c>
      <c r="P122" s="25">
        <f>(G122-G$208)/G$210</f>
        <v>0.2191305117047512</v>
      </c>
      <c r="Q122" s="25">
        <f>(H122-H$208)/H$210</f>
        <v>0.62359955021759772</v>
      </c>
      <c r="R122" s="14">
        <v>0</v>
      </c>
      <c r="S122" s="3"/>
      <c r="T122" s="3"/>
    </row>
    <row r="123" spans="1:20" x14ac:dyDescent="0.25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>(C123-C$208)/C$210</f>
        <v>-0.2467574013568006</v>
      </c>
      <c r="M123" s="25">
        <f>(D123-D$208)/D$210</f>
        <v>1.0632393365734047</v>
      </c>
      <c r="N123" s="25">
        <f>(E123-E$208)/E$210</f>
        <v>-0.61618686257395061</v>
      </c>
      <c r="O123" s="25">
        <f>(F123-F$208)/F$210</f>
        <v>0.1891809939766905</v>
      </c>
      <c r="P123" s="25">
        <f>(G123-G$208)/G$210</f>
        <v>0.39119895202224492</v>
      </c>
      <c r="Q123" s="25">
        <f>(H123-H$208)/H$210</f>
        <v>0.52281468107160511</v>
      </c>
      <c r="R123" s="14">
        <v>0</v>
      </c>
      <c r="S123" s="3"/>
      <c r="T123" s="3"/>
    </row>
    <row r="124" spans="1:20" x14ac:dyDescent="0.25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>(C124-C$208)/C$210</f>
        <v>0.24686849783067163</v>
      </c>
      <c r="M124" s="25">
        <f>(D124-D$208)/D$210</f>
        <v>0.33753341754587968</v>
      </c>
      <c r="N124" s="25">
        <f>(E124-E$208)/E$210</f>
        <v>2.3544625261663576E-2</v>
      </c>
      <c r="O124" s="25">
        <f>(F124-F$208)/F$210</f>
        <v>0.50722183352655192</v>
      </c>
      <c r="P124" s="25">
        <f>(G124-G$208)/G$210</f>
        <v>0.45349861197428937</v>
      </c>
      <c r="Q124" s="25">
        <f>(H124-H$208)/H$210</f>
        <v>0.32734172633280167</v>
      </c>
      <c r="R124" s="14">
        <v>0</v>
      </c>
      <c r="S124" s="3"/>
      <c r="T124" s="3"/>
    </row>
    <row r="125" spans="1:20" x14ac:dyDescent="0.25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>(C125-C$208)/C$210</f>
        <v>0.10970305096702652</v>
      </c>
      <c r="M125" s="25">
        <f>(D125-D$208)/D$210</f>
        <v>0.7404055894024929</v>
      </c>
      <c r="N125" s="25">
        <f>(E125-E$208)/E$210</f>
        <v>1.0417413514686567</v>
      </c>
      <c r="O125" s="25">
        <f>(F125-F$208)/F$210</f>
        <v>9.8464058057780565E-2</v>
      </c>
      <c r="P125" s="25">
        <f>(G125-G$208)/G$210</f>
        <v>0.11392156251231447</v>
      </c>
      <c r="Q125" s="25">
        <f>(H125-H$208)/H$210</f>
        <v>2.0435038543113012E-2</v>
      </c>
      <c r="R125" s="14">
        <v>0</v>
      </c>
      <c r="S125" s="3"/>
      <c r="T125" s="3"/>
    </row>
    <row r="126" spans="1:20" x14ac:dyDescent="0.25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>(C126-C$208)/C$210</f>
        <v>0.34006137687743482</v>
      </c>
      <c r="M126" s="25">
        <f>(D126-D$208)/D$210</f>
        <v>0.94512513150979161</v>
      </c>
      <c r="N126" s="25">
        <f>(E126-E$208)/E$210</f>
        <v>0.25095836181034786</v>
      </c>
      <c r="O126" s="25">
        <f>(F126-F$208)/F$210</f>
        <v>-0.17831350701179824</v>
      </c>
      <c r="P126" s="25">
        <f>(G126-G$208)/G$210</f>
        <v>-1.258365903017886</v>
      </c>
      <c r="Q126" s="25">
        <f>(H126-H$208)/H$210</f>
        <v>-0.42117536326579097</v>
      </c>
      <c r="R126" s="14">
        <v>1</v>
      </c>
      <c r="S126" s="3"/>
      <c r="T126" s="3"/>
    </row>
    <row r="127" spans="1:20" x14ac:dyDescent="0.25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>(C127-C$208)/C$210</f>
        <v>-0.20650763837719971</v>
      </c>
      <c r="M127" s="25">
        <f>(D127-D$208)/D$210</f>
        <v>2.3999359036019456E-2</v>
      </c>
      <c r="N127" s="25">
        <f>(E127-E$208)/E$210</f>
        <v>-0.35149188473969162</v>
      </c>
      <c r="O127" s="25">
        <f>(F127-F$208)/F$210</f>
        <v>-3.3111062057830784E-3</v>
      </c>
      <c r="P127" s="25">
        <f>(G127-G$208)/G$210</f>
        <v>0.57909524470119023</v>
      </c>
      <c r="Q127" s="25">
        <f>(H127-H$208)/H$210</f>
        <v>-9.7102549270860664E-2</v>
      </c>
      <c r="R127" s="14">
        <v>0</v>
      </c>
      <c r="S127" s="3"/>
      <c r="T127" s="3"/>
    </row>
    <row r="128" spans="1:20" x14ac:dyDescent="0.25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>(C128-C$208)/C$210</f>
        <v>-0.6900605272360234</v>
      </c>
      <c r="M128" s="25">
        <f>(D128-D$208)/D$210</f>
        <v>0.31498661211650064</v>
      </c>
      <c r="N128" s="25">
        <f>(E128-E$208)/E$210</f>
        <v>-1.2552598023077581</v>
      </c>
      <c r="O128" s="25">
        <f>(F128-F$208)/F$210</f>
        <v>-0.11337298857215379</v>
      </c>
      <c r="P128" s="25">
        <f>(G128-G$208)/G$210</f>
        <v>-0.95413842352098321</v>
      </c>
      <c r="Q128" s="25">
        <f>(H128-H$208)/H$210</f>
        <v>-0.18008273234320013</v>
      </c>
      <c r="R128" s="14">
        <v>0</v>
      </c>
      <c r="S128" s="3"/>
      <c r="T128" s="3"/>
    </row>
    <row r="129" spans="1:20" x14ac:dyDescent="0.25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>(C129-C$208)/C$210</f>
        <v>1.5141617326003445</v>
      </c>
      <c r="M129" s="25">
        <f>(D129-D$208)/D$210</f>
        <v>2.117279492106487</v>
      </c>
      <c r="N129" s="25">
        <f>(E129-E$208)/E$210</f>
        <v>0.36659276646583216</v>
      </c>
      <c r="O129" s="25">
        <f>(F129-F$208)/F$210</f>
        <v>1.0236779156667355</v>
      </c>
      <c r="P129" s="25">
        <f>(G129-G$208)/G$210</f>
        <v>0.36361734393465217</v>
      </c>
      <c r="Q129" s="25">
        <f>(H129-H$208)/H$210</f>
        <v>0.35897620348849807</v>
      </c>
      <c r="R129" s="14">
        <v>0</v>
      </c>
      <c r="S129" s="3"/>
      <c r="T129" s="3"/>
    </row>
    <row r="130" spans="1:20" x14ac:dyDescent="0.25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>(C130-C$208)/C$210</f>
        <v>0.28162276234960909</v>
      </c>
      <c r="M130" s="25">
        <f>(D130-D$208)/D$210</f>
        <v>-0.70860054408462925</v>
      </c>
      <c r="N130" s="25">
        <f>(E130-E$208)/E$210</f>
        <v>-1.2436676111329621</v>
      </c>
      <c r="O130" s="25">
        <f>(F130-F$208)/F$210</f>
        <v>-0.48555707485213312</v>
      </c>
      <c r="P130" s="25">
        <f>(G130-G$208)/G$210</f>
        <v>0.20020365110546112</v>
      </c>
      <c r="Q130" s="25">
        <f>(H130-H$208)/H$210</f>
        <v>0.1908379134266632</v>
      </c>
      <c r="R130" s="14">
        <v>0</v>
      </c>
      <c r="S130" s="3"/>
      <c r="T130" s="3"/>
    </row>
    <row r="131" spans="1:20" x14ac:dyDescent="0.25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>(C131-C$208)/C$210</f>
        <v>5.6405717294789832E-2</v>
      </c>
      <c r="M131" s="25">
        <f>(D131-D$208)/D$210</f>
        <v>1.0173392127439449</v>
      </c>
      <c r="N131" s="25">
        <f>(E131-E$208)/E$210</f>
        <v>-0.51455280618873678</v>
      </c>
      <c r="O131" s="25">
        <f>(F131-F$208)/F$210</f>
        <v>-3.3355285740894476E-2</v>
      </c>
      <c r="P131" s="25">
        <f>(G131-G$208)/G$210</f>
        <v>-2.5147434241534015</v>
      </c>
      <c r="Q131" s="25">
        <f>(H131-H$208)/H$210</f>
        <v>-2.0882539947636887</v>
      </c>
      <c r="R131" s="14">
        <v>1</v>
      </c>
      <c r="S131" s="3"/>
      <c r="T131" s="3"/>
    </row>
    <row r="132" spans="1:20" x14ac:dyDescent="0.25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>(C132-C$208)/C$210</f>
        <v>2.0004186389208871</v>
      </c>
      <c r="M132" s="25">
        <f>(D132-D$208)/D$210</f>
        <v>-0.38597963654187445</v>
      </c>
      <c r="N132" s="25">
        <f>(E132-E$208)/E$210</f>
        <v>-0.4804541948320456</v>
      </c>
      <c r="O132" s="25">
        <f>(F132-F$208)/F$210</f>
        <v>-0.4139916785183812</v>
      </c>
      <c r="P132" s="25">
        <f>(G132-G$208)/G$210</f>
        <v>0.70896599506834501</v>
      </c>
      <c r="Q132" s="25">
        <f>(H132-H$208)/H$210</f>
        <v>0.16407466793000131</v>
      </c>
      <c r="R132" s="14">
        <v>0</v>
      </c>
      <c r="S132" s="3"/>
      <c r="T132" s="3"/>
    </row>
    <row r="133" spans="1:20" x14ac:dyDescent="0.25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>(C133-C$208)/C$210</f>
        <v>2.5639039417618412</v>
      </c>
      <c r="M133" s="25">
        <f>(D133-D$208)/D$210</f>
        <v>-0.16421475587921339</v>
      </c>
      <c r="N133" s="25">
        <f>(E133-E$208)/E$210</f>
        <v>-0.72053446201704041</v>
      </c>
      <c r="O133" s="25">
        <f>(F133-F$208)/F$210</f>
        <v>0.29678244222970235</v>
      </c>
      <c r="P133" s="25">
        <f>(G133-G$208)/G$210</f>
        <v>-0.12943186799998124</v>
      </c>
      <c r="Q133" s="25">
        <f>(H133-H$208)/H$210</f>
        <v>-0.12131352879849873</v>
      </c>
      <c r="R133" s="14">
        <v>0</v>
      </c>
      <c r="S133" s="3"/>
      <c r="T133" s="3"/>
    </row>
    <row r="134" spans="1:20" x14ac:dyDescent="0.25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>(C134-C$208)/C$210</f>
        <v>0.85439253245964464</v>
      </c>
      <c r="M134" s="25">
        <f>(D134-D$208)/D$210</f>
        <v>0.20668381963862695</v>
      </c>
      <c r="N134" s="25">
        <f>(E134-E$208)/E$210</f>
        <v>1.1201554547214057</v>
      </c>
      <c r="O134" s="25">
        <f>(F134-F$208)/F$210</f>
        <v>0.49792807146996615</v>
      </c>
      <c r="P134" s="25">
        <f>(G134-G$208)/G$210</f>
        <v>-0.51180701244934201</v>
      </c>
      <c r="Q134" s="25">
        <f>(H134-H$208)/H$210</f>
        <v>0.10257524610887617</v>
      </c>
      <c r="R134" s="14">
        <v>0</v>
      </c>
      <c r="S134" s="3"/>
      <c r="T134" s="3"/>
    </row>
    <row r="135" spans="1:20" x14ac:dyDescent="0.25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>(C135-C$208)/C$210</f>
        <v>-1.3068292597694395</v>
      </c>
      <c r="M135" s="25">
        <f>(D135-D$208)/D$210</f>
        <v>-1.2317275940430932</v>
      </c>
      <c r="N135" s="25">
        <f>(E135-E$208)/E$210</f>
        <v>0.51744715751481585</v>
      </c>
      <c r="O135" s="25">
        <f>(F135-F$208)/F$210</f>
        <v>-0.53198397064987946</v>
      </c>
      <c r="P135" s="25">
        <f>(G135-G$208)/G$210</f>
        <v>0.4228811739999338</v>
      </c>
      <c r="Q135" s="25">
        <f>(H135-H$208)/H$210</f>
        <v>0.26543930084750555</v>
      </c>
      <c r="R135" s="14">
        <v>1</v>
      </c>
      <c r="S135" s="3"/>
      <c r="T135" s="3"/>
    </row>
    <row r="136" spans="1:20" x14ac:dyDescent="0.25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>(C136-C$208)/C$210</f>
        <v>1.0295286594100046</v>
      </c>
      <c r="M136" s="25">
        <f>(D136-D$208)/D$210</f>
        <v>-0.40534750969077066</v>
      </c>
      <c r="N136" s="25">
        <f>(E136-E$208)/E$210</f>
        <v>-0.82120366684264079</v>
      </c>
      <c r="O136" s="25">
        <f>(F136-F$208)/F$210</f>
        <v>0.12256113047234986</v>
      </c>
      <c r="P136" s="25">
        <f>(G136-G$208)/G$210</f>
        <v>0.55222428395961298</v>
      </c>
      <c r="Q136" s="25">
        <f>(H136-H$208)/H$210</f>
        <v>-0.98481459685992234</v>
      </c>
      <c r="R136" s="14">
        <v>1</v>
      </c>
      <c r="S136" s="3"/>
      <c r="T136" s="3"/>
    </row>
    <row r="137" spans="1:20" x14ac:dyDescent="0.25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>(C137-C$208)/C$210</f>
        <v>-1.1209326980635719</v>
      </c>
      <c r="M137" s="25">
        <f>(D137-D$208)/D$210</f>
        <v>-1.1587184286477974</v>
      </c>
      <c r="N137" s="25">
        <f>(E137-E$208)/E$210</f>
        <v>1.357823207498613</v>
      </c>
      <c r="O137" s="25">
        <f>(F137-F$208)/F$210</f>
        <v>-0.45599306853043081</v>
      </c>
      <c r="P137" s="25">
        <f>(G137-G$208)/G$210</f>
        <v>0.50009775566176706</v>
      </c>
      <c r="Q137" s="25">
        <f>(H137-H$208)/H$210</f>
        <v>0.65061763729585542</v>
      </c>
      <c r="R137" s="14">
        <v>0</v>
      </c>
      <c r="S137" s="3"/>
      <c r="T137" s="3"/>
    </row>
    <row r="138" spans="1:20" x14ac:dyDescent="0.25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>(C138-C$208)/C$210</f>
        <v>-0.12060400170366048</v>
      </c>
      <c r="M138" s="25">
        <f>(D138-D$208)/D$210</f>
        <v>0.60196909133026821</v>
      </c>
      <c r="N138" s="25">
        <f>(E138-E$208)/E$210</f>
        <v>-0.42049015009643459</v>
      </c>
      <c r="O138" s="25">
        <f>(F138-F$208)/F$210</f>
        <v>-0.50253162628686721</v>
      </c>
      <c r="P138" s="25">
        <f>(G138-G$208)/G$210</f>
        <v>0.23855677578752382</v>
      </c>
      <c r="Q138" s="25">
        <f>(H138-H$208)/H$210</f>
        <v>-8.4886461370690516E-2</v>
      </c>
      <c r="R138" s="14">
        <v>0</v>
      </c>
      <c r="S138" s="3"/>
      <c r="T138" s="3"/>
    </row>
    <row r="139" spans="1:20" x14ac:dyDescent="0.25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>(C139-C$208)/C$210</f>
        <v>0.22344097529955051</v>
      </c>
      <c r="M139" s="25">
        <f>(D139-D$208)/D$210</f>
        <v>0.28874167365072001</v>
      </c>
      <c r="N139" s="25">
        <f>(E139-E$208)/E$210</f>
        <v>1.8424569406023652</v>
      </c>
      <c r="O139" s="25">
        <f>(F139-F$208)/F$210</f>
        <v>-0.38171758015936669</v>
      </c>
      <c r="P139" s="25">
        <f>(G139-G$208)/G$210</f>
        <v>0.16790547695374905</v>
      </c>
      <c r="Q139" s="25">
        <f>(H139-H$208)/H$210</f>
        <v>0.49928987651284334</v>
      </c>
      <c r="R139" s="14">
        <v>0</v>
      </c>
      <c r="S139" s="3"/>
      <c r="T139" s="3"/>
    </row>
    <row r="140" spans="1:20" x14ac:dyDescent="0.25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>(C140-C$208)/C$210</f>
        <v>0.97846629104097027</v>
      </c>
      <c r="M140" s="25">
        <f>(D140-D$208)/D$210</f>
        <v>0.39911141458338845</v>
      </c>
      <c r="N140" s="25">
        <f>(E140-E$208)/E$210</f>
        <v>1.0678613597652125</v>
      </c>
      <c r="O140" s="25">
        <f>(F140-F$208)/F$210</f>
        <v>-0.34999738738904462</v>
      </c>
      <c r="P140" s="25">
        <f>(G140-G$208)/G$210</f>
        <v>0.57998834552965928</v>
      </c>
      <c r="Q140" s="25">
        <f>(H140-H$208)/H$210</f>
        <v>0.34435321871154001</v>
      </c>
      <c r="R140" s="14">
        <v>0</v>
      </c>
      <c r="S140" s="3"/>
      <c r="T140" s="3"/>
    </row>
    <row r="141" spans="1:20" x14ac:dyDescent="0.25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>(C141-C$208)/C$210</f>
        <v>-1.6235010569132349</v>
      </c>
      <c r="M141" s="25">
        <f>(D141-D$208)/D$210</f>
        <v>-1.2284211502793501</v>
      </c>
      <c r="N141" s="25">
        <f>(E141-E$208)/E$210</f>
        <v>0.37539812660082927</v>
      </c>
      <c r="O141" s="25">
        <f>(F141-F$208)/F$210</f>
        <v>-0.48771870322292399</v>
      </c>
      <c r="P141" s="25">
        <f>(G141-G$208)/G$210</f>
        <v>0.48185228643601352</v>
      </c>
      <c r="Q141" s="25">
        <f>(H141-H$208)/H$210</f>
        <v>0.41250019939057503</v>
      </c>
      <c r="R141" s="14">
        <v>1</v>
      </c>
      <c r="S141" s="3"/>
      <c r="T141" s="3"/>
    </row>
    <row r="142" spans="1:20" x14ac:dyDescent="0.25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>(C142-C$208)/C$210</f>
        <v>-0.93222729490090517</v>
      </c>
      <c r="M142" s="25">
        <f>(D142-D$208)/D$210</f>
        <v>9.5801178761938291E-2</v>
      </c>
      <c r="N142" s="25">
        <f>(E142-E$208)/E$210</f>
        <v>-0.11733982493838944</v>
      </c>
      <c r="O142" s="25">
        <f>(F142-F$208)/F$210</f>
        <v>-0.10017772549563417</v>
      </c>
      <c r="P142" s="25">
        <f>(G142-G$208)/G$210</f>
        <v>-0.55164846377907362</v>
      </c>
      <c r="Q142" s="25">
        <f>(H142-H$208)/H$210</f>
        <v>-0.50039127994372756</v>
      </c>
      <c r="R142" s="14">
        <v>1</v>
      </c>
      <c r="S142" s="3"/>
      <c r="T142" s="3"/>
    </row>
    <row r="143" spans="1:20" x14ac:dyDescent="0.25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>(C143-C$208)/C$210</f>
        <v>-1.0956796173373693</v>
      </c>
      <c r="M143" s="25">
        <f>(D143-D$208)/D$210</f>
        <v>-0.59877625240224142</v>
      </c>
      <c r="N143" s="25">
        <f>(E143-E$208)/E$210</f>
        <v>0.24966062666258779</v>
      </c>
      <c r="O143" s="25">
        <f>(F143-F$208)/F$210</f>
        <v>-0.58590994973853816</v>
      </c>
      <c r="P143" s="25">
        <f>(G143-G$208)/G$210</f>
        <v>0.6044196729338801</v>
      </c>
      <c r="Q143" s="25">
        <f>(H143-H$208)/H$210</f>
        <v>0.64898037647074602</v>
      </c>
      <c r="R143" s="14">
        <v>0</v>
      </c>
      <c r="S143" s="3"/>
      <c r="T143" s="3"/>
    </row>
    <row r="144" spans="1:20" x14ac:dyDescent="0.25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>(C144-C$208)/C$210</f>
        <v>0.95193295617881402</v>
      </c>
      <c r="M144" s="25">
        <f>(D144-D$208)/D$210</f>
        <v>0.65146196613079765</v>
      </c>
      <c r="N144" s="25">
        <f>(E144-E$208)/E$210</f>
        <v>-0.94176592835322803</v>
      </c>
      <c r="O144" s="25">
        <f>(F144-F$208)/F$210</f>
        <v>-0.27788560943074364</v>
      </c>
      <c r="P144" s="25">
        <f>(G144-G$208)/G$210</f>
        <v>-0.11186433227948796</v>
      </c>
      <c r="Q144" s="25">
        <f>(H144-H$208)/H$210</f>
        <v>0.22871682299348184</v>
      </c>
      <c r="R144" s="14">
        <v>0</v>
      </c>
      <c r="S144" s="3"/>
      <c r="T144" s="3"/>
    </row>
    <row r="145" spans="1:20" x14ac:dyDescent="0.25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>(C145-C$208)/C$210</f>
        <v>-1.0371485287389226</v>
      </c>
      <c r="M145" s="25">
        <f>(D145-D$208)/D$210</f>
        <v>-0.85926297149441022</v>
      </c>
      <c r="N145" s="25">
        <f>(E145-E$208)/E$210</f>
        <v>0.47355305863582114</v>
      </c>
      <c r="O145" s="25">
        <f>(F145-F$208)/F$210</f>
        <v>-0.48716244520310026</v>
      </c>
      <c r="P145" s="25">
        <f>(G145-G$208)/G$210</f>
        <v>0.25186493530889947</v>
      </c>
      <c r="Q145" s="25">
        <f>(H145-H$208)/H$210</f>
        <v>0.24125686376039598</v>
      </c>
      <c r="R145" s="14">
        <v>1</v>
      </c>
      <c r="S145" s="3"/>
      <c r="T145" s="3"/>
    </row>
    <row r="146" spans="1:20" x14ac:dyDescent="0.25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>(C146-C$208)/C$210</f>
        <v>-0.69648997303403037</v>
      </c>
      <c r="M146" s="25">
        <f>(D146-D$208)/D$210</f>
        <v>-1.0396422327379289</v>
      </c>
      <c r="N146" s="25">
        <f>(E146-E$208)/E$210</f>
        <v>0.19571311853656154</v>
      </c>
      <c r="O146" s="25">
        <f>(F146-F$208)/F$210</f>
        <v>-0.70979522739449885</v>
      </c>
      <c r="P146" s="25">
        <f>(G146-G$208)/G$210</f>
        <v>0.66562039600287815</v>
      </c>
      <c r="Q146" s="25">
        <f>(H146-H$208)/H$210</f>
        <v>0.95109596777243133</v>
      </c>
      <c r="R146" s="14">
        <v>1</v>
      </c>
      <c r="S146" s="3"/>
      <c r="T146" s="3"/>
    </row>
    <row r="147" spans="1:20" x14ac:dyDescent="0.25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>(C147-C$208)/C$210</f>
        <v>1.651757603276828E-2</v>
      </c>
      <c r="M147" s="25">
        <f>(D147-D$208)/D$210</f>
        <v>-0.63203880079561936</v>
      </c>
      <c r="N147" s="25">
        <f>(E147-E$208)/E$210</f>
        <v>-0.2845937818030575</v>
      </c>
      <c r="O147" s="25">
        <f>(F147-F$208)/F$210</f>
        <v>-0.19066107946059199</v>
      </c>
      <c r="P147" s="25">
        <f>(G147-G$208)/G$210</f>
        <v>0.42330308051656662</v>
      </c>
      <c r="Q147" s="25">
        <f>(H147-H$208)/H$210</f>
        <v>0.46414836667658926</v>
      </c>
      <c r="R147" s="14">
        <v>0</v>
      </c>
      <c r="S147" s="3"/>
      <c r="T147" s="3"/>
    </row>
    <row r="148" spans="1:20" x14ac:dyDescent="0.25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>(C148-C$208)/C$210</f>
        <v>-0.31434035303211777</v>
      </c>
      <c r="M148" s="25">
        <f>(D148-D$208)/D$210</f>
        <v>-1.1775391562120132</v>
      </c>
      <c r="N148" s="25">
        <f>(E148-E$208)/E$210</f>
        <v>-0.12752203771676543</v>
      </c>
      <c r="O148" s="25">
        <f>(F148-F$208)/F$210</f>
        <v>-0.31527303237162446</v>
      </c>
      <c r="P148" s="25">
        <f>(G148-G$208)/G$210</f>
        <v>0.39909218515239964</v>
      </c>
      <c r="Q148" s="25">
        <f>(H148-H$208)/H$210</f>
        <v>0.7225308784184008</v>
      </c>
      <c r="R148" s="14">
        <v>0</v>
      </c>
      <c r="S148" s="3"/>
      <c r="T148" s="3"/>
    </row>
    <row r="149" spans="1:20" x14ac:dyDescent="0.25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>(C149-C$208)/C$210</f>
        <v>0.67690620314814887</v>
      </c>
      <c r="M149" s="25">
        <f>(D149-D$208)/D$210</f>
        <v>0.77068642901780904</v>
      </c>
      <c r="N149" s="25">
        <f>(E149-E$208)/E$210</f>
        <v>-1.1176029692104885</v>
      </c>
      <c r="O149" s="25">
        <f>(F149-F$208)/F$210</f>
        <v>0.34535524150868335</v>
      </c>
      <c r="P149" s="25">
        <f>(G149-G$208)/G$210</f>
        <v>0.34764127588380395</v>
      </c>
      <c r="Q149" s="25">
        <f>(H149-H$208)/H$210</f>
        <v>1.3948873895228095E-2</v>
      </c>
      <c r="R149" s="14">
        <v>0</v>
      </c>
      <c r="S149" s="3"/>
      <c r="T149" s="3"/>
    </row>
    <row r="150" spans="1:20" x14ac:dyDescent="0.25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>(C150-C$208)/C$210</f>
        <v>0.67237722075548134</v>
      </c>
      <c r="M150" s="25">
        <f>(D150-D$208)/D$210</f>
        <v>2.3029537181764201</v>
      </c>
      <c r="N150" s="25">
        <f>(E150-E$208)/E$210</f>
        <v>0.83445427678967687</v>
      </c>
      <c r="O150" s="25">
        <f>(F150-F$208)/F$210</f>
        <v>0.59409246584639341</v>
      </c>
      <c r="P150" s="25">
        <f>(G150-G$208)/G$210</f>
        <v>-2.1835349765989829</v>
      </c>
      <c r="Q150" s="25">
        <f>(H150-H$208)/H$210</f>
        <v>-0.6679419020938886</v>
      </c>
      <c r="R150" s="14">
        <v>0</v>
      </c>
      <c r="S150" s="3"/>
      <c r="T150" s="3"/>
    </row>
    <row r="151" spans="1:20" x14ac:dyDescent="0.25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>(C151-C$208)/C$210</f>
        <v>-1.3733463076176449</v>
      </c>
      <c r="M151" s="25">
        <f>(D151-D$208)/D$210</f>
        <v>-0.56263305366543437</v>
      </c>
      <c r="N151" s="25">
        <f>(E151-E$208)/E$210</f>
        <v>-0.29236977870159653</v>
      </c>
      <c r="O151" s="25">
        <f>(F151-F$208)/F$210</f>
        <v>-0.55261157783432546</v>
      </c>
      <c r="P151" s="25">
        <f>(G151-G$208)/G$210</f>
        <v>0.6084772524865053</v>
      </c>
      <c r="Q151" s="25">
        <f>(H151-H$208)/H$210</f>
        <v>0.3309340996626341</v>
      </c>
      <c r="R151" s="14">
        <v>0</v>
      </c>
      <c r="S151" s="3"/>
      <c r="T151" s="3"/>
    </row>
    <row r="152" spans="1:20" x14ac:dyDescent="0.25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>(C152-C$208)/C$210</f>
        <v>-0.17455016156072348</v>
      </c>
      <c r="M152" s="25">
        <f>(D152-D$208)/D$210</f>
        <v>-0.46723355908860337</v>
      </c>
      <c r="N152" s="25">
        <f>(E152-E$208)/E$210</f>
        <v>0.5175024744660327</v>
      </c>
      <c r="O152" s="25">
        <f>(F152-F$208)/F$210</f>
        <v>-7.9820428379069455E-2</v>
      </c>
      <c r="P152" s="25">
        <f>(G152-G$208)/G$210</f>
        <v>-4.4617202829873324E-2</v>
      </c>
      <c r="Q152" s="25">
        <f>(H152-H$208)/H$210</f>
        <v>-0.5659275238381456</v>
      </c>
      <c r="R152" s="14">
        <v>1</v>
      </c>
      <c r="S152" s="3"/>
      <c r="T152" s="3"/>
    </row>
    <row r="153" spans="1:20" x14ac:dyDescent="0.25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>(C153-C$208)/C$210</f>
        <v>1.8479962457776411</v>
      </c>
      <c r="M153" s="25">
        <f>(D153-D$208)/D$210</f>
        <v>-0.48037271730933834</v>
      </c>
      <c r="N153" s="25">
        <f>(E153-E$208)/E$210</f>
        <v>1.6374836575664957</v>
      </c>
      <c r="O153" s="25">
        <f>(F153-F$208)/F$210</f>
        <v>0.65348350824241552</v>
      </c>
      <c r="P153" s="25">
        <f>(G153-G$208)/G$210</f>
        <v>-2.3682813313885238</v>
      </c>
      <c r="Q153" s="25">
        <f>(H153-H$208)/H$210</f>
        <v>-0.87050146714982124</v>
      </c>
      <c r="R153" s="14">
        <v>1</v>
      </c>
      <c r="S153" s="3"/>
      <c r="T153" s="3"/>
    </row>
    <row r="154" spans="1:20" x14ac:dyDescent="0.25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>(C154-C$208)/C$210</f>
        <v>-0.69472041820283792</v>
      </c>
      <c r="M154" s="25">
        <f>(D154-D$208)/D$210</f>
        <v>-0.55072958629278734</v>
      </c>
      <c r="N154" s="25">
        <f>(E154-E$208)/E$210</f>
        <v>0.38075098371250021</v>
      </c>
      <c r="O154" s="25">
        <f>(F154-F$208)/F$210</f>
        <v>-0.27111742960319091</v>
      </c>
      <c r="P154" s="25">
        <f>(G154-G$208)/G$210</f>
        <v>0.40019860147222758</v>
      </c>
      <c r="Q154" s="25">
        <f>(H154-H$208)/H$210</f>
        <v>0.23659527047594195</v>
      </c>
      <c r="R154" s="14">
        <v>0</v>
      </c>
      <c r="S154" s="3"/>
      <c r="T154" s="3"/>
    </row>
    <row r="155" spans="1:20" x14ac:dyDescent="0.25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>(C155-C$208)/C$210</f>
        <v>-1.0666958858944011</v>
      </c>
      <c r="M155" s="25">
        <f>(D155-D$208)/D$210</f>
        <v>-0.49335941029955416</v>
      </c>
      <c r="N155" s="25">
        <f>(E155-E$208)/E$210</f>
        <v>-1.2120115038223673</v>
      </c>
      <c r="O155" s="25">
        <f>(F155-F$208)/F$210</f>
        <v>0.57249828027916583</v>
      </c>
      <c r="P155" s="25">
        <f>(G155-G$208)/G$210</f>
        <v>-0.23366650020062738</v>
      </c>
      <c r="Q155" s="25">
        <f>(H155-H$208)/H$210</f>
        <v>5.8588924739924303E-2</v>
      </c>
      <c r="R155" s="14">
        <v>0</v>
      </c>
      <c r="S155" s="3"/>
      <c r="T155" s="3"/>
    </row>
    <row r="156" spans="1:20" x14ac:dyDescent="0.25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>(C156-C$208)/C$210</f>
        <v>-1.2575843804811326</v>
      </c>
      <c r="M156" s="25">
        <f>(D156-D$208)/D$210</f>
        <v>-0.6123142909439232</v>
      </c>
      <c r="N156" s="25">
        <f>(E156-E$208)/E$210</f>
        <v>0.11816942813751723</v>
      </c>
      <c r="O156" s="25">
        <f>(F156-F$208)/F$210</f>
        <v>-0.52678747720145847</v>
      </c>
      <c r="P156" s="25">
        <f>(G156-G$208)/G$210</f>
        <v>0.70648820972317017</v>
      </c>
      <c r="Q156" s="25">
        <f>(H156-H$208)/H$210</f>
        <v>0.63144023103046121</v>
      </c>
      <c r="R156" s="14">
        <v>0</v>
      </c>
      <c r="S156" s="3"/>
      <c r="T156" s="3"/>
    </row>
    <row r="157" spans="1:20" x14ac:dyDescent="0.25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>(C157-C$208)/C$210</f>
        <v>-0.9289070111154164</v>
      </c>
      <c r="M157" s="25">
        <f>(D157-D$208)/D$210</f>
        <v>-0.464354634833263</v>
      </c>
      <c r="N157" s="25">
        <f>(E157-E$208)/E$210</f>
        <v>-1.1395787105543118</v>
      </c>
      <c r="O157" s="25">
        <f>(F157-F$208)/F$210</f>
        <v>-0.75414096920290785</v>
      </c>
      <c r="P157" s="25">
        <f>(G157-G$208)/G$210</f>
        <v>0.58418740862234952</v>
      </c>
      <c r="Q157" s="25">
        <f>(H157-H$208)/H$210</f>
        <v>0.64651856649344208</v>
      </c>
      <c r="R157" s="14">
        <v>0</v>
      </c>
      <c r="S157" s="3"/>
      <c r="T157" s="3"/>
    </row>
    <row r="158" spans="1:20" x14ac:dyDescent="0.25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>(C158-C$208)/C$210</f>
        <v>-0.44638257871742143</v>
      </c>
      <c r="M158" s="25">
        <f>(D158-D$208)/D$210</f>
        <v>0.34469226714615664</v>
      </c>
      <c r="N158" s="25">
        <f>(E158-E$208)/E$210</f>
        <v>0.35375379743130569</v>
      </c>
      <c r="O158" s="25">
        <f>(F158-F$208)/F$210</f>
        <v>-0.42982278188406103</v>
      </c>
      <c r="P158" s="25">
        <f>(G158-G$208)/G$210</f>
        <v>0.6747934776775979</v>
      </c>
      <c r="Q158" s="25">
        <f>(H158-H$208)/H$210</f>
        <v>0.47575698430389096</v>
      </c>
      <c r="R158" s="14">
        <v>0</v>
      </c>
      <c r="S158" s="3"/>
      <c r="T158" s="3"/>
    </row>
    <row r="159" spans="1:20" x14ac:dyDescent="0.25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>(C159-C$208)/C$210</f>
        <v>-0.39228613025695619</v>
      </c>
      <c r="M159" s="25">
        <f>(D159-D$208)/D$210</f>
        <v>-0.9788377457843257</v>
      </c>
      <c r="N159" s="25">
        <f>(E159-E$208)/E$210</f>
        <v>-9.5800902840336835E-2</v>
      </c>
      <c r="O159" s="25">
        <f>(F159-F$208)/F$210</f>
        <v>-0.53884660087413483</v>
      </c>
      <c r="P159" s="25">
        <f>(G159-G$208)/G$210</f>
        <v>-0.16784395690215645</v>
      </c>
      <c r="Q159" s="25">
        <f>(H159-H$208)/H$210</f>
        <v>0.56201341058594856</v>
      </c>
      <c r="R159" s="14">
        <v>0</v>
      </c>
      <c r="S159" s="3"/>
      <c r="T159" s="3"/>
    </row>
    <row r="160" spans="1:20" x14ac:dyDescent="0.25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>(C160-C$208)/C$210</f>
        <v>-9.450775946309492E-2</v>
      </c>
      <c r="M160" s="25">
        <f>(D160-D$208)/D$210</f>
        <v>-0.59648729459143235</v>
      </c>
      <c r="N160" s="25">
        <f>(E160-E$208)/E$210</f>
        <v>3.6648053268441248E-2</v>
      </c>
      <c r="O160" s="25">
        <f>(F160-F$208)/F$210</f>
        <v>-0.66523754499481202</v>
      </c>
      <c r="P160" s="25">
        <f>(G160-G$208)/G$210</f>
        <v>0.32512835396326267</v>
      </c>
      <c r="Q160" s="25">
        <f>(H160-H$208)/H$210</f>
        <v>0.4842411053392579</v>
      </c>
      <c r="R160" s="14">
        <v>0</v>
      </c>
      <c r="S160" s="3"/>
      <c r="T160" s="3"/>
    </row>
    <row r="161" spans="1:20" x14ac:dyDescent="0.25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>(C161-C$208)/C$210</f>
        <v>-1.001223143030461</v>
      </c>
      <c r="M161" s="25">
        <f>(D161-D$208)/D$210</f>
        <v>-1.2101327684445513</v>
      </c>
      <c r="N161" s="25">
        <f>(E161-E$208)/E$210</f>
        <v>-0.98087017085967831</v>
      </c>
      <c r="O161" s="25">
        <f>(F161-F$208)/F$210</f>
        <v>-0.67095019153587576</v>
      </c>
      <c r="P161" s="25">
        <f>(G161-G$208)/G$210</f>
        <v>-0.12427966441576474</v>
      </c>
      <c r="Q161" s="25">
        <f>(H161-H$208)/H$210</f>
        <v>0.11605799211431847</v>
      </c>
      <c r="R161" s="14">
        <v>1</v>
      </c>
      <c r="S161" s="3"/>
      <c r="T161" s="3"/>
    </row>
    <row r="162" spans="1:20" x14ac:dyDescent="0.25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>(C162-C$208)/C$210</f>
        <v>-0.11262294722746173</v>
      </c>
      <c r="M162" s="25">
        <f>(D162-D$208)/D$210</f>
        <v>-0.14858012495303888</v>
      </c>
      <c r="N162" s="25">
        <f>(E162-E$208)/E$210</f>
        <v>-0.76700495917368883</v>
      </c>
      <c r="O162" s="25">
        <f>(F162-F$208)/F$210</f>
        <v>-0.35106376352207841</v>
      </c>
      <c r="P162" s="25">
        <f>(G162-G$208)/G$210</f>
        <v>0.40066740268963458</v>
      </c>
      <c r="Q162" s="25">
        <f>(H162-H$208)/H$210</f>
        <v>0.51785012524905782</v>
      </c>
      <c r="R162" s="14">
        <v>0</v>
      </c>
      <c r="S162" s="3"/>
      <c r="T162" s="3"/>
    </row>
    <row r="163" spans="1:20" x14ac:dyDescent="0.25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>(C163-C$208)/C$210</f>
        <v>-0.1958156101938032</v>
      </c>
      <c r="M163" s="25">
        <f>(D163-D$208)/D$210</f>
        <v>0.36710997543440121</v>
      </c>
      <c r="N163" s="25">
        <f>(E163-E$208)/E$210</f>
        <v>-0.96758467107470458</v>
      </c>
      <c r="O163" s="25">
        <f>(F163-F$208)/F$210</f>
        <v>-0.45218808777575048</v>
      </c>
      <c r="P163" s="25">
        <f>(G163-G$208)/G$210</f>
        <v>0.4089947346887286</v>
      </c>
      <c r="Q163" s="25">
        <f>(H163-H$208)/H$210</f>
        <v>0.29199229470780119</v>
      </c>
      <c r="R163" s="14">
        <v>1</v>
      </c>
      <c r="S163" s="3"/>
      <c r="T163" s="3"/>
    </row>
    <row r="164" spans="1:20" x14ac:dyDescent="0.25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>(C164-C$208)/C$210</f>
        <v>-1.323322783370608</v>
      </c>
      <c r="M164" s="25">
        <f>(D164-D$208)/D$210</f>
        <v>-1.1906726235781959</v>
      </c>
      <c r="N164" s="25">
        <f>(E164-E$208)/E$210</f>
        <v>-1.2110988361943453</v>
      </c>
      <c r="O164" s="25">
        <f>(F164-F$208)/F$210</f>
        <v>-0.31867556014858034</v>
      </c>
      <c r="P164" s="25">
        <f>(G164-G$208)/G$210</f>
        <v>-0.21879235143954281</v>
      </c>
      <c r="Q164" s="25">
        <f>(H164-H$208)/H$210</f>
        <v>-0.30274019262070229</v>
      </c>
      <c r="R164" s="14">
        <v>0</v>
      </c>
      <c r="S164" s="3"/>
      <c r="T164" s="3"/>
    </row>
    <row r="165" spans="1:20" x14ac:dyDescent="0.25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>(C165-C$208)/C$210</f>
        <v>-0.17636294801868871</v>
      </c>
      <c r="M165" s="25">
        <f>(D165-D$208)/D$210</f>
        <v>-0.1508492881824739</v>
      </c>
      <c r="N165" s="25">
        <f>(E165-E$208)/E$210</f>
        <v>-1.082994360724747</v>
      </c>
      <c r="O165" s="25">
        <f>(F165-F$208)/F$210</f>
        <v>-0.51480650501180025</v>
      </c>
      <c r="P165" s="25">
        <f>(G165-G$208)/G$210</f>
        <v>0.45605749532302753</v>
      </c>
      <c r="Q165" s="25">
        <f>(H165-H$208)/H$210</f>
        <v>0.73372668823735787</v>
      </c>
      <c r="R165" s="14">
        <v>0</v>
      </c>
      <c r="S165" s="3"/>
      <c r="T165" s="3"/>
    </row>
    <row r="166" spans="1:20" x14ac:dyDescent="0.25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>(C166-C$208)/C$210</f>
        <v>1.5101745374808928</v>
      </c>
      <c r="M166" s="25">
        <f>(D166-D$208)/D$210</f>
        <v>3.0960809891223535</v>
      </c>
      <c r="N166" s="25">
        <f>(E166-E$208)/E$210</f>
        <v>1.7233669388162027</v>
      </c>
      <c r="O166" s="25">
        <f>(F166-F$208)/F$210</f>
        <v>2.0953493501915799</v>
      </c>
      <c r="P166" s="25">
        <f>(G166-G$208)/G$210</f>
        <v>-1.0364884193840558</v>
      </c>
      <c r="Q166" s="25">
        <f>(H166-H$208)/H$210</f>
        <v>-0.94119122236956865</v>
      </c>
      <c r="R166" s="14">
        <v>0</v>
      </c>
      <c r="S166" s="3"/>
      <c r="T166" s="3"/>
    </row>
    <row r="167" spans="1:20" x14ac:dyDescent="0.25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>(C167-C$208)/C$210</f>
        <v>-1.7402218807952761</v>
      </c>
      <c r="M167" s="25">
        <f>(D167-D$208)/D$210</f>
        <v>-1.1845668119143773</v>
      </c>
      <c r="N167" s="25">
        <f>(E167-E$208)/E$210</f>
        <v>-0.75421209549222301</v>
      </c>
      <c r="O167" s="25">
        <f>(F167-F$208)/F$210</f>
        <v>-0.66351147795257504</v>
      </c>
      <c r="P167" s="25">
        <f>(G167-G$208)/G$210</f>
        <v>0.66117651115983511</v>
      </c>
      <c r="Q167" s="25">
        <f>(H167-H$208)/H$210</f>
        <v>0.2329912195862929</v>
      </c>
      <c r="R167" s="14">
        <v>1</v>
      </c>
      <c r="S167" s="3"/>
      <c r="T167" s="3"/>
    </row>
    <row r="168" spans="1:20" x14ac:dyDescent="0.25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>(C168-C$208)/C$210</f>
        <v>-0.37196422011713592</v>
      </c>
      <c r="M168" s="25">
        <f>(D168-D$208)/D$210</f>
        <v>0.17077260773572323</v>
      </c>
      <c r="N168" s="25">
        <f>(E168-E$208)/E$210</f>
        <v>-0.93957761527699313</v>
      </c>
      <c r="O168" s="25">
        <f>(F168-F$208)/F$210</f>
        <v>-0.39685019362223439</v>
      </c>
      <c r="P168" s="25">
        <f>(G168-G$208)/G$210</f>
        <v>0.6646742141019597</v>
      </c>
      <c r="Q168" s="25">
        <f>(H168-H$208)/H$210</f>
        <v>0.83034337948974402</v>
      </c>
      <c r="R168" s="14">
        <v>0</v>
      </c>
      <c r="S168" s="3"/>
      <c r="T168" s="3"/>
    </row>
    <row r="169" spans="1:20" x14ac:dyDescent="0.25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>(C169-C$208)/C$210</f>
        <v>0.20253997098532039</v>
      </c>
      <c r="M169" s="25">
        <f>(D169-D$208)/D$210</f>
        <v>0.80902789538972664</v>
      </c>
      <c r="N169" s="25">
        <f>(E169-E$208)/E$210</f>
        <v>1.0261502865051433</v>
      </c>
      <c r="O169" s="25">
        <f>(F169-F$208)/F$210</f>
        <v>0.10276356940735858</v>
      </c>
      <c r="P169" s="25">
        <f>(G169-G$208)/G$210</f>
        <v>0.39501159057387369</v>
      </c>
      <c r="Q169" s="25">
        <f>(H169-H$208)/H$210</f>
        <v>0.37711716498811954</v>
      </c>
      <c r="R169" s="14">
        <v>0</v>
      </c>
      <c r="S169" s="3"/>
      <c r="T169" s="3"/>
    </row>
    <row r="170" spans="1:20" x14ac:dyDescent="0.25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>(C170-C$208)/C$210</f>
        <v>-9.3079713163591232E-2</v>
      </c>
      <c r="M170" s="25">
        <f>(D170-D$208)/D$210</f>
        <v>0.41521042429364824</v>
      </c>
      <c r="N170" s="25">
        <f>(E170-E$208)/E$210</f>
        <v>4.6154918368928634E-2</v>
      </c>
      <c r="O170" s="25">
        <f>(F170-F$208)/F$210</f>
        <v>-0.36819056775325082</v>
      </c>
      <c r="P170" s="25">
        <f>(G170-G$208)/G$210</f>
        <v>-0.19983364828642816</v>
      </c>
      <c r="Q170" s="25">
        <f>(H170-H$208)/H$210</f>
        <v>0.57229074816311432</v>
      </c>
      <c r="R170" s="14">
        <v>0</v>
      </c>
      <c r="S170" s="3"/>
      <c r="T170" s="3"/>
    </row>
    <row r="171" spans="1:20" x14ac:dyDescent="0.25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>(C171-C$208)/C$210</f>
        <v>0.15029873456165729</v>
      </c>
      <c r="M171" s="25">
        <f>(D171-D$208)/D$210</f>
        <v>-0.5363419831868671</v>
      </c>
      <c r="N171" s="25">
        <f>(E171-E$208)/E$210</f>
        <v>-0.84370715082988623</v>
      </c>
      <c r="O171" s="25">
        <f>(F171-F$208)/F$210</f>
        <v>-0.59218630219906221</v>
      </c>
      <c r="P171" s="25">
        <f>(G171-G$208)/G$210</f>
        <v>0.68833836953712602</v>
      </c>
      <c r="Q171" s="25">
        <f>(H171-H$208)/H$210</f>
        <v>0.39335458095189518</v>
      </c>
      <c r="R171" s="14">
        <v>0</v>
      </c>
      <c r="S171" s="3"/>
      <c r="T171" s="3"/>
    </row>
    <row r="172" spans="1:20" x14ac:dyDescent="0.25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>(C172-C$208)/C$210</f>
        <v>-1.0303592219843822</v>
      </c>
      <c r="M172" s="25">
        <f>(D172-D$208)/D$210</f>
        <v>-0.20719793627330677</v>
      </c>
      <c r="N172" s="25">
        <f>(E172-E$208)/E$210</f>
        <v>1.0098842104386869</v>
      </c>
      <c r="O172" s="25">
        <f>(F172-F$208)/F$210</f>
        <v>-0.68889296763679697</v>
      </c>
      <c r="P172" s="25">
        <f>(G172-G$208)/G$210</f>
        <v>0.51232635122853076</v>
      </c>
      <c r="Q172" s="25">
        <f>(H172-H$208)/H$210</f>
        <v>0.68540722209536009</v>
      </c>
      <c r="R172" s="14">
        <v>1</v>
      </c>
      <c r="S172" s="3"/>
      <c r="T172" s="3"/>
    </row>
    <row r="173" spans="1:20" x14ac:dyDescent="0.25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>(C173-C$208)/C$210</f>
        <v>-0.53560838541458067</v>
      </c>
      <c r="M173" s="25">
        <f>(D173-D$208)/D$210</f>
        <v>-0.97499741437899157</v>
      </c>
      <c r="N173" s="25">
        <f>(E173-E$208)/E$210</f>
        <v>3.0497203219877107E-2</v>
      </c>
      <c r="O173" s="25">
        <f>(F173-F$208)/F$210</f>
        <v>-0.41822944428664394</v>
      </c>
      <c r="P173" s="25">
        <f>(G173-G$208)/G$210</f>
        <v>0.62895487522399818</v>
      </c>
      <c r="Q173" s="25">
        <f>(H173-H$208)/H$210</f>
        <v>0.51162975964940727</v>
      </c>
      <c r="R173" s="14">
        <v>0</v>
      </c>
      <c r="S173" s="3"/>
      <c r="T173" s="3"/>
    </row>
    <row r="174" spans="1:20" x14ac:dyDescent="0.25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>(C174-C$208)/C$210</f>
        <v>2.5461945899078251</v>
      </c>
      <c r="M174" s="25">
        <f>(D174-D$208)/D$210</f>
        <v>0.4597622511003186</v>
      </c>
      <c r="N174" s="25">
        <f>(E174-E$208)/E$210</f>
        <v>-0.94190763609208061</v>
      </c>
      <c r="O174" s="25">
        <f>(F174-F$208)/F$210</f>
        <v>0.18947653331598829</v>
      </c>
      <c r="P174" s="25">
        <f>(G174-G$208)/G$210</f>
        <v>-1.3934888069666518</v>
      </c>
      <c r="Q174" s="25">
        <f>(H174-H$208)/H$210</f>
        <v>-3.9706616297723901E-2</v>
      </c>
      <c r="R174" s="14">
        <v>0</v>
      </c>
      <c r="S174" s="3"/>
      <c r="T174" s="3"/>
    </row>
    <row r="175" spans="1:20" x14ac:dyDescent="0.25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>(C175-C$208)/C$210</f>
        <v>0.31625432032687883</v>
      </c>
      <c r="M175" s="25">
        <f>(D175-D$208)/D$210</f>
        <v>1.9463599428322615</v>
      </c>
      <c r="N175" s="25">
        <f>(E175-E$208)/E$210</f>
        <v>-0.25844977817541004</v>
      </c>
      <c r="O175" s="25">
        <f>(F175-F$208)/F$210</f>
        <v>-1.4290219883989321E-2</v>
      </c>
      <c r="P175" s="25">
        <f>(G175-G$208)/G$210</f>
        <v>-0.38743620850855437</v>
      </c>
      <c r="Q175" s="25">
        <f>(H175-H$208)/H$210</f>
        <v>0.46629811098539298</v>
      </c>
      <c r="R175" s="14">
        <v>0</v>
      </c>
      <c r="S175" s="3"/>
      <c r="T175" s="3"/>
    </row>
    <row r="176" spans="1:20" x14ac:dyDescent="0.25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>(C176-C$208)/C$210</f>
        <v>-0.28458541281550515</v>
      </c>
      <c r="M176" s="25">
        <f>(D176-D$208)/D$210</f>
        <v>-0.77356479162969771</v>
      </c>
      <c r="N176" s="25">
        <f>(E176-E$208)/E$210</f>
        <v>2.013210223834327</v>
      </c>
      <c r="O176" s="25">
        <f>(F176-F$208)/F$210</f>
        <v>-0.50849335952007313</v>
      </c>
      <c r="P176" s="25">
        <f>(G176-G$208)/G$210</f>
        <v>-7.2586390512479448E-2</v>
      </c>
      <c r="Q176" s="25">
        <f>(H176-H$208)/H$210</f>
        <v>0.49525200239763006</v>
      </c>
      <c r="R176" s="14">
        <v>0</v>
      </c>
      <c r="S176" s="3"/>
      <c r="T176" s="3"/>
    </row>
    <row r="177" spans="1:20" x14ac:dyDescent="0.25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>(C177-C$208)/C$210</f>
        <v>-1.7701024779742789</v>
      </c>
      <c r="M177" s="25">
        <f>(D177-D$208)/D$210</f>
        <v>-1.2299946428344184</v>
      </c>
      <c r="N177" s="25">
        <f>(E177-E$208)/E$210</f>
        <v>-0.20975015246174714</v>
      </c>
      <c r="O177" s="25">
        <f>(F177-F$208)/F$210</f>
        <v>-0.66002885149179236</v>
      </c>
      <c r="P177" s="25">
        <f>(G177-G$208)/G$210</f>
        <v>-0.18134381892941939</v>
      </c>
      <c r="Q177" s="25">
        <f>(H177-H$208)/H$210</f>
        <v>-1.5693848672084756E-2</v>
      </c>
      <c r="R177" s="14">
        <v>1</v>
      </c>
      <c r="S177" s="3"/>
      <c r="T177" s="3"/>
    </row>
    <row r="178" spans="1:20" x14ac:dyDescent="0.25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>(C178-C$208)/C$210</f>
        <v>-0.95924113597019567</v>
      </c>
      <c r="M178" s="25">
        <f>(D178-D$208)/D$210</f>
        <v>0.61414692944750959</v>
      </c>
      <c r="N178" s="25">
        <f>(E178-E$208)/E$210</f>
        <v>-0.72288676550797559</v>
      </c>
      <c r="O178" s="25">
        <f>(F178-F$208)/F$210</f>
        <v>0.97700449076856244</v>
      </c>
      <c r="P178" s="25">
        <f>(G178-G$208)/G$210</f>
        <v>-0.55033396299846093</v>
      </c>
      <c r="Q178" s="25">
        <f>(H178-H$208)/H$210</f>
        <v>-5.4111521523241474E-2</v>
      </c>
      <c r="R178" s="14">
        <v>0</v>
      </c>
      <c r="S178" s="3"/>
      <c r="T178" s="3"/>
    </row>
    <row r="179" spans="1:20" x14ac:dyDescent="0.25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>(C179-C$208)/C$210</f>
        <v>0.41723991695219637</v>
      </c>
      <c r="M179" s="25">
        <f>(D179-D$208)/D$210</f>
        <v>1.427927686674713</v>
      </c>
      <c r="N179" s="25">
        <f>(E179-E$208)/E$210</f>
        <v>0.18083795496283694</v>
      </c>
      <c r="O179" s="25">
        <f>(F179-F$208)/F$210</f>
        <v>-7.374305481058134E-2</v>
      </c>
      <c r="P179" s="25">
        <f>(G179-G$208)/G$210</f>
        <v>0.59246736228890928</v>
      </c>
      <c r="Q179" s="25">
        <f>(H179-H$208)/H$210</f>
        <v>0.75617628207346688</v>
      </c>
      <c r="R179" s="14">
        <v>0</v>
      </c>
      <c r="S179" s="3"/>
      <c r="T179" s="3"/>
    </row>
    <row r="180" spans="1:20" x14ac:dyDescent="0.25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>(C180-C$208)/C$210</f>
        <v>-0.1880952581642294</v>
      </c>
      <c r="M180" s="25">
        <f>(D180-D$208)/D$210</f>
        <v>0.71245589363308381</v>
      </c>
      <c r="N180" s="25">
        <f>(E180-E$208)/E$210</f>
        <v>-0.90477830275536553</v>
      </c>
      <c r="O180" s="25">
        <f>(F180-F$208)/F$210</f>
        <v>-0.47707512628022913</v>
      </c>
      <c r="P180" s="25">
        <f>(G180-G$208)/G$210</f>
        <v>0.52284167227126299</v>
      </c>
      <c r="Q180" s="25">
        <f>(H180-H$208)/H$210</f>
        <v>0.71374934284628988</v>
      </c>
      <c r="R180" s="14">
        <v>0</v>
      </c>
      <c r="S180" s="3"/>
      <c r="T180" s="3"/>
    </row>
    <row r="181" spans="1:20" x14ac:dyDescent="0.25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>(C181-C$208)/C$210</f>
        <v>-0.75367608061570801</v>
      </c>
      <c r="M181" s="25">
        <f>(D181-D$208)/D$210</f>
        <v>-1.0801330965733338</v>
      </c>
      <c r="N181" s="25">
        <f>(E181-E$208)/E$210</f>
        <v>-0.10656301567795406</v>
      </c>
      <c r="O181" s="25">
        <f>(F181-F$208)/F$210</f>
        <v>-0.37142061808344079</v>
      </c>
      <c r="P181" s="25">
        <f>(G181-G$208)/G$210</f>
        <v>-1.5750066071498398E-2</v>
      </c>
      <c r="Q181" s="25">
        <f>(H181-H$208)/H$210</f>
        <v>0.29183801752711458</v>
      </c>
      <c r="R181" s="14">
        <v>0</v>
      </c>
      <c r="S181" s="3"/>
      <c r="T181" s="3"/>
    </row>
    <row r="182" spans="1:20" x14ac:dyDescent="0.25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>(C182-C$208)/C$210</f>
        <v>-0.98791145655479862</v>
      </c>
      <c r="M182" s="25">
        <f>(D182-D$208)/D$210</f>
        <v>0.16265741870443881</v>
      </c>
      <c r="N182" s="25">
        <f>(E182-E$208)/E$210</f>
        <v>-1.0770194347513262</v>
      </c>
      <c r="O182" s="25">
        <f>(F182-F$208)/F$210</f>
        <v>-0.36666723393859241</v>
      </c>
      <c r="P182" s="25">
        <f>(G182-G$208)/G$210</f>
        <v>0.56082767683455448</v>
      </c>
      <c r="Q182" s="25">
        <f>(H182-H$208)/H$210</f>
        <v>0.29616262542043942</v>
      </c>
      <c r="R182" s="14">
        <v>0</v>
      </c>
      <c r="S182" s="3"/>
      <c r="T182" s="3"/>
    </row>
    <row r="183" spans="1:20" x14ac:dyDescent="0.25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>(C183-C$208)/C$210</f>
        <v>0.18260940483289337</v>
      </c>
      <c r="M183" s="25">
        <f>(D183-D$208)/D$210</f>
        <v>-0.34103704692682962</v>
      </c>
      <c r="N183" s="25">
        <f>(E183-E$208)/E$210</f>
        <v>-0.20885572526657992</v>
      </c>
      <c r="O183" s="25">
        <f>(F183-F$208)/F$210</f>
        <v>-0.27063233888874844</v>
      </c>
      <c r="P183" s="25">
        <f>(G183-G$208)/G$210</f>
        <v>-3.371626132666102E-3</v>
      </c>
      <c r="Q183" s="25">
        <f>(H183-H$208)/H$210</f>
        <v>-0.47274955966130039</v>
      </c>
      <c r="R183" s="14">
        <v>0</v>
      </c>
      <c r="S183" s="3"/>
      <c r="T183" s="3"/>
    </row>
    <row r="184" spans="1:20" x14ac:dyDescent="0.25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>(C184-C$208)/C$210</f>
        <v>-0.71040476523471863</v>
      </c>
      <c r="M184" s="25">
        <f>(D184-D$208)/D$210</f>
        <v>-1.1299560381700002</v>
      </c>
      <c r="N184" s="25">
        <f>(E184-E$208)/E$210</f>
        <v>4.7041980214433177E-2</v>
      </c>
      <c r="O184" s="25">
        <f>(F184-F$208)/F$210</f>
        <v>-0.6718983298002329</v>
      </c>
      <c r="P184" s="25">
        <f>(G184-G$208)/G$210</f>
        <v>0.63606425782087872</v>
      </c>
      <c r="Q184" s="25">
        <f>(H184-H$208)/H$210</f>
        <v>0.53518484471035832</v>
      </c>
      <c r="R184" s="14">
        <v>1</v>
      </c>
      <c r="S184" s="3"/>
      <c r="T184" s="3"/>
    </row>
    <row r="185" spans="1:20" x14ac:dyDescent="0.25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>(C185-C$208)/C$210</f>
        <v>-1.1551547380104044</v>
      </c>
      <c r="M185" s="25">
        <f>(D185-D$208)/D$210</f>
        <v>-1.0340394718330392</v>
      </c>
      <c r="N185" s="25">
        <f>(E185-E$208)/E$210</f>
        <v>0.12058417863021825</v>
      </c>
      <c r="O185" s="25">
        <f>(F185-F$208)/F$210</f>
        <v>-0.70851649088002988</v>
      </c>
      <c r="P185" s="25">
        <f>(G185-G$208)/G$210</f>
        <v>0.65093799270753627</v>
      </c>
      <c r="Q185" s="25">
        <f>(H185-H$208)/H$210</f>
        <v>0.46015521564384931</v>
      </c>
      <c r="R185" s="14">
        <v>1</v>
      </c>
      <c r="S185" s="3"/>
      <c r="T185" s="3"/>
    </row>
    <row r="186" spans="1:20" x14ac:dyDescent="0.25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>(C186-C$208)/C$210</f>
        <v>-0.83500544203377358</v>
      </c>
      <c r="M186" s="25">
        <f>(D186-D$208)/D$210</f>
        <v>-0.86964008276360327</v>
      </c>
      <c r="N186" s="25">
        <f>(E186-E$208)/E$210</f>
        <v>-0.35789773215170834</v>
      </c>
      <c r="O186" s="25">
        <f>(F186-F$208)/F$210</f>
        <v>-0.45177682668199215</v>
      </c>
      <c r="P186" s="25">
        <f>(G186-G$208)/G$210</f>
        <v>0.56806421434926202</v>
      </c>
      <c r="Q186" s="25">
        <f>(H186-H$208)/H$210</f>
        <v>7.4100163582881573E-2</v>
      </c>
      <c r="R186" s="14">
        <v>0</v>
      </c>
      <c r="S186" s="3"/>
      <c r="T186" s="3"/>
    </row>
    <row r="187" spans="1:20" x14ac:dyDescent="0.25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>(C187-C$208)/C$210</f>
        <v>0.15315342011104144</v>
      </c>
      <c r="M187" s="25">
        <f>(D187-D$208)/D$210</f>
        <v>-0.54334157858740129</v>
      </c>
      <c r="N187" s="25">
        <f>(E187-E$208)/E$210</f>
        <v>-0.54241194305394591</v>
      </c>
      <c r="O187" s="25">
        <f>(F187-F$208)/F$210</f>
        <v>-0.60167078927558582</v>
      </c>
      <c r="P187" s="25">
        <f>(G187-G$208)/G$210</f>
        <v>0.45158958003028715</v>
      </c>
      <c r="Q187" s="25">
        <f>(H187-H$208)/H$210</f>
        <v>0.65886599983981253</v>
      </c>
      <c r="R187" s="14">
        <v>0</v>
      </c>
      <c r="S187" s="3"/>
      <c r="T187" s="3"/>
    </row>
    <row r="188" spans="1:20" x14ac:dyDescent="0.25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>(C188-C$208)/C$210</f>
        <v>-0.12465411727755979</v>
      </c>
      <c r="M188" s="25">
        <f>(D188-D$208)/D$210</f>
        <v>1.0602232568084251</v>
      </c>
      <c r="N188" s="25">
        <f>(E188-E$208)/E$210</f>
        <v>1.7569160837680913</v>
      </c>
      <c r="O188" s="25">
        <f>(F188-F$208)/F$210</f>
        <v>0.21990387598798222</v>
      </c>
      <c r="P188" s="25">
        <f>(G188-G$208)/G$210</f>
        <v>-7.2973484420754187E-2</v>
      </c>
      <c r="Q188" s="25">
        <f>(H188-H$208)/H$210</f>
        <v>6.5074252611992581E-2</v>
      </c>
      <c r="R188" s="14">
        <v>0</v>
      </c>
      <c r="S188" s="3"/>
      <c r="T188" s="3"/>
    </row>
    <row r="189" spans="1:20" x14ac:dyDescent="0.25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>(C189-C$208)/C$210</f>
        <v>-0.6532687993809746</v>
      </c>
      <c r="M189" s="25">
        <f>(D189-D$208)/D$210</f>
        <v>-1.2479832840178462</v>
      </c>
      <c r="N189" s="25">
        <f>(E189-E$208)/E$210</f>
        <v>0.30893892668642725</v>
      </c>
      <c r="O189" s="25">
        <f>(F189-F$208)/F$210</f>
        <v>-0.54801436503504808</v>
      </c>
      <c r="P189" s="25">
        <f>(G189-G$208)/G$210</f>
        <v>0.6014943886485502</v>
      </c>
      <c r="Q189" s="25">
        <f>(H189-H$208)/H$210</f>
        <v>0.14191332295248801</v>
      </c>
      <c r="R189" s="14">
        <v>0</v>
      </c>
      <c r="S189" s="3"/>
      <c r="T189" s="3"/>
    </row>
    <row r="190" spans="1:20" x14ac:dyDescent="0.25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>(C190-C$208)/C$210</f>
        <v>0.44525531859769096</v>
      </c>
      <c r="M190" s="25">
        <f>(D190-D$208)/D$210</f>
        <v>1.5621954522953028</v>
      </c>
      <c r="N190" s="25">
        <f>(E190-E$208)/E$210</f>
        <v>2.1222700947162134</v>
      </c>
      <c r="O190" s="25">
        <f>(F190-F$208)/F$210</f>
        <v>0.51156427867900811</v>
      </c>
      <c r="P190" s="25">
        <f>(G190-G$208)/G$210</f>
        <v>-0.97485834054809539</v>
      </c>
      <c r="Q190" s="25">
        <f>(H190-H$208)/H$210</f>
        <v>-3.4962322725463295</v>
      </c>
      <c r="R190" s="14">
        <v>0</v>
      </c>
      <c r="S190" s="3"/>
      <c r="T190" s="3"/>
    </row>
    <row r="191" spans="1:20" x14ac:dyDescent="0.25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>(C191-C$208)/C$210</f>
        <v>0.16469157537329082</v>
      </c>
      <c r="M191" s="25">
        <f>(D191-D$208)/D$210</f>
        <v>-0.66809726893100463</v>
      </c>
      <c r="N191" s="25">
        <f>(E191-E$208)/E$210</f>
        <v>-1.1956059839950097</v>
      </c>
      <c r="O191" s="25">
        <f>(F191-F$208)/F$210</f>
        <v>-0.65627544598627063</v>
      </c>
      <c r="P191" s="25">
        <f>(G191-G$208)/G$210</f>
        <v>0.54934888541131144</v>
      </c>
      <c r="Q191" s="25">
        <f>(H191-H$208)/H$210</f>
        <v>0.397785012514495</v>
      </c>
      <c r="R191" s="14">
        <v>0</v>
      </c>
      <c r="S191" s="3"/>
      <c r="T191" s="3"/>
    </row>
    <row r="192" spans="1:20" x14ac:dyDescent="0.25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>(C192-C$208)/C$210</f>
        <v>-1.0838715178442102</v>
      </c>
      <c r="M192" s="25">
        <f>(D192-D$208)/D$210</f>
        <v>-1.2102029132656889</v>
      </c>
      <c r="N192" s="25">
        <f>(E192-E$208)/E$210</f>
        <v>-0.71388121916600267</v>
      </c>
      <c r="O192" s="25">
        <f>(F192-F$208)/F$210</f>
        <v>-0.30715260906478092</v>
      </c>
      <c r="P192" s="25">
        <f>(G192-G$208)/G$210</f>
        <v>-0.2315501324834886</v>
      </c>
      <c r="Q192" s="25">
        <f>(H192-H$208)/H$210</f>
        <v>0.18518805117823148</v>
      </c>
      <c r="R192" s="14">
        <v>1</v>
      </c>
      <c r="S192" s="3"/>
      <c r="T192" s="3"/>
    </row>
    <row r="193" spans="1:20" x14ac:dyDescent="0.25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>(C193-C$208)/C$210</f>
        <v>-0.30187663181999908</v>
      </c>
      <c r="M193" s="25">
        <f>(D193-D$208)/D$210</f>
        <v>-6.9892244566649789E-2</v>
      </c>
      <c r="N193" s="25">
        <f>(E193-E$208)/E$210</f>
        <v>-0.46702219501297781</v>
      </c>
      <c r="O193" s="25">
        <f>(F193-F$208)/F$210</f>
        <v>-0.4825221334358068</v>
      </c>
      <c r="P193" s="25">
        <f>(G193-G$208)/G$210</f>
        <v>0.6445628240424407</v>
      </c>
      <c r="Q193" s="25">
        <f>(H193-H$208)/H$210</f>
        <v>0.79601442108841858</v>
      </c>
      <c r="R193" s="14">
        <v>0</v>
      </c>
      <c r="S193" s="3"/>
      <c r="T193" s="3"/>
    </row>
    <row r="194" spans="1:20" x14ac:dyDescent="0.25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>(C194-C$208)/C$210</f>
        <v>-0.44253134206964628</v>
      </c>
      <c r="M194" s="25">
        <f>(D194-D$208)/D$210</f>
        <v>-1.203758962001555</v>
      </c>
      <c r="N194" s="25">
        <f>(E194-E$208)/E$210</f>
        <v>-1.2060025874819786</v>
      </c>
      <c r="O194" s="25">
        <f>(F194-F$208)/F$210</f>
        <v>-0.66655772262593904</v>
      </c>
      <c r="P194" s="25">
        <f>(G194-G$208)/G$210</f>
        <v>0.66295310130648677</v>
      </c>
      <c r="Q194" s="25">
        <f>(H194-H$208)/H$210</f>
        <v>0.87255238124222989</v>
      </c>
      <c r="R194" s="14">
        <v>1</v>
      </c>
      <c r="S194" s="3"/>
      <c r="T194" s="3"/>
    </row>
    <row r="195" spans="1:20" x14ac:dyDescent="0.25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>(C195-C$208)/C$210</f>
        <v>0.41228636677991798</v>
      </c>
      <c r="M195" s="25">
        <f>(D195-D$208)/D$210</f>
        <v>1.3593500101493499</v>
      </c>
      <c r="N195" s="25">
        <f>(E195-E$208)/E$210</f>
        <v>-0.91063043200234906</v>
      </c>
      <c r="O195" s="25">
        <f>(F195-F$208)/F$210</f>
        <v>0.38472137172513937</v>
      </c>
      <c r="P195" s="25">
        <f>(G195-G$208)/G$210</f>
        <v>-1.60329488073259</v>
      </c>
      <c r="Q195" s="25">
        <f>(H195-H$208)/H$210</f>
        <v>0.20589844440213828</v>
      </c>
      <c r="R195" s="14">
        <v>0</v>
      </c>
      <c r="S195" s="3"/>
      <c r="T195" s="3"/>
    </row>
    <row r="196" spans="1:20" x14ac:dyDescent="0.25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>(C196-C$208)/C$210</f>
        <v>2.0798108106668836</v>
      </c>
      <c r="M196" s="25">
        <f>(D196-D$208)/D$210</f>
        <v>0.98758112533762465</v>
      </c>
      <c r="N196" s="25">
        <f>(E196-E$208)/E$210</f>
        <v>-0.62002387579302742</v>
      </c>
      <c r="O196" s="25">
        <f>(F196-F$208)/F$210</f>
        <v>-5.2844002415939104E-2</v>
      </c>
      <c r="P196" s="25">
        <f>(G196-G$208)/G$210</f>
        <v>0.17675170562480347</v>
      </c>
      <c r="Q196" s="25">
        <f>(H196-H$208)/H$210</f>
        <v>0.54617719069391457</v>
      </c>
      <c r="R196" s="14">
        <v>0</v>
      </c>
      <c r="S196" s="3"/>
      <c r="T196" s="3"/>
    </row>
    <row r="197" spans="1:20" x14ac:dyDescent="0.25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>(C197-C$208)/C$210</f>
        <v>0.64766905157146215</v>
      </c>
      <c r="M197" s="25">
        <f>(D197-D$208)/D$210</f>
        <v>1.7078831976102775</v>
      </c>
      <c r="N197" s="25">
        <f>(E197-E$208)/E$210</f>
        <v>1.3860071996722532</v>
      </c>
      <c r="O197" s="25">
        <f>(F197-F$208)/F$210</f>
        <v>1.9971005688844108</v>
      </c>
      <c r="P197" s="25">
        <f>(G197-G$208)/G$210</f>
        <v>-0.6939827978962283</v>
      </c>
      <c r="Q197" s="25">
        <f>(H197-H$208)/H$210</f>
        <v>-3.0031199808157534</v>
      </c>
      <c r="R197" s="14">
        <v>0</v>
      </c>
      <c r="S197" s="3"/>
      <c r="T197" s="3"/>
    </row>
    <row r="198" spans="1:20" x14ac:dyDescent="0.25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>(C198-C$208)/C$210</f>
        <v>-0.78511836524525003</v>
      </c>
      <c r="M198" s="25">
        <f>(D198-D$208)/D$210</f>
        <v>-0.26361159280101637</v>
      </c>
      <c r="N198" s="25">
        <f>(E198-E$208)/E$210</f>
        <v>-0.6304261822360262</v>
      </c>
      <c r="O198" s="25">
        <f>(F198-F$208)/F$210</f>
        <v>6.7696563483528135E-2</v>
      </c>
      <c r="P198" s="25">
        <f>(G198-G$208)/G$210</f>
        <v>0.201552796766438</v>
      </c>
      <c r="Q198" s="25">
        <f>(H198-H$208)/H$210</f>
        <v>-0.88135003641738352</v>
      </c>
      <c r="R198" s="14">
        <v>0</v>
      </c>
      <c r="S198" s="3"/>
      <c r="T198" s="3"/>
    </row>
    <row r="199" spans="1:20" x14ac:dyDescent="0.25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>(C199-C$208)/C$210</f>
        <v>0.48290948968392688</v>
      </c>
      <c r="M199" s="25">
        <f>(D199-D$208)/D$210</f>
        <v>-1.1873524756603977</v>
      </c>
      <c r="N199" s="25">
        <f>(E199-E$208)/E$210</f>
        <v>-1.0556137242763395</v>
      </c>
      <c r="O199" s="25">
        <f>(F199-F$208)/F$210</f>
        <v>-0.38889984386361959</v>
      </c>
      <c r="P199" s="25">
        <f>(G199-G$208)/G$210</f>
        <v>0.48181261870776032</v>
      </c>
      <c r="Q199" s="25">
        <f>(H199-H$208)/H$210</f>
        <v>0.49746815336730055</v>
      </c>
      <c r="R199" s="14">
        <v>1</v>
      </c>
      <c r="S199" s="3"/>
      <c r="T199" s="3"/>
    </row>
    <row r="200" spans="1:20" x14ac:dyDescent="0.25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>(C200-C$208)/C$210</f>
        <v>1.1502651124126262</v>
      </c>
      <c r="M200" s="25">
        <f>(D200-D$208)/D$210</f>
        <v>-1.2712933048100379</v>
      </c>
      <c r="N200" s="25">
        <f>(E200-E$208)/E$210</f>
        <v>-2.9802253491765646E-2</v>
      </c>
      <c r="O200" s="25">
        <f>(F200-F$208)/F$210</f>
        <v>-0.49374358322933448</v>
      </c>
      <c r="P200" s="25">
        <f>(G200-G$208)/G$210</f>
        <v>0.68776092808686251</v>
      </c>
      <c r="Q200" s="25">
        <f>(H200-H$208)/H$210</f>
        <v>0.55799422660001508</v>
      </c>
      <c r="R200" s="14">
        <v>0</v>
      </c>
      <c r="S200" s="3"/>
      <c r="T200" s="3"/>
    </row>
    <row r="201" spans="1:20" x14ac:dyDescent="0.25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>(C201-C$208)/C$210</f>
        <v>0.91399219613361304</v>
      </c>
      <c r="M201" s="25">
        <f>(D201-D$208)/D$210</f>
        <v>0.68292022863641699</v>
      </c>
      <c r="N201" s="25">
        <f>(E201-E$208)/E$210</f>
        <v>-0.32009750337642917</v>
      </c>
      <c r="O201" s="25">
        <f>(F201-F$208)/F$210</f>
        <v>0.20493954749154478</v>
      </c>
      <c r="P201" s="25">
        <f>(G201-G$208)/G$210</f>
        <v>-0.40598557746402758</v>
      </c>
      <c r="Q201" s="25">
        <f>(H201-H$208)/H$210</f>
        <v>-0.65334931229137283</v>
      </c>
      <c r="R201" s="14">
        <v>0</v>
      </c>
      <c r="S201" s="3"/>
      <c r="T201" s="3"/>
    </row>
    <row r="202" spans="1:20" x14ac:dyDescent="0.25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>(C202-C$208)/C$210</f>
        <v>-1.2322383301653275</v>
      </c>
      <c r="M202" s="25">
        <f>(D202-D$208)/D$210</f>
        <v>-0.12030631624419798</v>
      </c>
      <c r="N202" s="25">
        <f>(E202-E$208)/E$210</f>
        <v>1.8653851914369517</v>
      </c>
      <c r="O202" s="25">
        <f>(F202-F$208)/F$210</f>
        <v>-0.65287197962741572</v>
      </c>
      <c r="P202" s="25">
        <f>(G202-G$208)/G$210</f>
        <v>0.53275946860108292</v>
      </c>
      <c r="Q202" s="25">
        <f>(H202-H$208)/H$210</f>
        <v>0.66639313017209201</v>
      </c>
      <c r="R202" s="14">
        <v>0</v>
      </c>
      <c r="S202" s="3"/>
      <c r="T202" s="3"/>
    </row>
    <row r="203" spans="1:20" x14ac:dyDescent="0.25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>(C203-C$208)/C$210</f>
        <v>-1.187626652837158</v>
      </c>
      <c r="M203" s="25">
        <f>(D203-D$208)/D$210</f>
        <v>-0.92648978097761225</v>
      </c>
      <c r="N203" s="25">
        <f>(E203-E$208)/E$210</f>
        <v>-0.75869206933300004</v>
      </c>
      <c r="O203" s="25">
        <f>(F203-F$208)/F$210</f>
        <v>-0.44959461399380951</v>
      </c>
      <c r="P203" s="25">
        <f>(G203-G$208)/G$210</f>
        <v>0.42893231886111494</v>
      </c>
      <c r="Q203" s="25">
        <f>(H203-H$208)/H$210</f>
        <v>0.57779822908767231</v>
      </c>
      <c r="R203" s="14">
        <v>0</v>
      </c>
      <c r="S203" s="3"/>
      <c r="T203" s="3"/>
    </row>
    <row r="204" spans="1:20" x14ac:dyDescent="0.25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>(C204-C$208)/C$210</f>
        <v>0.51942181885426419</v>
      </c>
      <c r="M204" s="25">
        <f>(D204-D$208)/D$210</f>
        <v>1.1917788932847766</v>
      </c>
      <c r="N204" s="25">
        <f>(E204-E$208)/E$210</f>
        <v>-0.14603547169667869</v>
      </c>
      <c r="O204" s="25">
        <f>(F204-F$208)/F$210</f>
        <v>1.3829694341939314</v>
      </c>
      <c r="P204" s="25">
        <f>(G204-G$208)/G$210</f>
        <v>3.3788644861391853E-2</v>
      </c>
      <c r="Q204" s="25">
        <f>(H204-H$208)/H$210</f>
        <v>-2.5648929592061482</v>
      </c>
      <c r="R204" s="14">
        <v>0</v>
      </c>
      <c r="S204" s="3"/>
      <c r="T204" s="3"/>
    </row>
    <row r="205" spans="1:20" x14ac:dyDescent="0.25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>(C205-C$208)/C$210</f>
        <v>1.3623100800365973</v>
      </c>
      <c r="M205" s="26">
        <f>(D205-D$208)/D$210</f>
        <v>1.1506209298437273</v>
      </c>
      <c r="N205" s="26">
        <f>(E205-E$208)/E$210</f>
        <v>-1.243752240679844</v>
      </c>
      <c r="O205" s="26">
        <f>(F205-F$208)/F$210</f>
        <v>1.5487523576146427</v>
      </c>
      <c r="P205" s="26">
        <f>(G205-G$208)/G$210</f>
        <v>0.48528455219940092</v>
      </c>
      <c r="Q205" s="26">
        <f>(H205-H$208)/H$210</f>
        <v>-9.2903366293522311E-4</v>
      </c>
      <c r="R205" s="18">
        <v>0</v>
      </c>
      <c r="S205" s="3"/>
      <c r="T205" s="3"/>
    </row>
    <row r="206" spans="1:20" x14ac:dyDescent="0.25">
      <c r="A206" s="3"/>
      <c r="B206" s="44"/>
      <c r="C206" s="12">
        <v>42</v>
      </c>
      <c r="D206" s="12">
        <v>12.44</v>
      </c>
      <c r="E206" s="12">
        <v>0.9</v>
      </c>
      <c r="F206" s="13">
        <v>121400</v>
      </c>
      <c r="G206" s="13">
        <v>-34228</v>
      </c>
      <c r="H206" s="13">
        <v>-23411</v>
      </c>
      <c r="I206" s="44"/>
      <c r="J206" s="3"/>
      <c r="K206" s="44"/>
      <c r="L206" s="25">
        <f>(C206-C$208)/C$210</f>
        <v>0.89003211614741451</v>
      </c>
      <c r="M206" s="25">
        <f>(D206-D$208)/D$210</f>
        <v>0.56290936015293425</v>
      </c>
      <c r="N206" s="25">
        <f>(E206-E$208)/E$210</f>
        <v>0.19381888908612679</v>
      </c>
      <c r="O206" s="25">
        <f>(F206-F$208)/F$210</f>
        <v>1.5118615511835778</v>
      </c>
      <c r="P206" s="25">
        <f>(G206-G$208)/G$210</f>
        <v>-6.9312547401376499</v>
      </c>
      <c r="Q206" s="25">
        <f>(H206-H$208)/H$210</f>
        <v>-2.244924250863781</v>
      </c>
      <c r="R206" s="44"/>
      <c r="S206" s="3"/>
      <c r="T206" s="3"/>
    </row>
    <row r="207" spans="1:2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3"/>
      <c r="B208" s="19" t="s">
        <v>5</v>
      </c>
      <c r="C208" s="20">
        <f>AVERAGE(C6:C206)</f>
        <v>34.702633287094343</v>
      </c>
      <c r="D208" s="20">
        <f>AVERAGE(D6:D206)</f>
        <v>8.6338877013387023</v>
      </c>
      <c r="E208" s="20">
        <f>AVERAGE(E6:E206)</f>
        <v>0.78030528554985756</v>
      </c>
      <c r="F208" s="20">
        <f>AVERAGE(F6:F206)</f>
        <v>48802.940502560516</v>
      </c>
      <c r="G208" s="20">
        <f>AVERAGE(G6:G206)</f>
        <v>-3356.4670354879486</v>
      </c>
      <c r="H208" s="20">
        <f>AVERAGE(H6:H206)</f>
        <v>-6462.8145139462531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3"/>
      <c r="S208" s="3"/>
      <c r="T208" s="3"/>
    </row>
    <row r="209" spans="1:20" x14ac:dyDescent="0.25">
      <c r="A209" s="3"/>
      <c r="B209" s="3"/>
      <c r="C209" s="21"/>
      <c r="D209" s="21"/>
      <c r="E209" s="21"/>
      <c r="F209" s="21"/>
      <c r="G209" s="21"/>
      <c r="H209" s="21"/>
      <c r="I209" s="3"/>
      <c r="J209" s="3"/>
      <c r="K209" s="3"/>
      <c r="L209" s="21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3"/>
      <c r="B210" s="19" t="s">
        <v>6</v>
      </c>
      <c r="C210" s="20">
        <f>STDEVP(C6:C206)</f>
        <v>8.1989925762375595</v>
      </c>
      <c r="D210" s="20">
        <f>STDEVP(D6:D206)</f>
        <v>6.7615011724573773</v>
      </c>
      <c r="E210" s="20">
        <f>STDEVP(E6:E206)</f>
        <v>0.61755959398236993</v>
      </c>
      <c r="F210" s="20">
        <f>STDEVP(F6:F206)</f>
        <v>48018.325117538741</v>
      </c>
      <c r="G210" s="20">
        <f>STDEVP(G6:G206)</f>
        <v>4453.9602311455319</v>
      </c>
      <c r="H210" s="20">
        <f>STDEVP(H6:H206)</f>
        <v>7549.5578434473155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1"/>
  <sheetViews>
    <sheetView topLeftCell="I1" workbookViewId="0">
      <selection activeCell="K5" sqref="K5:R205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35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x14ac:dyDescent="0.3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25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3"/>
      <c r="T6" s="3"/>
    </row>
    <row r="7" spans="1:20" x14ac:dyDescent="0.25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3"/>
      <c r="T7" s="3"/>
    </row>
    <row r="8" spans="1:20" x14ac:dyDescent="0.25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3"/>
      <c r="T8" s="3"/>
    </row>
    <row r="9" spans="1:20" x14ac:dyDescent="0.25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3"/>
      <c r="T9" s="3"/>
    </row>
    <row r="10" spans="1:20" x14ac:dyDescent="0.25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3"/>
      <c r="T10" s="3"/>
    </row>
    <row r="11" spans="1:20" x14ac:dyDescent="0.25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3"/>
      <c r="T11" s="3"/>
    </row>
    <row r="12" spans="1:20" x14ac:dyDescent="0.25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3"/>
      <c r="T12" s="3"/>
    </row>
    <row r="13" spans="1:20" x14ac:dyDescent="0.25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3"/>
      <c r="T13" s="3"/>
    </row>
    <row r="14" spans="1:20" x14ac:dyDescent="0.25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3"/>
      <c r="T14" s="3"/>
    </row>
    <row r="15" spans="1:20" x14ac:dyDescent="0.25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3"/>
      <c r="T15" s="3"/>
    </row>
    <row r="16" spans="1:20" x14ac:dyDescent="0.25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3"/>
      <c r="T16" s="3"/>
    </row>
    <row r="17" spans="1:20" x14ac:dyDescent="0.25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3"/>
      <c r="T17" s="3"/>
    </row>
    <row r="18" spans="1:20" x14ac:dyDescent="0.25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3"/>
      <c r="T18" s="3"/>
    </row>
    <row r="19" spans="1:20" x14ac:dyDescent="0.25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3"/>
      <c r="T19" s="3"/>
    </row>
    <row r="20" spans="1:20" x14ac:dyDescent="0.25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3"/>
      <c r="T20" s="3"/>
    </row>
    <row r="21" spans="1:20" x14ac:dyDescent="0.25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3"/>
      <c r="T21" s="3"/>
    </row>
    <row r="22" spans="1:20" x14ac:dyDescent="0.25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3"/>
      <c r="T22" s="3"/>
    </row>
    <row r="23" spans="1:20" x14ac:dyDescent="0.25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3"/>
      <c r="T23" s="3"/>
    </row>
    <row r="24" spans="1:20" x14ac:dyDescent="0.25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3"/>
      <c r="T24" s="3"/>
    </row>
    <row r="25" spans="1:20" x14ac:dyDescent="0.25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3"/>
      <c r="T25" s="3"/>
    </row>
    <row r="26" spans="1:20" x14ac:dyDescent="0.25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3"/>
      <c r="T26" s="3"/>
    </row>
    <row r="27" spans="1:20" x14ac:dyDescent="0.25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3"/>
      <c r="T27" s="3"/>
    </row>
    <row r="28" spans="1:20" x14ac:dyDescent="0.25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3"/>
      <c r="T28" s="3"/>
    </row>
    <row r="29" spans="1:20" x14ac:dyDescent="0.25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3"/>
      <c r="T29" s="3"/>
    </row>
    <row r="30" spans="1:20" x14ac:dyDescent="0.25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3"/>
      <c r="T30" s="3"/>
    </row>
    <row r="31" spans="1:20" x14ac:dyDescent="0.25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3"/>
      <c r="T31" s="3"/>
    </row>
    <row r="32" spans="1:20" x14ac:dyDescent="0.25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3"/>
      <c r="T32" s="3"/>
    </row>
    <row r="33" spans="1:20" x14ac:dyDescent="0.25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3"/>
      <c r="T33" s="3"/>
    </row>
    <row r="34" spans="1:20" x14ac:dyDescent="0.25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3"/>
      <c r="T34" s="3"/>
    </row>
    <row r="35" spans="1:20" x14ac:dyDescent="0.25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3"/>
      <c r="T35" s="3"/>
    </row>
    <row r="36" spans="1:20" x14ac:dyDescent="0.25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3"/>
      <c r="T36" s="3"/>
    </row>
    <row r="37" spans="1:20" x14ac:dyDescent="0.25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3"/>
      <c r="T37" s="3"/>
    </row>
    <row r="38" spans="1:20" x14ac:dyDescent="0.25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3"/>
      <c r="T38" s="3"/>
    </row>
    <row r="39" spans="1:20" x14ac:dyDescent="0.25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3"/>
      <c r="T39" s="3"/>
    </row>
    <row r="40" spans="1:20" x14ac:dyDescent="0.25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3"/>
      <c r="T40" s="3"/>
    </row>
    <row r="41" spans="1:20" x14ac:dyDescent="0.25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3"/>
      <c r="T41" s="3"/>
    </row>
    <row r="42" spans="1:20" x14ac:dyDescent="0.25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3"/>
      <c r="T42" s="3"/>
    </row>
    <row r="43" spans="1:20" x14ac:dyDescent="0.25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3"/>
      <c r="T43" s="3"/>
    </row>
    <row r="44" spans="1:20" x14ac:dyDescent="0.25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3"/>
      <c r="T44" s="3"/>
    </row>
    <row r="45" spans="1:20" x14ac:dyDescent="0.25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3"/>
      <c r="T45" s="3"/>
    </row>
    <row r="46" spans="1:20" x14ac:dyDescent="0.25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3"/>
      <c r="T46" s="3"/>
    </row>
    <row r="47" spans="1:20" x14ac:dyDescent="0.25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3"/>
      <c r="T47" s="3"/>
    </row>
    <row r="48" spans="1:20" x14ac:dyDescent="0.25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3"/>
      <c r="T48" s="3"/>
    </row>
    <row r="49" spans="1:20" x14ac:dyDescent="0.25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3"/>
      <c r="T49" s="3"/>
    </row>
    <row r="50" spans="1:20" x14ac:dyDescent="0.25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3"/>
      <c r="T50" s="3"/>
    </row>
    <row r="51" spans="1:20" x14ac:dyDescent="0.25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3"/>
      <c r="T51" s="3"/>
    </row>
    <row r="52" spans="1:20" x14ac:dyDescent="0.25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3"/>
      <c r="T52" s="3"/>
    </row>
    <row r="53" spans="1:20" x14ac:dyDescent="0.25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3"/>
      <c r="T53" s="3"/>
    </row>
    <row r="54" spans="1:20" x14ac:dyDescent="0.25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3"/>
      <c r="T54" s="3"/>
    </row>
    <row r="55" spans="1:20" x14ac:dyDescent="0.25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3"/>
      <c r="T55" s="3"/>
    </row>
    <row r="56" spans="1:20" x14ac:dyDescent="0.25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3"/>
      <c r="T56" s="3"/>
    </row>
    <row r="57" spans="1:20" x14ac:dyDescent="0.25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3"/>
      <c r="T57" s="3"/>
    </row>
    <row r="58" spans="1:20" x14ac:dyDescent="0.25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3"/>
      <c r="T58" s="3"/>
    </row>
    <row r="59" spans="1:20" x14ac:dyDescent="0.25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3">(F59-F$207)/F$209</f>
        <v>-0.79549764834543879</v>
      </c>
      <c r="P59" s="25">
        <f t="shared" si="3"/>
        <v>0.54675210475266001</v>
      </c>
      <c r="Q59" s="25">
        <f t="shared" si="3"/>
        <v>0.77040975827633251</v>
      </c>
      <c r="R59" s="14">
        <v>1</v>
      </c>
      <c r="S59" s="3"/>
      <c r="T59" s="3"/>
    </row>
    <row r="60" spans="1:20" x14ac:dyDescent="0.25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4">(C60-C$207)/C$209</f>
        <v>9.1378628646984848E-3</v>
      </c>
      <c r="M60" s="25">
        <f t="shared" si="3"/>
        <v>-1.1822066719597359</v>
      </c>
      <c r="N60" s="25">
        <f t="shared" si="3"/>
        <v>-0.19421033778191119</v>
      </c>
      <c r="O60" s="25">
        <f t="shared" si="3"/>
        <v>-0.40087504035825872</v>
      </c>
      <c r="P60" s="25">
        <f t="shared" si="3"/>
        <v>5.0580222642726227E-2</v>
      </c>
      <c r="Q60" s="25">
        <f t="shared" si="3"/>
        <v>0.28646001842099428</v>
      </c>
      <c r="R60" s="14">
        <v>1</v>
      </c>
      <c r="S60" s="3"/>
      <c r="T60" s="3"/>
    </row>
    <row r="61" spans="1:20" x14ac:dyDescent="0.25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4"/>
        <v>-0.55432413379259227</v>
      </c>
      <c r="M61" s="25">
        <f t="shared" si="3"/>
        <v>-0.48952050623675442</v>
      </c>
      <c r="N61" s="25">
        <f t="shared" si="3"/>
        <v>0.95655778515484502</v>
      </c>
      <c r="O61" s="25">
        <f t="shared" si="3"/>
        <v>-0.64318669130843198</v>
      </c>
      <c r="P61" s="25">
        <f t="shared" si="3"/>
        <v>0.59202763950453563</v>
      </c>
      <c r="Q61" s="25">
        <f t="shared" si="3"/>
        <v>0.60990850125360019</v>
      </c>
      <c r="R61" s="14">
        <v>0</v>
      </c>
      <c r="S61" s="3"/>
      <c r="T61" s="3"/>
    </row>
    <row r="62" spans="1:20" x14ac:dyDescent="0.25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4"/>
        <v>0.58258896416457384</v>
      </c>
      <c r="M62" s="25">
        <f t="shared" si="3"/>
        <v>0.10376937871222522</v>
      </c>
      <c r="N62" s="25">
        <f t="shared" si="3"/>
        <v>-0.99938958900705877</v>
      </c>
      <c r="O62" s="25">
        <f t="shared" si="3"/>
        <v>-0.23995095800487579</v>
      </c>
      <c r="P62" s="25">
        <f t="shared" si="3"/>
        <v>-0.55834115577376864</v>
      </c>
      <c r="Q62" s="25">
        <f t="shared" si="3"/>
        <v>0.21237480568798311</v>
      </c>
      <c r="R62" s="14">
        <v>0</v>
      </c>
      <c r="S62" s="3"/>
      <c r="T62" s="3"/>
    </row>
    <row r="63" spans="1:20" x14ac:dyDescent="0.25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4"/>
        <v>-1.6922745972653104</v>
      </c>
      <c r="M63" s="25">
        <f t="shared" si="3"/>
        <v>-0.84225168715430676</v>
      </c>
      <c r="N63" s="25">
        <f t="shared" si="3"/>
        <v>0.64637432777839532</v>
      </c>
      <c r="O63" s="25">
        <f t="shared" si="3"/>
        <v>-0.64442988801815382</v>
      </c>
      <c r="P63" s="25">
        <f t="shared" si="3"/>
        <v>0.55006606303423844</v>
      </c>
      <c r="Q63" s="25">
        <f t="shared" si="3"/>
        <v>0.78099388675818637</v>
      </c>
      <c r="R63" s="14">
        <v>1</v>
      </c>
      <c r="S63" s="3"/>
      <c r="T63" s="3"/>
    </row>
    <row r="64" spans="1:20" x14ac:dyDescent="0.25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4"/>
        <v>9.7449751051409336E-2</v>
      </c>
      <c r="M64" s="25">
        <f t="shared" si="3"/>
        <v>-0.92018072388655603</v>
      </c>
      <c r="N64" s="25">
        <f t="shared" si="3"/>
        <v>0.52085914537703182</v>
      </c>
      <c r="O64" s="25">
        <f t="shared" si="3"/>
        <v>-0.45100263052170469</v>
      </c>
      <c r="P64" s="25">
        <f t="shared" si="3"/>
        <v>0.55842220293560607</v>
      </c>
      <c r="Q64" s="25">
        <f t="shared" si="3"/>
        <v>9.2074324531156618E-2</v>
      </c>
      <c r="R64" s="14">
        <v>0</v>
      </c>
      <c r="S64" s="3"/>
      <c r="T64" s="3"/>
    </row>
    <row r="65" spans="1:20" x14ac:dyDescent="0.25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4"/>
        <v>-0.29613884079783304</v>
      </c>
      <c r="M65" s="25">
        <f t="shared" si="3"/>
        <v>0.84555359517405304</v>
      </c>
      <c r="N65" s="25">
        <f t="shared" si="3"/>
        <v>-1.3779111970023858</v>
      </c>
      <c r="O65" s="25">
        <f t="shared" si="3"/>
        <v>-0.4747654608757641</v>
      </c>
      <c r="P65" s="25">
        <f t="shared" si="3"/>
        <v>0.4729470026261654</v>
      </c>
      <c r="Q65" s="25">
        <f t="shared" si="3"/>
        <v>0.57262903904085649</v>
      </c>
      <c r="R65" s="14">
        <v>0</v>
      </c>
      <c r="S65" s="3"/>
      <c r="T65" s="3"/>
    </row>
    <row r="66" spans="1:20" x14ac:dyDescent="0.25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4"/>
        <v>-0.41496594355612415</v>
      </c>
      <c r="M66" s="25">
        <f t="shared" si="3"/>
        <v>0.71752334725855815</v>
      </c>
      <c r="N66" s="25">
        <f t="shared" si="3"/>
        <v>-0.95258893828903413</v>
      </c>
      <c r="O66" s="25">
        <f t="shared" si="3"/>
        <v>0.19817337288845296</v>
      </c>
      <c r="P66" s="25">
        <f t="shared" si="3"/>
        <v>-0.56900838347135829</v>
      </c>
      <c r="Q66" s="25">
        <f t="shared" si="3"/>
        <v>-1.6699440089639914</v>
      </c>
      <c r="R66" s="14">
        <v>1</v>
      </c>
      <c r="S66" s="3"/>
      <c r="T66" s="3"/>
    </row>
    <row r="67" spans="1:20" x14ac:dyDescent="0.25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4"/>
        <v>1.4779281333888041</v>
      </c>
      <c r="M67" s="25">
        <f t="shared" si="3"/>
        <v>-0.93241786527769566</v>
      </c>
      <c r="N67" s="25">
        <f t="shared" si="3"/>
        <v>2.849127960030335</v>
      </c>
      <c r="O67" s="25">
        <f t="shared" si="3"/>
        <v>-0.40111479531747346</v>
      </c>
      <c r="P67" s="25">
        <f t="shared" si="3"/>
        <v>-0.62533167753313079</v>
      </c>
      <c r="Q67" s="25">
        <f t="shared" si="3"/>
        <v>-0.27401792398658054</v>
      </c>
      <c r="R67" s="14">
        <v>0</v>
      </c>
      <c r="S67" s="3"/>
      <c r="T67" s="3"/>
    </row>
    <row r="68" spans="1:20" x14ac:dyDescent="0.25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4"/>
        <v>-0.72360539542307878</v>
      </c>
      <c r="M68" s="25">
        <f t="shared" si="3"/>
        <v>-0.61188007422623569</v>
      </c>
      <c r="N68" s="25">
        <f t="shared" si="3"/>
        <v>-0.45931787650956046</v>
      </c>
      <c r="O68" s="25">
        <f t="shared" si="3"/>
        <v>-0.25613605261358996</v>
      </c>
      <c r="P68" s="25">
        <f t="shared" si="3"/>
        <v>-0.7928763976447063</v>
      </c>
      <c r="Q68" s="25">
        <f t="shared" si="3"/>
        <v>-0.76982244118145593</v>
      </c>
      <c r="R68" s="14">
        <v>0</v>
      </c>
      <c r="S68" s="3"/>
      <c r="T68" s="3"/>
    </row>
    <row r="69" spans="1:20" x14ac:dyDescent="0.25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4"/>
        <v>-4.2828054129890436E-2</v>
      </c>
      <c r="M69" s="25">
        <f t="shared" si="3"/>
        <v>0.71974784764467581</v>
      </c>
      <c r="N69" s="25">
        <f t="shared" si="3"/>
        <v>0.24966678367425102</v>
      </c>
      <c r="O69" s="25">
        <f t="shared" si="3"/>
        <v>0.8388934161644791</v>
      </c>
      <c r="P69" s="25">
        <f t="shared" si="3"/>
        <v>-0.12408385900466799</v>
      </c>
      <c r="Q69" s="25">
        <f t="shared" si="3"/>
        <v>-0.28647809986826006</v>
      </c>
      <c r="R69" s="14">
        <v>0</v>
      </c>
      <c r="S69" s="3"/>
      <c r="T69" s="3"/>
    </row>
    <row r="70" spans="1:20" x14ac:dyDescent="0.25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4"/>
        <v>0.6054240651804732</v>
      </c>
      <c r="M70" s="25">
        <f t="shared" si="3"/>
        <v>0.61832912873894041</v>
      </c>
      <c r="N70" s="25">
        <f t="shared" si="3"/>
        <v>-0.96925143615866738</v>
      </c>
      <c r="O70" s="25">
        <f t="shared" si="3"/>
        <v>1.497020999738955</v>
      </c>
      <c r="P70" s="25">
        <f t="shared" si="3"/>
        <v>-2.2584680324113853</v>
      </c>
      <c r="Q70" s="25">
        <f t="shared" si="3"/>
        <v>-2.6390662697876777</v>
      </c>
      <c r="R70" s="14">
        <v>1</v>
      </c>
      <c r="S70" s="3"/>
      <c r="T70" s="3"/>
    </row>
    <row r="71" spans="1:20" x14ac:dyDescent="0.25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5">B71</f>
        <v>266</v>
      </c>
      <c r="L71" s="25">
        <f t="shared" si="4"/>
        <v>-2.6129643931686791E-2</v>
      </c>
      <c r="M71" s="25">
        <f t="shared" si="3"/>
        <v>1.1187463364550909</v>
      </c>
      <c r="N71" s="25">
        <f t="shared" si="3"/>
        <v>1.6458699076970298</v>
      </c>
      <c r="O71" s="25">
        <f t="shared" si="3"/>
        <v>0.22266049699742649</v>
      </c>
      <c r="P71" s="25">
        <f t="shared" si="3"/>
        <v>0.32361430278316478</v>
      </c>
      <c r="Q71" s="25">
        <f t="shared" si="3"/>
        <v>0.23795174838006311</v>
      </c>
      <c r="R71" s="14">
        <v>0</v>
      </c>
      <c r="S71" s="3"/>
      <c r="T71" s="3"/>
    </row>
    <row r="72" spans="1:20" x14ac:dyDescent="0.25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5"/>
        <v>267</v>
      </c>
      <c r="L72" s="25">
        <f t="shared" si="4"/>
        <v>-0.13149371540211788</v>
      </c>
      <c r="M72" s="25">
        <f t="shared" si="3"/>
        <v>0.11471661371114517</v>
      </c>
      <c r="N72" s="25">
        <f t="shared" si="3"/>
        <v>-0.94412438507630136</v>
      </c>
      <c r="O72" s="25">
        <f t="shared" si="3"/>
        <v>0.32571565073214825</v>
      </c>
      <c r="P72" s="25">
        <f t="shared" si="3"/>
        <v>-0.806172325798586</v>
      </c>
      <c r="Q72" s="25">
        <f t="shared" si="3"/>
        <v>-0.69119397496818635</v>
      </c>
      <c r="R72" s="14">
        <v>1</v>
      </c>
      <c r="S72" s="3"/>
      <c r="T72" s="3"/>
    </row>
    <row r="73" spans="1:20" x14ac:dyDescent="0.25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5"/>
        <v>268</v>
      </c>
      <c r="L73" s="25">
        <f t="shared" si="4"/>
        <v>1.8010153400363018E-2</v>
      </c>
      <c r="M73" s="25">
        <f t="shared" si="3"/>
        <v>-0.15246979192155194</v>
      </c>
      <c r="N73" s="25">
        <f t="shared" si="3"/>
        <v>0.18508436220692276</v>
      </c>
      <c r="O73" s="25">
        <f t="shared" si="3"/>
        <v>-0.54893970521047686</v>
      </c>
      <c r="P73" s="25">
        <f t="shared" si="3"/>
        <v>0.47732731126678934</v>
      </c>
      <c r="Q73" s="25">
        <f t="shared" si="3"/>
        <v>0.67458090065589882</v>
      </c>
      <c r="R73" s="14">
        <v>0</v>
      </c>
      <c r="S73" s="3"/>
      <c r="T73" s="3"/>
    </row>
    <row r="74" spans="1:20" x14ac:dyDescent="0.25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5"/>
        <v>269</v>
      </c>
      <c r="L74" s="25">
        <f t="shared" si="4"/>
        <v>-0.30687676814263876</v>
      </c>
      <c r="M74" s="25">
        <f t="shared" si="3"/>
        <v>-1.0401423733976061</v>
      </c>
      <c r="N74" s="25">
        <f t="shared" si="3"/>
        <v>-1.1675036780904524</v>
      </c>
      <c r="O74" s="25">
        <f t="shared" si="3"/>
        <v>-0.23306471324794684</v>
      </c>
      <c r="P74" s="25">
        <f t="shared" si="3"/>
        <v>0.41499552091733671</v>
      </c>
      <c r="Q74" s="25">
        <f t="shared" si="3"/>
        <v>0.62818485084516062</v>
      </c>
      <c r="R74" s="14">
        <v>0</v>
      </c>
      <c r="S74" s="3"/>
      <c r="T74" s="3"/>
    </row>
    <row r="75" spans="1:20" x14ac:dyDescent="0.25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5"/>
        <v>270</v>
      </c>
      <c r="L75" s="25">
        <f t="shared" si="4"/>
        <v>1.2964413215222281</v>
      </c>
      <c r="M75" s="25">
        <f t="shared" si="3"/>
        <v>1.1577452044346912</v>
      </c>
      <c r="N75" s="25">
        <f t="shared" si="3"/>
        <v>-0.88462450493965628</v>
      </c>
      <c r="O75" s="25">
        <f t="shared" si="3"/>
        <v>0.83990049124392241</v>
      </c>
      <c r="P75" s="25">
        <f t="shared" si="3"/>
        <v>-1.4327876972441997</v>
      </c>
      <c r="Q75" s="25">
        <f t="shared" si="3"/>
        <v>-0.64253725734388667</v>
      </c>
      <c r="R75" s="14">
        <v>0</v>
      </c>
      <c r="S75" s="3"/>
      <c r="T75" s="3"/>
    </row>
    <row r="76" spans="1:20" x14ac:dyDescent="0.25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5"/>
        <v>271</v>
      </c>
      <c r="L76" s="25">
        <f t="shared" si="4"/>
        <v>-1.3641011028645282</v>
      </c>
      <c r="M76" s="25">
        <f t="shared" si="3"/>
        <v>-0.75344401408996531</v>
      </c>
      <c r="N76" s="25">
        <f t="shared" si="3"/>
        <v>-5.3307583395447736E-2</v>
      </c>
      <c r="O76" s="25">
        <f t="shared" si="3"/>
        <v>-0.73756954571218114</v>
      </c>
      <c r="P76" s="25">
        <f t="shared" si="3"/>
        <v>0.54473702123753098</v>
      </c>
      <c r="Q76" s="25">
        <f t="shared" si="3"/>
        <v>0.32860720828507972</v>
      </c>
      <c r="R76" s="14">
        <v>1</v>
      </c>
      <c r="S76" s="3"/>
      <c r="T76" s="3"/>
    </row>
    <row r="77" spans="1:20" x14ac:dyDescent="0.25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5"/>
        <v>272</v>
      </c>
      <c r="L77" s="25">
        <f t="shared" si="4"/>
        <v>-0.7453602309368218</v>
      </c>
      <c r="M77" s="25">
        <f t="shared" si="3"/>
        <v>-0.18073092343415806</v>
      </c>
      <c r="N77" s="25">
        <f t="shared" si="3"/>
        <v>-0.6036520642233435</v>
      </c>
      <c r="O77" s="25">
        <f t="shared" si="3"/>
        <v>-0.59967584856185407</v>
      </c>
      <c r="P77" s="25">
        <f t="shared" si="3"/>
        <v>0.46503660927183671</v>
      </c>
      <c r="Q77" s="25">
        <f t="shared" si="3"/>
        <v>0.3437890874417926</v>
      </c>
      <c r="R77" s="14">
        <v>0</v>
      </c>
      <c r="S77" s="3"/>
      <c r="T77" s="3"/>
    </row>
    <row r="78" spans="1:20" x14ac:dyDescent="0.25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5"/>
        <v>273</v>
      </c>
      <c r="L78" s="25">
        <f t="shared" si="4"/>
        <v>-1.143163524245024</v>
      </c>
      <c r="M78" s="25">
        <f t="shared" si="3"/>
        <v>-0.83796900111858752</v>
      </c>
      <c r="N78" s="25">
        <f t="shared" si="3"/>
        <v>-0.96630815410311333</v>
      </c>
      <c r="O78" s="25">
        <f t="shared" si="3"/>
        <v>-0.82062679549678674</v>
      </c>
      <c r="P78" s="25">
        <f t="shared" si="3"/>
        <v>9.4116099485788959E-2</v>
      </c>
      <c r="Q78" s="25">
        <f t="shared" si="3"/>
        <v>-6.556586630320746E-2</v>
      </c>
      <c r="R78" s="14">
        <v>1</v>
      </c>
      <c r="S78" s="3"/>
      <c r="T78" s="3"/>
    </row>
    <row r="79" spans="1:20" x14ac:dyDescent="0.25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5"/>
        <v>274</v>
      </c>
      <c r="L79" s="25">
        <f t="shared" si="4"/>
        <v>-0.60954835894255077</v>
      </c>
      <c r="M79" s="25">
        <f t="shared" si="3"/>
        <v>-0.93178703980825672</v>
      </c>
      <c r="N79" s="25">
        <f t="shared" si="3"/>
        <v>0.12757885466778324</v>
      </c>
      <c r="O79" s="25">
        <f t="shared" si="3"/>
        <v>-0.82116792179019171</v>
      </c>
      <c r="P79" s="25">
        <f t="shared" si="3"/>
        <v>0.64362337992058061</v>
      </c>
      <c r="Q79" s="25">
        <f t="shared" si="3"/>
        <v>1.0079596110185443</v>
      </c>
      <c r="R79" s="14">
        <v>0</v>
      </c>
      <c r="S79" s="3"/>
      <c r="T79" s="3"/>
    </row>
    <row r="80" spans="1:20" x14ac:dyDescent="0.25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5"/>
        <v>275</v>
      </c>
      <c r="L80" s="25">
        <f t="shared" si="4"/>
        <v>-1.359154353544741</v>
      </c>
      <c r="M80" s="25">
        <f t="shared" si="3"/>
        <v>-0.80342460217679978</v>
      </c>
      <c r="N80" s="25">
        <f t="shared" si="3"/>
        <v>-0.40251137898184419</v>
      </c>
      <c r="O80" s="25">
        <f t="shared" si="3"/>
        <v>-0.30663598117599422</v>
      </c>
      <c r="P80" s="25">
        <f t="shared" si="3"/>
        <v>0.62732777000278894</v>
      </c>
      <c r="Q80" s="25">
        <f t="shared" si="3"/>
        <v>0.45948979633190734</v>
      </c>
      <c r="R80" s="14">
        <v>0</v>
      </c>
      <c r="S80" s="3"/>
      <c r="T80" s="3"/>
    </row>
    <row r="81" spans="1:20" x14ac:dyDescent="0.25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5"/>
        <v>276</v>
      </c>
      <c r="L81" s="25">
        <f t="shared" si="4"/>
        <v>-0.83594963471222117</v>
      </c>
      <c r="M81" s="25">
        <f t="shared" si="3"/>
        <v>-0.24867557997485012</v>
      </c>
      <c r="N81" s="25">
        <f t="shared" si="3"/>
        <v>-0.46089377236412693</v>
      </c>
      <c r="O81" s="25">
        <f t="shared" si="3"/>
        <v>-0.68812080763462002</v>
      </c>
      <c r="P81" s="25">
        <f t="shared" si="3"/>
        <v>0.37642782544704884</v>
      </c>
      <c r="Q81" s="25">
        <f t="shared" si="3"/>
        <v>0.42422197833371056</v>
      </c>
      <c r="R81" s="14">
        <v>0</v>
      </c>
      <c r="S81" s="3"/>
      <c r="T81" s="3"/>
    </row>
    <row r="82" spans="1:20" x14ac:dyDescent="0.25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5"/>
        <v>277</v>
      </c>
      <c r="L82" s="25">
        <f t="shared" si="4"/>
        <v>0.84098398514965622</v>
      </c>
      <c r="M82" s="25">
        <f t="shared" si="3"/>
        <v>-0.20164810158012123</v>
      </c>
      <c r="N82" s="25">
        <f t="shared" si="3"/>
        <v>-0.46105907808356467</v>
      </c>
      <c r="O82" s="25">
        <f t="shared" si="3"/>
        <v>-8.0062407902727478E-2</v>
      </c>
      <c r="P82" s="25">
        <f t="shared" si="3"/>
        <v>0.39588399751003306</v>
      </c>
      <c r="Q82" s="25">
        <f t="shared" si="3"/>
        <v>0.69922449018992039</v>
      </c>
      <c r="R82" s="14">
        <v>0</v>
      </c>
      <c r="S82" s="3"/>
      <c r="T82" s="3"/>
    </row>
    <row r="83" spans="1:20" x14ac:dyDescent="0.25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5"/>
        <v>278</v>
      </c>
      <c r="L83" s="25">
        <f t="shared" si="4"/>
        <v>1.7614923138431753</v>
      </c>
      <c r="M83" s="25">
        <f t="shared" si="3"/>
        <v>-2.7149086969510947E-2</v>
      </c>
      <c r="N83" s="25">
        <f t="shared" si="3"/>
        <v>-0.93226416798540901</v>
      </c>
      <c r="O83" s="25">
        <f t="shared" si="3"/>
        <v>0.58194169881667934</v>
      </c>
      <c r="P83" s="25">
        <f t="shared" si="3"/>
        <v>9.5816207004281423E-2</v>
      </c>
      <c r="Q83" s="25">
        <f t="shared" si="3"/>
        <v>-0.67075380458115164</v>
      </c>
      <c r="R83" s="14">
        <v>1</v>
      </c>
      <c r="S83" s="3"/>
      <c r="T83" s="3"/>
    </row>
    <row r="84" spans="1:20" x14ac:dyDescent="0.25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5"/>
        <v>279</v>
      </c>
      <c r="L84" s="25">
        <f t="shared" si="4"/>
        <v>-0.32992208147160001</v>
      </c>
      <c r="M84" s="25">
        <f t="shared" si="3"/>
        <v>-0.78398251146665676</v>
      </c>
      <c r="N84" s="25">
        <f t="shared" si="3"/>
        <v>1.2409881410138035</v>
      </c>
      <c r="O84" s="25">
        <f t="shared" si="3"/>
        <v>0.19992878537688238</v>
      </c>
      <c r="P84" s="25">
        <f t="shared" si="3"/>
        <v>0.61315975639363418</v>
      </c>
      <c r="Q84" s="25">
        <f t="shared" si="3"/>
        <v>0.63845791337453162</v>
      </c>
      <c r="R84" s="14">
        <v>1</v>
      </c>
      <c r="S84" s="3"/>
      <c r="T84" s="3"/>
    </row>
    <row r="85" spans="1:20" x14ac:dyDescent="0.25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5"/>
        <v>280</v>
      </c>
      <c r="L85" s="25">
        <f t="shared" si="4"/>
        <v>0.18060854667609647</v>
      </c>
      <c r="M85" s="25">
        <f t="shared" si="3"/>
        <v>-1.1568253688287904</v>
      </c>
      <c r="N85" s="25">
        <f t="shared" si="3"/>
        <v>-0.21157096263232811</v>
      </c>
      <c r="O85" s="25">
        <f t="shared" si="3"/>
        <v>-0.60458064662736433</v>
      </c>
      <c r="P85" s="25">
        <f t="shared" si="3"/>
        <v>0.53123504831393842</v>
      </c>
      <c r="Q85" s="25">
        <f t="shared" si="3"/>
        <v>0.50279725407862985</v>
      </c>
      <c r="R85" s="14">
        <v>0</v>
      </c>
      <c r="S85" s="3"/>
      <c r="T85" s="3"/>
    </row>
    <row r="86" spans="1:20" x14ac:dyDescent="0.25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5"/>
        <v>281</v>
      </c>
      <c r="L86" s="25">
        <f t="shared" si="4"/>
        <v>1.2424830448939825</v>
      </c>
      <c r="M86" s="25">
        <f t="shared" si="3"/>
        <v>-6.7128170066854009E-2</v>
      </c>
      <c r="N86" s="25">
        <f t="shared" si="3"/>
        <v>-0.95347341186227585</v>
      </c>
      <c r="O86" s="25">
        <f t="shared" si="3"/>
        <v>0.62012226426934047</v>
      </c>
      <c r="P86" s="25">
        <f t="shared" si="3"/>
        <v>0.336025759751996</v>
      </c>
      <c r="Q86" s="25">
        <f t="shared" si="3"/>
        <v>-0.15716405375035919</v>
      </c>
      <c r="R86" s="14">
        <v>0</v>
      </c>
      <c r="S86" s="3"/>
      <c r="T86" s="3"/>
    </row>
    <row r="87" spans="1:20" x14ac:dyDescent="0.25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5"/>
        <v>282</v>
      </c>
      <c r="L87" s="25">
        <f t="shared" si="4"/>
        <v>-1.2868682625049472E-2</v>
      </c>
      <c r="M87" s="25">
        <f t="shared" si="3"/>
        <v>1.3103677574718495</v>
      </c>
      <c r="N87" s="25">
        <f t="shared" si="3"/>
        <v>-1.1622918620523901</v>
      </c>
      <c r="O87" s="25">
        <f t="shared" si="3"/>
        <v>0.16472729040026746</v>
      </c>
      <c r="P87" s="25">
        <f t="shared" si="3"/>
        <v>0.295692856808773</v>
      </c>
      <c r="Q87" s="25">
        <f t="shared" si="3"/>
        <v>-0.53571263779624745</v>
      </c>
      <c r="R87" s="14">
        <v>0</v>
      </c>
      <c r="S87" s="3"/>
      <c r="T87" s="3"/>
    </row>
    <row r="88" spans="1:20" x14ac:dyDescent="0.25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5"/>
        <v>283</v>
      </c>
      <c r="L88" s="25">
        <f t="shared" si="4"/>
        <v>1.216408311422837</v>
      </c>
      <c r="M88" s="25">
        <f t="shared" si="3"/>
        <v>1.1784128973709582</v>
      </c>
      <c r="N88" s="25">
        <f t="shared" si="3"/>
        <v>0.90133364681618111</v>
      </c>
      <c r="O88" s="25">
        <f t="shared" si="3"/>
        <v>-0.45268189158853261</v>
      </c>
      <c r="P88" s="25">
        <f t="shared" si="3"/>
        <v>-0.32969770610078664</v>
      </c>
      <c r="Q88" s="25">
        <f t="shared" si="3"/>
        <v>-0.4692784232930145</v>
      </c>
      <c r="R88" s="14">
        <v>0</v>
      </c>
      <c r="S88" s="3"/>
      <c r="T88" s="3"/>
    </row>
    <row r="89" spans="1:20" x14ac:dyDescent="0.25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5"/>
        <v>284</v>
      </c>
      <c r="L89" s="25">
        <f t="shared" si="4"/>
        <v>-0.38134464803464668</v>
      </c>
      <c r="M89" s="25">
        <f t="shared" si="3"/>
        <v>0.8348243102096784</v>
      </c>
      <c r="N89" s="25">
        <f t="shared" si="3"/>
        <v>0.59925103053105666</v>
      </c>
      <c r="O89" s="25">
        <f t="shared" si="3"/>
        <v>-0.51867402894467218</v>
      </c>
      <c r="P89" s="25">
        <f t="shared" si="3"/>
        <v>0.61487130545022062</v>
      </c>
      <c r="Q89" s="25">
        <f t="shared" si="3"/>
        <v>0.70727102908792916</v>
      </c>
      <c r="R89" s="14">
        <v>0</v>
      </c>
      <c r="S89" s="3"/>
      <c r="T89" s="3"/>
    </row>
    <row r="90" spans="1:20" x14ac:dyDescent="0.25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5"/>
        <v>285</v>
      </c>
      <c r="L90" s="25">
        <f t="shared" si="4"/>
        <v>-2.7263238492914975E-2</v>
      </c>
      <c r="M90" s="25">
        <f t="shared" si="3"/>
        <v>-0.48735230936505747</v>
      </c>
      <c r="N90" s="25">
        <f t="shared" si="3"/>
        <v>-0.37425777515502889</v>
      </c>
      <c r="O90" s="25">
        <f t="shared" si="3"/>
        <v>-0.47375900256622361</v>
      </c>
      <c r="P90" s="25">
        <f t="shared" si="3"/>
        <v>0.15193543665786591</v>
      </c>
      <c r="Q90" s="25">
        <f t="shared" si="3"/>
        <v>0.15746637483291367</v>
      </c>
      <c r="R90" s="14">
        <v>0</v>
      </c>
      <c r="S90" s="3"/>
      <c r="T90" s="3"/>
    </row>
    <row r="91" spans="1:20" x14ac:dyDescent="0.25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5"/>
        <v>286</v>
      </c>
      <c r="L91" s="25">
        <f t="shared" si="4"/>
        <v>-0.77807399634149876</v>
      </c>
      <c r="M91" s="25">
        <f t="shared" si="3"/>
        <v>3.9594574414130293E-2</v>
      </c>
      <c r="N91" s="25">
        <f t="shared" si="3"/>
        <v>0.34357083473056693</v>
      </c>
      <c r="O91" s="25">
        <f t="shared" si="3"/>
        <v>-0.40063808649597304</v>
      </c>
      <c r="P91" s="25">
        <f t="shared" si="3"/>
        <v>0.25522536713268662</v>
      </c>
      <c r="Q91" s="25">
        <f t="shared" si="3"/>
        <v>0.53228190168567358</v>
      </c>
      <c r="R91" s="14">
        <v>0</v>
      </c>
      <c r="S91" s="3"/>
      <c r="T91" s="3"/>
    </row>
    <row r="92" spans="1:20" x14ac:dyDescent="0.25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5"/>
        <v>287</v>
      </c>
      <c r="L92" s="25">
        <f t="shared" si="4"/>
        <v>-1.1246370090655107</v>
      </c>
      <c r="M92" s="25">
        <f t="shared" si="3"/>
        <v>-0.88286923093759795</v>
      </c>
      <c r="N92" s="25">
        <f t="shared" si="3"/>
        <v>-1.223101972143831</v>
      </c>
      <c r="O92" s="25">
        <f t="shared" si="3"/>
        <v>-0.21535404880429657</v>
      </c>
      <c r="P92" s="25">
        <f t="shared" si="3"/>
        <v>0.31472464195894811</v>
      </c>
      <c r="Q92" s="25">
        <f t="shared" si="3"/>
        <v>0.48712743589919183</v>
      </c>
      <c r="R92" s="14">
        <v>0</v>
      </c>
      <c r="S92" s="3"/>
      <c r="T92" s="3"/>
    </row>
    <row r="93" spans="1:20" x14ac:dyDescent="0.25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5"/>
        <v>288</v>
      </c>
      <c r="L93" s="25">
        <f t="shared" si="4"/>
        <v>-7.1462723718781526E-2</v>
      </c>
      <c r="M93" s="25">
        <f t="shared" si="3"/>
        <v>5.5823133010391365E-2</v>
      </c>
      <c r="N93" s="25">
        <f t="shared" si="3"/>
        <v>1.7064221762395131</v>
      </c>
      <c r="O93" s="25">
        <f t="shared" si="3"/>
        <v>-0.36900033637449431</v>
      </c>
      <c r="P93" s="25">
        <f t="shared" si="3"/>
        <v>0.68019555108868468</v>
      </c>
      <c r="Q93" s="25">
        <f t="shared" si="3"/>
        <v>0.646760837663373</v>
      </c>
      <c r="R93" s="14">
        <v>0</v>
      </c>
      <c r="S93" s="3"/>
      <c r="T93" s="3"/>
    </row>
    <row r="94" spans="1:20" x14ac:dyDescent="0.25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5"/>
        <v>289</v>
      </c>
      <c r="L94" s="25">
        <f t="shared" si="4"/>
        <v>0.34856997329898332</v>
      </c>
      <c r="M94" s="25">
        <f t="shared" si="3"/>
        <v>-1.261495745816178</v>
      </c>
      <c r="N94" s="25">
        <f t="shared" si="3"/>
        <v>0.65644447376485549</v>
      </c>
      <c r="O94" s="25">
        <f t="shared" si="3"/>
        <v>-0.56077616444139078</v>
      </c>
      <c r="P94" s="25">
        <f t="shared" si="3"/>
        <v>0.59453788316948586</v>
      </c>
      <c r="Q94" s="25">
        <f t="shared" si="3"/>
        <v>0.37048255334558489</v>
      </c>
      <c r="R94" s="14">
        <v>0</v>
      </c>
      <c r="S94" s="3"/>
      <c r="T94" s="3"/>
    </row>
    <row r="95" spans="1:20" x14ac:dyDescent="0.25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5"/>
        <v>290</v>
      </c>
      <c r="L95" s="25">
        <f t="shared" si="4"/>
        <v>-0.85481076094896802</v>
      </c>
      <c r="M95" s="25">
        <f t="shared" si="3"/>
        <v>-0.45695532636440817</v>
      </c>
      <c r="N95" s="25">
        <f t="shared" si="3"/>
        <v>-0.56119890036750508</v>
      </c>
      <c r="O95" s="25">
        <f t="shared" si="3"/>
        <v>0.34891192610412636</v>
      </c>
      <c r="P95" s="25">
        <f t="shared" si="3"/>
        <v>-0.25891375253489141</v>
      </c>
      <c r="Q95" s="25">
        <f t="shared" si="3"/>
        <v>-1.6175881236415992</v>
      </c>
      <c r="R95" s="14">
        <v>0</v>
      </c>
      <c r="S95" s="3"/>
      <c r="T95" s="3"/>
    </row>
    <row r="96" spans="1:20" x14ac:dyDescent="0.25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5"/>
        <v>291</v>
      </c>
      <c r="L96" s="25">
        <f t="shared" si="4"/>
        <v>-2.1657331454218669</v>
      </c>
      <c r="M96" s="25">
        <f t="shared" si="3"/>
        <v>-1.1852663074987642</v>
      </c>
      <c r="N96" s="25">
        <f t="shared" si="3"/>
        <v>-0.16335415819128168</v>
      </c>
      <c r="O96" s="25">
        <f t="shared" si="3"/>
        <v>-0.77489195818743262</v>
      </c>
      <c r="P96" s="25">
        <f t="shared" si="3"/>
        <v>0.46844820416706201</v>
      </c>
      <c r="Q96" s="25">
        <f t="shared" si="3"/>
        <v>0.56145350595665933</v>
      </c>
      <c r="R96" s="14">
        <v>1</v>
      </c>
      <c r="S96" s="3"/>
      <c r="T96" s="3"/>
    </row>
    <row r="97" spans="1:20" x14ac:dyDescent="0.25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5"/>
        <v>292</v>
      </c>
      <c r="L97" s="25">
        <f t="shared" si="4"/>
        <v>0.57639537396338636</v>
      </c>
      <c r="M97" s="25">
        <f t="shared" si="3"/>
        <v>1.727867206036162</v>
      </c>
      <c r="N97" s="25">
        <f t="shared" si="3"/>
        <v>0.80556382403859328</v>
      </c>
      <c r="O97" s="25">
        <f t="shared" si="3"/>
        <v>0.77673459649982135</v>
      </c>
      <c r="P97" s="25">
        <f t="shared" si="3"/>
        <v>-2.6213221713144055</v>
      </c>
      <c r="Q97" s="25">
        <f t="shared" si="3"/>
        <v>-1.5458310136501032</v>
      </c>
      <c r="R97" s="14">
        <v>0</v>
      </c>
      <c r="S97" s="3"/>
      <c r="T97" s="3"/>
    </row>
    <row r="98" spans="1:20" x14ac:dyDescent="0.25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5"/>
        <v>293</v>
      </c>
      <c r="L98" s="25">
        <f t="shared" si="4"/>
        <v>-1.9922824332962337E-2</v>
      </c>
      <c r="M98" s="25">
        <f t="shared" si="3"/>
        <v>-2.9568673830181601E-2</v>
      </c>
      <c r="N98" s="25">
        <f t="shared" si="3"/>
        <v>1.6049760625767038</v>
      </c>
      <c r="O98" s="25">
        <f t="shared" si="3"/>
        <v>-2.6592278686333824E-2</v>
      </c>
      <c r="P98" s="25">
        <f t="shared" si="3"/>
        <v>0.14384558504563624</v>
      </c>
      <c r="Q98" s="25">
        <f t="shared" si="3"/>
        <v>0.16899922819406935</v>
      </c>
      <c r="R98" s="14">
        <v>0</v>
      </c>
      <c r="S98" s="3"/>
      <c r="T98" s="3"/>
    </row>
    <row r="99" spans="1:20" x14ac:dyDescent="0.25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5"/>
        <v>294</v>
      </c>
      <c r="L99" s="25">
        <f t="shared" si="4"/>
        <v>-1.0684736175524792</v>
      </c>
      <c r="M99" s="25">
        <f t="shared" si="3"/>
        <v>-0.9388907367828101</v>
      </c>
      <c r="N99" s="25">
        <f t="shared" si="3"/>
        <v>0.21736288504721704</v>
      </c>
      <c r="O99" s="25">
        <f t="shared" si="3"/>
        <v>-0.65208657636619116</v>
      </c>
      <c r="P99" s="25">
        <f t="shared" si="3"/>
        <v>0.33996725936394018</v>
      </c>
      <c r="Q99" s="25">
        <f t="shared" si="3"/>
        <v>0.90315926742967501</v>
      </c>
      <c r="R99" s="14">
        <v>0</v>
      </c>
      <c r="S99" s="3"/>
      <c r="T99" s="3"/>
    </row>
    <row r="100" spans="1:20" x14ac:dyDescent="0.25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5"/>
        <v>295</v>
      </c>
      <c r="L100" s="25">
        <f t="shared" si="4"/>
        <v>0.86151182325072106</v>
      </c>
      <c r="M100" s="25">
        <f t="shared" si="3"/>
        <v>-0.19662425635524619</v>
      </c>
      <c r="N100" s="25">
        <f t="shared" si="3"/>
        <v>-0.62106670016035825</v>
      </c>
      <c r="O100" s="25">
        <f t="shared" si="3"/>
        <v>-0.66916013048884404</v>
      </c>
      <c r="P100" s="25">
        <f t="shared" si="3"/>
        <v>0.61147912824937756</v>
      </c>
      <c r="Q100" s="25">
        <f t="shared" si="3"/>
        <v>0.61373875433598968</v>
      </c>
      <c r="R100" s="14">
        <v>0</v>
      </c>
      <c r="S100" s="3"/>
      <c r="T100" s="3"/>
    </row>
    <row r="101" spans="1:20" x14ac:dyDescent="0.25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5"/>
        <v>296</v>
      </c>
      <c r="L101" s="25">
        <f t="shared" si="4"/>
        <v>0.23489073465053972</v>
      </c>
      <c r="M101" s="25">
        <f t="shared" si="3"/>
        <v>0.88228430270879177</v>
      </c>
      <c r="N101" s="25">
        <f t="shared" si="3"/>
        <v>-0.20079602290777815</v>
      </c>
      <c r="O101" s="25">
        <f t="shared" si="3"/>
        <v>-0.17560264273110085</v>
      </c>
      <c r="P101" s="25">
        <f t="shared" si="3"/>
        <v>-0.65354193270663008</v>
      </c>
      <c r="Q101" s="25">
        <f t="shared" si="3"/>
        <v>-0.37732920297022299</v>
      </c>
      <c r="R101" s="14">
        <v>0</v>
      </c>
      <c r="S101" s="3"/>
      <c r="T101" s="3"/>
    </row>
    <row r="102" spans="1:20" x14ac:dyDescent="0.25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5"/>
        <v>297</v>
      </c>
      <c r="L102" s="25">
        <f t="shared" si="4"/>
        <v>0.33019346772930969</v>
      </c>
      <c r="M102" s="25">
        <f t="shared" si="3"/>
        <v>0.88191647955926555</v>
      </c>
      <c r="N102" s="25">
        <f t="shared" si="3"/>
        <v>-0.32395573340649159</v>
      </c>
      <c r="O102" s="25">
        <f t="shared" si="3"/>
        <v>-0.29563318071550992</v>
      </c>
      <c r="P102" s="25">
        <f t="shared" si="3"/>
        <v>0.49269795462264537</v>
      </c>
      <c r="Q102" s="25">
        <f t="shared" si="3"/>
        <v>0.41668031794407323</v>
      </c>
      <c r="R102" s="14">
        <v>0</v>
      </c>
      <c r="S102" s="3"/>
      <c r="T102" s="3"/>
    </row>
    <row r="103" spans="1:20" x14ac:dyDescent="0.25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5"/>
        <v>298</v>
      </c>
      <c r="L103" s="25">
        <f t="shared" si="4"/>
        <v>-0.27061029648203649</v>
      </c>
      <c r="M103" s="25">
        <f t="shared" si="3"/>
        <v>0.49317309860317815</v>
      </c>
      <c r="N103" s="25">
        <f t="shared" si="3"/>
        <v>-0.94858923689852837</v>
      </c>
      <c r="O103" s="25">
        <f t="shared" si="3"/>
        <v>-0.19173124921504162</v>
      </c>
      <c r="P103" s="25">
        <f t="shared" si="3"/>
        <v>0.62717476671632988</v>
      </c>
      <c r="Q103" s="25">
        <f t="shared" si="3"/>
        <v>0.59675652840837612</v>
      </c>
      <c r="R103" s="14">
        <v>0</v>
      </c>
      <c r="S103" s="3"/>
      <c r="T103" s="3"/>
    </row>
    <row r="104" spans="1:20" x14ac:dyDescent="0.25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5"/>
        <v>299</v>
      </c>
      <c r="L104" s="25">
        <f t="shared" si="4"/>
        <v>0.29183548630035644</v>
      </c>
      <c r="M104" s="25">
        <f t="shared" si="3"/>
        <v>2.0368602088283834</v>
      </c>
      <c r="N104" s="25">
        <f t="shared" si="3"/>
        <v>-0.20666453481860828</v>
      </c>
      <c r="O104" s="25">
        <f t="shared" si="3"/>
        <v>1.2914953089804477</v>
      </c>
      <c r="P104" s="25">
        <f t="shared" si="3"/>
        <v>0.42424720091440427</v>
      </c>
      <c r="Q104" s="25">
        <f t="shared" si="3"/>
        <v>-2.5127860391695953</v>
      </c>
      <c r="R104" s="14">
        <v>0</v>
      </c>
      <c r="S104" s="3"/>
      <c r="T104" s="3"/>
    </row>
    <row r="105" spans="1:20" x14ac:dyDescent="0.25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5"/>
        <v>300</v>
      </c>
      <c r="L105" s="25">
        <f t="shared" si="4"/>
        <v>-0.33132095920824001</v>
      </c>
      <c r="M105" s="25">
        <f t="shared" si="3"/>
        <v>-0.49646415420598677</v>
      </c>
      <c r="N105" s="25">
        <f t="shared" si="3"/>
        <v>1.9862478788132558</v>
      </c>
      <c r="O105" s="25">
        <f t="shared" si="3"/>
        <v>0.25090400183989381</v>
      </c>
      <c r="P105" s="25">
        <f t="shared" si="3"/>
        <v>0.4964104969203873</v>
      </c>
      <c r="Q105" s="25">
        <f t="shared" si="3"/>
        <v>0.51477981959782726</v>
      </c>
      <c r="R105" s="14">
        <v>0</v>
      </c>
      <c r="S105" s="3"/>
      <c r="T105" s="3"/>
    </row>
    <row r="106" spans="1:20" x14ac:dyDescent="0.25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5"/>
        <v>301</v>
      </c>
      <c r="L106" s="25">
        <f t="shared" si="4"/>
        <v>1.5209588282403055</v>
      </c>
      <c r="M106" s="25">
        <f t="shared" si="3"/>
        <v>-1.0568259344671924</v>
      </c>
      <c r="N106" s="25">
        <f t="shared" si="3"/>
        <v>-1.1115621081071561</v>
      </c>
      <c r="O106" s="25">
        <f t="shared" si="3"/>
        <v>-0.40000396469821492</v>
      </c>
      <c r="P106" s="25">
        <f t="shared" si="3"/>
        <v>0.48213123086644294</v>
      </c>
      <c r="Q106" s="25">
        <f t="shared" si="3"/>
        <v>0.7187353854626326</v>
      </c>
      <c r="R106" s="14">
        <v>0</v>
      </c>
      <c r="S106" s="3"/>
      <c r="T106" s="3"/>
    </row>
    <row r="107" spans="1:20" x14ac:dyDescent="0.25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5"/>
        <v>302</v>
      </c>
      <c r="L107" s="25">
        <f t="shared" si="4"/>
        <v>-1.0014897893887529</v>
      </c>
      <c r="M107" s="25">
        <f t="shared" si="3"/>
        <v>-0.90470104284823372</v>
      </c>
      <c r="N107" s="25">
        <f t="shared" si="3"/>
        <v>2.4766578414443696</v>
      </c>
      <c r="O107" s="25">
        <f t="shared" si="3"/>
        <v>-0.61167591198706517</v>
      </c>
      <c r="P107" s="25">
        <f t="shared" si="3"/>
        <v>0.52652514579469833</v>
      </c>
      <c r="Q107" s="25">
        <f t="shared" si="3"/>
        <v>0.68067116831013508</v>
      </c>
      <c r="R107" s="14">
        <v>0</v>
      </c>
      <c r="S107" s="3"/>
      <c r="T107" s="3"/>
    </row>
    <row r="108" spans="1:20" x14ac:dyDescent="0.25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5"/>
        <v>303</v>
      </c>
      <c r="L108" s="25">
        <f t="shared" si="4"/>
        <v>-1.3986287071965391</v>
      </c>
      <c r="M108" s="25">
        <f t="shared" si="3"/>
        <v>-1.0661922363693503</v>
      </c>
      <c r="N108" s="25">
        <f t="shared" si="3"/>
        <v>-0.52061892886535666</v>
      </c>
      <c r="O108" s="25">
        <f t="shared" si="3"/>
        <v>-2.5362001196900571E-2</v>
      </c>
      <c r="P108" s="25">
        <f t="shared" si="3"/>
        <v>0.25513702319365611</v>
      </c>
      <c r="Q108" s="25">
        <f t="shared" si="3"/>
        <v>0.63720034228796707</v>
      </c>
      <c r="R108" s="14">
        <v>0</v>
      </c>
      <c r="S108" s="3"/>
      <c r="T108" s="3"/>
    </row>
    <row r="109" spans="1:20" x14ac:dyDescent="0.25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5"/>
        <v>304</v>
      </c>
      <c r="L109" s="25">
        <f t="shared" si="4"/>
        <v>1.0897284801897078</v>
      </c>
      <c r="M109" s="25">
        <f t="shared" si="3"/>
        <v>-0.27636062296743341</v>
      </c>
      <c r="N109" s="25">
        <f t="shared" si="3"/>
        <v>-0.6257869621925759</v>
      </c>
      <c r="O109" s="25">
        <f t="shared" si="3"/>
        <v>-0.48035026203653625</v>
      </c>
      <c r="P109" s="25">
        <f t="shared" si="3"/>
        <v>0.21442965492261151</v>
      </c>
      <c r="Q109" s="25">
        <f t="shared" si="3"/>
        <v>-0.11106850975700666</v>
      </c>
      <c r="R109" s="14">
        <v>0</v>
      </c>
      <c r="S109" s="3"/>
      <c r="T109" s="3"/>
    </row>
    <row r="110" spans="1:20" x14ac:dyDescent="0.25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5"/>
        <v>305</v>
      </c>
      <c r="L110" s="25">
        <f t="shared" si="4"/>
        <v>-0.15781876078755994</v>
      </c>
      <c r="M110" s="25">
        <f t="shared" si="3"/>
        <v>0.39684529184431294</v>
      </c>
      <c r="N110" s="25">
        <f t="shared" si="3"/>
        <v>-0.22201915901664934</v>
      </c>
      <c r="O110" s="25">
        <f t="shared" ref="M110:Q161" si="6">(F110-F$207)/F$209</f>
        <v>-0.14864427289288701</v>
      </c>
      <c r="P110" s="25">
        <f t="shared" si="6"/>
        <v>-3.1906437993120776E-2</v>
      </c>
      <c r="Q110" s="25">
        <f t="shared" si="6"/>
        <v>0.11061227721931191</v>
      </c>
      <c r="R110" s="14">
        <v>0</v>
      </c>
      <c r="S110" s="3"/>
      <c r="T110" s="3"/>
    </row>
    <row r="111" spans="1:20" x14ac:dyDescent="0.25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5"/>
        <v>306</v>
      </c>
      <c r="L111" s="25">
        <f t="shared" si="4"/>
        <v>2.1006964222680256</v>
      </c>
      <c r="M111" s="25">
        <f t="shared" si="6"/>
        <v>-1.0975690943081637</v>
      </c>
      <c r="N111" s="25">
        <f t="shared" si="6"/>
        <v>-0.98859014827729141</v>
      </c>
      <c r="O111" s="25">
        <f t="shared" si="6"/>
        <v>-0.68942210235689971</v>
      </c>
      <c r="P111" s="25">
        <f t="shared" si="6"/>
        <v>0.69259655958398292</v>
      </c>
      <c r="Q111" s="25">
        <f t="shared" si="6"/>
        <v>0.66571632740431652</v>
      </c>
      <c r="R111" s="14">
        <v>0</v>
      </c>
      <c r="S111" s="3"/>
      <c r="T111" s="3"/>
    </row>
    <row r="112" spans="1:20" x14ac:dyDescent="0.25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5"/>
        <v>307</v>
      </c>
      <c r="L112" s="25">
        <f t="shared" si="4"/>
        <v>1.0838734521251083</v>
      </c>
      <c r="M112" s="25">
        <f t="shared" si="6"/>
        <v>1.1752503936501384</v>
      </c>
      <c r="N112" s="25">
        <f t="shared" si="6"/>
        <v>0.55152589374816141</v>
      </c>
      <c r="O112" s="25">
        <f t="shared" si="6"/>
        <v>0.84212703165645553</v>
      </c>
      <c r="P112" s="25">
        <f t="shared" si="6"/>
        <v>0.2760759831461721</v>
      </c>
      <c r="Q112" s="25">
        <f t="shared" si="6"/>
        <v>1.319666983969772E-2</v>
      </c>
      <c r="R112" s="14">
        <v>0</v>
      </c>
      <c r="S112" s="3"/>
      <c r="T112" s="3"/>
    </row>
    <row r="113" spans="1:20" x14ac:dyDescent="0.25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5"/>
        <v>308</v>
      </c>
      <c r="L113" s="25">
        <f t="shared" si="4"/>
        <v>0.40921383384217408</v>
      </c>
      <c r="M113" s="25">
        <f t="shared" si="6"/>
        <v>1.1138397333409518</v>
      </c>
      <c r="N113" s="25">
        <f t="shared" si="6"/>
        <v>-0.70575887615113075</v>
      </c>
      <c r="O113" s="25">
        <f t="shared" si="6"/>
        <v>1.2057152105571212</v>
      </c>
      <c r="P113" s="25">
        <f t="shared" si="6"/>
        <v>0.62920373045765776</v>
      </c>
      <c r="Q113" s="25">
        <f t="shared" si="6"/>
        <v>0.92566278306736205</v>
      </c>
      <c r="R113" s="14">
        <v>0</v>
      </c>
      <c r="S113" s="3"/>
      <c r="T113" s="3"/>
    </row>
    <row r="114" spans="1:20" x14ac:dyDescent="0.25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5"/>
        <v>309</v>
      </c>
      <c r="L114" s="25">
        <f t="shared" si="4"/>
        <v>0.12799213826792319</v>
      </c>
      <c r="M114" s="25">
        <f t="shared" si="6"/>
        <v>0.13697995427238252</v>
      </c>
      <c r="N114" s="25">
        <f t="shared" si="6"/>
        <v>-0.63129539887033692</v>
      </c>
      <c r="O114" s="25">
        <f t="shared" si="6"/>
        <v>-0.44497606119899047</v>
      </c>
      <c r="P114" s="25">
        <f t="shared" si="6"/>
        <v>0.69925323810499718</v>
      </c>
      <c r="Q114" s="25">
        <f t="shared" si="6"/>
        <v>0.63668633436064159</v>
      </c>
      <c r="R114" s="14">
        <v>0</v>
      </c>
      <c r="S114" s="3"/>
      <c r="T114" s="3"/>
    </row>
    <row r="115" spans="1:20" x14ac:dyDescent="0.25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5"/>
        <v>310</v>
      </c>
      <c r="L115" s="25">
        <f t="shared" si="4"/>
        <v>-0.75019139888898523</v>
      </c>
      <c r="M115" s="25">
        <f t="shared" si="6"/>
        <v>0.24720355699954427</v>
      </c>
      <c r="N115" s="25">
        <f t="shared" si="6"/>
        <v>0.328384101899029</v>
      </c>
      <c r="O115" s="25">
        <f t="shared" si="6"/>
        <v>-0.53380294296949293</v>
      </c>
      <c r="P115" s="25">
        <f t="shared" si="6"/>
        <v>0.71134499915662952</v>
      </c>
      <c r="Q115" s="25">
        <f t="shared" si="6"/>
        <v>0.86998765041761639</v>
      </c>
      <c r="R115" s="14">
        <v>0</v>
      </c>
      <c r="S115" s="3"/>
      <c r="T115" s="3"/>
    </row>
    <row r="116" spans="1:20" x14ac:dyDescent="0.25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5"/>
        <v>311</v>
      </c>
      <c r="L116" s="25">
        <f t="shared" si="4"/>
        <v>1.2589382130297466</v>
      </c>
      <c r="M116" s="25">
        <f t="shared" si="6"/>
        <v>-1.0677807489214048</v>
      </c>
      <c r="N116" s="25">
        <f t="shared" si="6"/>
        <v>0.6320008560032534</v>
      </c>
      <c r="O116" s="25">
        <f t="shared" si="6"/>
        <v>-0.75217251867156865</v>
      </c>
      <c r="P116" s="25">
        <f t="shared" si="6"/>
        <v>1.0270970344666553E-2</v>
      </c>
      <c r="Q116" s="25">
        <f t="shared" si="6"/>
        <v>0.49835052603418972</v>
      </c>
      <c r="R116" s="14">
        <v>1</v>
      </c>
      <c r="S116" s="3"/>
      <c r="T116" s="3"/>
    </row>
    <row r="117" spans="1:20" x14ac:dyDescent="0.25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5"/>
        <v>312</v>
      </c>
      <c r="L117" s="25">
        <f t="shared" si="4"/>
        <v>-1.105162653386998</v>
      </c>
      <c r="M117" s="25">
        <f t="shared" si="6"/>
        <v>-1.1056592571085673</v>
      </c>
      <c r="N117" s="25">
        <f t="shared" si="6"/>
        <v>1.994811316013789</v>
      </c>
      <c r="O117" s="25">
        <f t="shared" si="6"/>
        <v>-0.7432187400835164</v>
      </c>
      <c r="P117" s="25">
        <f t="shared" si="6"/>
        <v>0.64316602768219955</v>
      </c>
      <c r="Q117" s="25">
        <f t="shared" si="6"/>
        <v>0.92235456025006057</v>
      </c>
      <c r="R117" s="14">
        <v>0</v>
      </c>
      <c r="S117" s="3"/>
      <c r="T117" s="3"/>
    </row>
    <row r="118" spans="1:20" x14ac:dyDescent="0.25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5"/>
        <v>313</v>
      </c>
      <c r="L118" s="25">
        <f t="shared" si="4"/>
        <v>0.62826177384218718</v>
      </c>
      <c r="M118" s="25">
        <f t="shared" si="6"/>
        <v>-0.23730085022015163</v>
      </c>
      <c r="N118" s="25">
        <f t="shared" si="6"/>
        <v>-0.51640422506555217</v>
      </c>
      <c r="O118" s="25">
        <f t="shared" si="6"/>
        <v>0.39152897676377002</v>
      </c>
      <c r="P118" s="25">
        <f t="shared" si="6"/>
        <v>-1.2172249660463799</v>
      </c>
      <c r="Q118" s="25">
        <f t="shared" si="6"/>
        <v>-1.5385440380025497</v>
      </c>
      <c r="R118" s="14">
        <v>1</v>
      </c>
      <c r="S118" s="3"/>
      <c r="T118" s="3"/>
    </row>
    <row r="119" spans="1:20" x14ac:dyDescent="0.25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5"/>
        <v>314</v>
      </c>
      <c r="L119" s="25">
        <f t="shared" si="4"/>
        <v>-1.5373352662838926</v>
      </c>
      <c r="M119" s="25">
        <f t="shared" si="6"/>
        <v>-0.25788171887292927</v>
      </c>
      <c r="N119" s="25">
        <f t="shared" si="6"/>
        <v>-1.2450511255195276</v>
      </c>
      <c r="O119" s="25">
        <f t="shared" si="6"/>
        <v>-0.39503621846648013</v>
      </c>
      <c r="P119" s="25">
        <f t="shared" si="6"/>
        <v>0.45394893112695361</v>
      </c>
      <c r="Q119" s="25">
        <f t="shared" si="6"/>
        <v>0.51942223290122669</v>
      </c>
      <c r="R119" s="14">
        <v>1</v>
      </c>
      <c r="S119" s="3"/>
      <c r="T119" s="3"/>
    </row>
    <row r="120" spans="1:20" x14ac:dyDescent="0.25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5"/>
        <v>315</v>
      </c>
      <c r="L120" s="25">
        <f t="shared" si="4"/>
        <v>-0.54340858674975911</v>
      </c>
      <c r="M120" s="25">
        <f t="shared" si="6"/>
        <v>-0.93543418045407523</v>
      </c>
      <c r="N120" s="25">
        <f t="shared" si="6"/>
        <v>-1.1519508465474169</v>
      </c>
      <c r="O120" s="25">
        <f t="shared" si="6"/>
        <v>-0.63965193177602508</v>
      </c>
      <c r="P120" s="25">
        <f t="shared" si="6"/>
        <v>0.51009303736509715</v>
      </c>
      <c r="Q120" s="25">
        <f t="shared" si="6"/>
        <v>0.41536768528074802</v>
      </c>
      <c r="R120" s="14">
        <v>0</v>
      </c>
      <c r="S120" s="3"/>
      <c r="T120" s="3"/>
    </row>
    <row r="121" spans="1:20" x14ac:dyDescent="0.25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5"/>
        <v>316</v>
      </c>
      <c r="L121" s="25">
        <f t="shared" si="4"/>
        <v>-1.1385845577776352</v>
      </c>
      <c r="M121" s="25">
        <f t="shared" si="6"/>
        <v>-0.35400452127543142</v>
      </c>
      <c r="N121" s="25">
        <f t="shared" si="6"/>
        <v>0.38496664088285037</v>
      </c>
      <c r="O121" s="25">
        <f t="shared" si="6"/>
        <v>-0.57101006316579994</v>
      </c>
      <c r="P121" s="25">
        <f t="shared" si="6"/>
        <v>0.54856371012495608</v>
      </c>
      <c r="Q121" s="25">
        <f t="shared" si="6"/>
        <v>0.54187272789330365</v>
      </c>
      <c r="R121" s="14">
        <v>0</v>
      </c>
      <c r="S121" s="3"/>
      <c r="T121" s="3"/>
    </row>
    <row r="122" spans="1:20" x14ac:dyDescent="0.25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5"/>
        <v>317</v>
      </c>
      <c r="L122" s="25">
        <f t="shared" si="4"/>
        <v>0.15297437411369832</v>
      </c>
      <c r="M122" s="25">
        <f t="shared" si="6"/>
        <v>-0.51185731816390156</v>
      </c>
      <c r="N122" s="25">
        <f t="shared" si="6"/>
        <v>1.6882818079414796</v>
      </c>
      <c r="O122" s="25">
        <f t="shared" si="6"/>
        <v>-0.44780642938881776</v>
      </c>
      <c r="P122" s="25">
        <f t="shared" si="6"/>
        <v>-0.17278508027792858</v>
      </c>
      <c r="Q122" s="25">
        <f t="shared" si="6"/>
        <v>-1.6599007761853204E-2</v>
      </c>
      <c r="R122" s="14">
        <v>0</v>
      </c>
      <c r="S122" s="3"/>
      <c r="T122" s="3"/>
    </row>
    <row r="123" spans="1:20" x14ac:dyDescent="0.25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5"/>
        <v>318</v>
      </c>
      <c r="L123" s="25">
        <f t="shared" si="4"/>
        <v>1.2706506504992576</v>
      </c>
      <c r="M123" s="25">
        <f t="shared" si="6"/>
        <v>2.0477298757172</v>
      </c>
      <c r="N123" s="25">
        <f t="shared" si="6"/>
        <v>-0.26804943020366973</v>
      </c>
      <c r="O123" s="25">
        <f t="shared" si="6"/>
        <v>1.6185772218056451</v>
      </c>
      <c r="P123" s="25">
        <f t="shared" si="6"/>
        <v>-1.0603606534437036</v>
      </c>
      <c r="Q123" s="25">
        <f t="shared" si="6"/>
        <v>-0.53780219367883553</v>
      </c>
      <c r="R123" s="14">
        <v>0</v>
      </c>
      <c r="S123" s="3"/>
      <c r="T123" s="3"/>
    </row>
    <row r="124" spans="1:20" x14ac:dyDescent="0.25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5"/>
        <v>319</v>
      </c>
      <c r="L124" s="25">
        <f t="shared" ref="L124:L187" si="7">(C124-C$207)/C$209</f>
        <v>-2.2907753418546926E-2</v>
      </c>
      <c r="M124" s="25">
        <f t="shared" si="6"/>
        <v>0.68651439152402916</v>
      </c>
      <c r="N124" s="25">
        <f t="shared" si="6"/>
        <v>-0.86481619096636619</v>
      </c>
      <c r="O124" s="25">
        <f t="shared" si="6"/>
        <v>0.23955523985139046</v>
      </c>
      <c r="P124" s="25">
        <f t="shared" si="6"/>
        <v>0.51886872103699155</v>
      </c>
      <c r="Q124" s="25">
        <f t="shared" si="6"/>
        <v>0.80387238725126298</v>
      </c>
      <c r="R124" s="14">
        <v>0</v>
      </c>
      <c r="S124" s="3"/>
      <c r="T124" s="3"/>
    </row>
    <row r="125" spans="1:20" x14ac:dyDescent="0.25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5"/>
        <v>320</v>
      </c>
      <c r="L125" s="25">
        <f t="shared" si="7"/>
        <v>-1.4681898072936148</v>
      </c>
      <c r="M125" s="25">
        <f t="shared" si="6"/>
        <v>-1.2567607692526961</v>
      </c>
      <c r="N125" s="25">
        <f t="shared" si="6"/>
        <v>1.0001593651614753</v>
      </c>
      <c r="O125" s="25">
        <f t="shared" si="6"/>
        <v>-0.6167975651645019</v>
      </c>
      <c r="P125" s="25">
        <f t="shared" si="6"/>
        <v>0.53198005106806101</v>
      </c>
      <c r="Q125" s="25">
        <f t="shared" si="6"/>
        <v>0.5725813399370685</v>
      </c>
      <c r="R125" s="14">
        <v>0</v>
      </c>
      <c r="S125" s="3"/>
      <c r="T125" s="3"/>
    </row>
    <row r="126" spans="1:20" x14ac:dyDescent="0.25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5"/>
        <v>321</v>
      </c>
      <c r="L126" s="25">
        <f t="shared" si="7"/>
        <v>-0.45529269647579956</v>
      </c>
      <c r="M126" s="25">
        <f t="shared" si="6"/>
        <v>0.31632727929787907</v>
      </c>
      <c r="N126" s="25">
        <f t="shared" si="6"/>
        <v>-1.3185753994434253</v>
      </c>
      <c r="O126" s="25">
        <f t="shared" si="6"/>
        <v>2.2352556515573208E-2</v>
      </c>
      <c r="P126" s="25">
        <f t="shared" si="6"/>
        <v>-0.67108940554142515</v>
      </c>
      <c r="Q126" s="25">
        <f t="shared" si="6"/>
        <v>3.8204673139634181E-2</v>
      </c>
      <c r="R126" s="14">
        <v>0</v>
      </c>
      <c r="S126" s="3"/>
      <c r="T126" s="3"/>
    </row>
    <row r="127" spans="1:20" x14ac:dyDescent="0.25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5"/>
        <v>322</v>
      </c>
      <c r="L127" s="25">
        <f t="shared" si="7"/>
        <v>0.85720473614570958</v>
      </c>
      <c r="M127" s="25">
        <f t="shared" si="6"/>
        <v>3.4218724794820843</v>
      </c>
      <c r="N127" s="25">
        <f t="shared" si="6"/>
        <v>-0.33986570676620992</v>
      </c>
      <c r="O127" s="25">
        <f t="shared" si="6"/>
        <v>2.4244468877616083</v>
      </c>
      <c r="P127" s="25">
        <f t="shared" si="6"/>
        <v>-6.0630254494458491</v>
      </c>
      <c r="Q127" s="25">
        <f t="shared" si="6"/>
        <v>-3.7217947070925121</v>
      </c>
      <c r="R127" s="14">
        <v>1</v>
      </c>
      <c r="S127" s="3"/>
      <c r="T127" s="3"/>
    </row>
    <row r="128" spans="1:20" x14ac:dyDescent="0.25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5"/>
        <v>323</v>
      </c>
      <c r="L128" s="25">
        <f t="shared" si="7"/>
        <v>0.43385841491502047</v>
      </c>
      <c r="M128" s="25">
        <f t="shared" si="6"/>
        <v>0.77161102762409361</v>
      </c>
      <c r="N128" s="25">
        <f t="shared" si="6"/>
        <v>-0.97768337812265627</v>
      </c>
      <c r="O128" s="25">
        <f t="shared" si="6"/>
        <v>-0.50315386438614629</v>
      </c>
      <c r="P128" s="25">
        <f t="shared" si="6"/>
        <v>0.4303825585756953</v>
      </c>
      <c r="Q128" s="25">
        <f t="shared" si="6"/>
        <v>0.37160468029170002</v>
      </c>
      <c r="R128" s="14">
        <v>0</v>
      </c>
      <c r="S128" s="3"/>
      <c r="T128" s="3"/>
    </row>
    <row r="129" spans="1:20" x14ac:dyDescent="0.25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5"/>
        <v>324</v>
      </c>
      <c r="L129" s="25">
        <f t="shared" si="7"/>
        <v>1.6833243909947486</v>
      </c>
      <c r="M129" s="25">
        <f t="shared" si="6"/>
        <v>1.3683670876480103</v>
      </c>
      <c r="N129" s="25">
        <f t="shared" si="6"/>
        <v>-0.70932960888478658</v>
      </c>
      <c r="O129" s="25">
        <f t="shared" si="6"/>
        <v>3.0703831667281265</v>
      </c>
      <c r="P129" s="25">
        <f t="shared" si="6"/>
        <v>0.23048462049189419</v>
      </c>
      <c r="Q129" s="25">
        <f t="shared" si="6"/>
        <v>-0.21034414816057082</v>
      </c>
      <c r="R129" s="14">
        <v>0</v>
      </c>
      <c r="S129" s="3"/>
      <c r="T129" s="3"/>
    </row>
    <row r="130" spans="1:20" x14ac:dyDescent="0.25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5"/>
        <v>325</v>
      </c>
      <c r="L130" s="25">
        <f t="shared" si="7"/>
        <v>1.4926172325451799</v>
      </c>
      <c r="M130" s="25">
        <f t="shared" si="6"/>
        <v>1.9997525784355996</v>
      </c>
      <c r="N130" s="25">
        <f t="shared" si="6"/>
        <v>-0.12955820378696153</v>
      </c>
      <c r="O130" s="25">
        <f t="shared" si="6"/>
        <v>0.87389656373709157</v>
      </c>
      <c r="P130" s="25">
        <f t="shared" si="6"/>
        <v>-3.4488827668397379E-2</v>
      </c>
      <c r="Q130" s="25">
        <f t="shared" si="6"/>
        <v>-1.8526964769246743E-2</v>
      </c>
      <c r="R130" s="14">
        <v>0</v>
      </c>
      <c r="S130" s="3"/>
      <c r="T130" s="3"/>
    </row>
    <row r="131" spans="1:20" x14ac:dyDescent="0.25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5"/>
        <v>326</v>
      </c>
      <c r="L131" s="25">
        <f t="shared" si="7"/>
        <v>1.3834223623176893</v>
      </c>
      <c r="M131" s="25">
        <f t="shared" si="6"/>
        <v>0.33791544731224382</v>
      </c>
      <c r="N131" s="25">
        <f t="shared" si="6"/>
        <v>1.1979235989055452</v>
      </c>
      <c r="O131" s="25">
        <f t="shared" si="6"/>
        <v>0.18450841157926912</v>
      </c>
      <c r="P131" s="25">
        <f t="shared" si="6"/>
        <v>0.39296225237917259</v>
      </c>
      <c r="Q131" s="25">
        <f t="shared" si="6"/>
        <v>-1.0266899996234402</v>
      </c>
      <c r="R131" s="14">
        <v>0</v>
      </c>
      <c r="S131" s="3"/>
      <c r="T131" s="3"/>
    </row>
    <row r="132" spans="1:20" x14ac:dyDescent="0.25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5"/>
        <v>327</v>
      </c>
      <c r="L132" s="25">
        <f t="shared" si="7"/>
        <v>-1.8052954581792646</v>
      </c>
      <c r="M132" s="25">
        <f t="shared" si="6"/>
        <v>-0.44291622423152466</v>
      </c>
      <c r="N132" s="25">
        <f t="shared" si="6"/>
        <v>-8.3837265287044813E-2</v>
      </c>
      <c r="O132" s="25">
        <f t="shared" si="6"/>
        <v>-0.41777886943140413</v>
      </c>
      <c r="P132" s="25">
        <f t="shared" si="6"/>
        <v>0.40744598203059412</v>
      </c>
      <c r="Q132" s="25">
        <f t="shared" si="6"/>
        <v>0.4521856828663473</v>
      </c>
      <c r="R132" s="14">
        <v>0</v>
      </c>
      <c r="S132" s="3"/>
      <c r="T132" s="3"/>
    </row>
    <row r="133" spans="1:20" x14ac:dyDescent="0.25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5"/>
        <v>328</v>
      </c>
      <c r="L133" s="25">
        <f t="shared" si="7"/>
        <v>0.11646899343443086</v>
      </c>
      <c r="M133" s="25">
        <f t="shared" si="6"/>
        <v>0.78163864024570684</v>
      </c>
      <c r="N133" s="25">
        <f t="shared" si="6"/>
        <v>0.80289479549339193</v>
      </c>
      <c r="O133" s="25">
        <f t="shared" si="6"/>
        <v>-0.24515070328508642</v>
      </c>
      <c r="P133" s="25">
        <f t="shared" si="6"/>
        <v>0.19189463225132855</v>
      </c>
      <c r="Q133" s="25">
        <f t="shared" si="6"/>
        <v>-0.7435672689501801</v>
      </c>
      <c r="R133" s="14">
        <v>0</v>
      </c>
      <c r="S133" s="3"/>
      <c r="T133" s="3"/>
    </row>
    <row r="134" spans="1:20" x14ac:dyDescent="0.25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5"/>
        <v>329</v>
      </c>
      <c r="L134" s="25">
        <f t="shared" si="7"/>
        <v>0.22718680962094737</v>
      </c>
      <c r="M134" s="25">
        <f t="shared" si="6"/>
        <v>-1.0597669571490019E-2</v>
      </c>
      <c r="N134" s="25">
        <f t="shared" si="6"/>
        <v>-0.8846372425481499</v>
      </c>
      <c r="O134" s="25">
        <f t="shared" si="6"/>
        <v>-0.46906036938115403</v>
      </c>
      <c r="P134" s="25">
        <f t="shared" si="6"/>
        <v>0.37328084601326661</v>
      </c>
      <c r="Q134" s="25">
        <f t="shared" si="6"/>
        <v>0.44998197046873845</v>
      </c>
      <c r="R134" s="14">
        <v>0</v>
      </c>
      <c r="S134" s="3"/>
      <c r="T134" s="3"/>
    </row>
    <row r="135" spans="1:20" x14ac:dyDescent="0.25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8">B135</f>
        <v>330</v>
      </c>
      <c r="L135" s="25">
        <f t="shared" si="7"/>
        <v>-0.58524151269879565</v>
      </c>
      <c r="M135" s="25">
        <f t="shared" si="6"/>
        <v>0.36835433506284732</v>
      </c>
      <c r="N135" s="25">
        <f t="shared" si="6"/>
        <v>0.75736260583868031</v>
      </c>
      <c r="O135" s="25">
        <f t="shared" si="6"/>
        <v>-0.65268669899892628</v>
      </c>
      <c r="P135" s="25">
        <f t="shared" si="6"/>
        <v>0.6990435256142622</v>
      </c>
      <c r="Q135" s="25">
        <f t="shared" si="6"/>
        <v>0.79585296439351927</v>
      </c>
      <c r="R135" s="14">
        <v>0</v>
      </c>
      <c r="S135" s="3"/>
      <c r="T135" s="3"/>
    </row>
    <row r="136" spans="1:20" x14ac:dyDescent="0.25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8"/>
        <v>331</v>
      </c>
      <c r="L136" s="25">
        <f t="shared" si="7"/>
        <v>1.1326217897014033</v>
      </c>
      <c r="M136" s="25">
        <f t="shared" si="6"/>
        <v>1.3239366506669323</v>
      </c>
      <c r="N136" s="25">
        <f t="shared" si="6"/>
        <v>1.7785913440514221</v>
      </c>
      <c r="O136" s="25">
        <f t="shared" si="6"/>
        <v>-3.0322174314898694E-2</v>
      </c>
      <c r="P136" s="25">
        <f t="shared" si="6"/>
        <v>0.43960147375816871</v>
      </c>
      <c r="Q136" s="25">
        <f t="shared" si="6"/>
        <v>0.50531968018345008</v>
      </c>
      <c r="R136" s="14">
        <v>0</v>
      </c>
      <c r="S136" s="3"/>
      <c r="T136" s="3"/>
    </row>
    <row r="137" spans="1:20" x14ac:dyDescent="0.25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8"/>
        <v>332</v>
      </c>
      <c r="L137" s="25">
        <f t="shared" si="7"/>
        <v>1.1120006325567098</v>
      </c>
      <c r="M137" s="25">
        <f t="shared" si="6"/>
        <v>2.7199424380419077</v>
      </c>
      <c r="N137" s="25">
        <f t="shared" si="6"/>
        <v>-0.71573837714212851</v>
      </c>
      <c r="O137" s="25">
        <f t="shared" si="6"/>
        <v>0.7359906424502406</v>
      </c>
      <c r="P137" s="25">
        <f t="shared" si="6"/>
        <v>-1.3903521125427951</v>
      </c>
      <c r="Q137" s="25">
        <f t="shared" si="6"/>
        <v>1.0832886265755756E-2</v>
      </c>
      <c r="R137" s="14">
        <v>0</v>
      </c>
      <c r="S137" s="3"/>
      <c r="T137" s="3"/>
    </row>
    <row r="138" spans="1:20" x14ac:dyDescent="0.25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8"/>
        <v>333</v>
      </c>
      <c r="L138" s="25">
        <f t="shared" si="7"/>
        <v>-0.8187303111225871</v>
      </c>
      <c r="M138" s="25">
        <f t="shared" si="6"/>
        <v>0.13904330697124542</v>
      </c>
      <c r="N138" s="25">
        <f t="shared" si="6"/>
        <v>-0.97946435677934629</v>
      </c>
      <c r="O138" s="25">
        <f t="shared" si="6"/>
        <v>-0.20943191956046311</v>
      </c>
      <c r="P138" s="25">
        <f t="shared" si="6"/>
        <v>-0.28035441367800124</v>
      </c>
      <c r="Q138" s="25">
        <f t="shared" si="6"/>
        <v>0.30581040566726714</v>
      </c>
      <c r="R138" s="14">
        <v>0</v>
      </c>
      <c r="S138" s="3"/>
      <c r="T138" s="3"/>
    </row>
    <row r="139" spans="1:20" x14ac:dyDescent="0.25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8"/>
        <v>334</v>
      </c>
      <c r="L139" s="25">
        <f t="shared" si="7"/>
        <v>-1.9356392536363958</v>
      </c>
      <c r="M139" s="25">
        <f t="shared" si="6"/>
        <v>-1.2449526846855217</v>
      </c>
      <c r="N139" s="25">
        <f t="shared" si="6"/>
        <v>-1.2081862540388215</v>
      </c>
      <c r="O139" s="25">
        <f t="shared" si="6"/>
        <v>-0.29539501457698253</v>
      </c>
      <c r="P139" s="25">
        <f t="shared" si="6"/>
        <v>0.3390519097612853</v>
      </c>
      <c r="Q139" s="25">
        <f t="shared" si="6"/>
        <v>2.499199831509228E-2</v>
      </c>
      <c r="R139" s="14">
        <v>1</v>
      </c>
      <c r="S139" s="3"/>
      <c r="T139" s="3"/>
    </row>
    <row r="140" spans="1:20" x14ac:dyDescent="0.25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8"/>
        <v>335</v>
      </c>
      <c r="L140" s="25">
        <f t="shared" si="7"/>
        <v>0.45599699631752366</v>
      </c>
      <c r="M140" s="25">
        <f t="shared" si="6"/>
        <v>0.70993865403036571</v>
      </c>
      <c r="N140" s="25">
        <f t="shared" si="6"/>
        <v>-1.3348017934849481</v>
      </c>
      <c r="O140" s="25">
        <f t="shared" si="6"/>
        <v>-3.036816617887932E-2</v>
      </c>
      <c r="P140" s="25">
        <f t="shared" si="6"/>
        <v>-0.65694614864816214</v>
      </c>
      <c r="Q140" s="25">
        <f t="shared" si="6"/>
        <v>-3.7990158528529792E-2</v>
      </c>
      <c r="R140" s="14">
        <v>1</v>
      </c>
      <c r="S140" s="3"/>
      <c r="T140" s="3"/>
    </row>
    <row r="141" spans="1:20" x14ac:dyDescent="0.25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8"/>
        <v>336</v>
      </c>
      <c r="L141" s="25">
        <f t="shared" si="7"/>
        <v>-0.363030355179703</v>
      </c>
      <c r="M141" s="25">
        <f t="shared" si="6"/>
        <v>-1.0123228165009015</v>
      </c>
      <c r="N141" s="25">
        <f t="shared" si="6"/>
        <v>-0.38039283266207868</v>
      </c>
      <c r="O141" s="25">
        <f t="shared" si="6"/>
        <v>-0.431583006832015</v>
      </c>
      <c r="P141" s="25">
        <f t="shared" si="6"/>
        <v>3.5832440936593257E-3</v>
      </c>
      <c r="Q141" s="25">
        <f t="shared" si="6"/>
        <v>-0.46885177046500159</v>
      </c>
      <c r="R141" s="14">
        <v>0</v>
      </c>
      <c r="S141" s="3"/>
      <c r="T141" s="3"/>
    </row>
    <row r="142" spans="1:20" x14ac:dyDescent="0.25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8"/>
        <v>337</v>
      </c>
      <c r="L142" s="25">
        <f t="shared" si="7"/>
        <v>-0.3618976535284999</v>
      </c>
      <c r="M142" s="25">
        <f t="shared" si="6"/>
        <v>-0.36715779015231076</v>
      </c>
      <c r="N142" s="25">
        <f t="shared" si="6"/>
        <v>-0.21002099242646305</v>
      </c>
      <c r="O142" s="25">
        <f t="shared" si="6"/>
        <v>-0.43902358870079899</v>
      </c>
      <c r="P142" s="25">
        <f t="shared" si="6"/>
        <v>-0.49982626276698422</v>
      </c>
      <c r="Q142" s="25">
        <f t="shared" si="6"/>
        <v>0.2979539488302807</v>
      </c>
      <c r="R142" s="14">
        <v>1</v>
      </c>
      <c r="S142" s="3"/>
      <c r="T142" s="3"/>
    </row>
    <row r="143" spans="1:20" x14ac:dyDescent="0.25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8"/>
        <v>338</v>
      </c>
      <c r="L143" s="25">
        <f t="shared" si="7"/>
        <v>-0.25092008387387726</v>
      </c>
      <c r="M143" s="25">
        <f t="shared" si="6"/>
        <v>0.25113504438281015</v>
      </c>
      <c r="N143" s="25">
        <f t="shared" si="6"/>
        <v>-5.0965419821333111E-2</v>
      </c>
      <c r="O143" s="25">
        <f t="shared" si="6"/>
        <v>-0.53663380489770052</v>
      </c>
      <c r="P143" s="25">
        <f t="shared" si="6"/>
        <v>0.51968541329084461</v>
      </c>
      <c r="Q143" s="25">
        <f t="shared" si="6"/>
        <v>0.78239133829897045</v>
      </c>
      <c r="R143" s="14">
        <v>0</v>
      </c>
      <c r="S143" s="3"/>
      <c r="T143" s="3"/>
    </row>
    <row r="144" spans="1:20" x14ac:dyDescent="0.25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8"/>
        <v>339</v>
      </c>
      <c r="L144" s="25">
        <f t="shared" si="7"/>
        <v>-0.73736406878052163</v>
      </c>
      <c r="M144" s="25">
        <f t="shared" si="6"/>
        <v>-0.5097562071705054</v>
      </c>
      <c r="N144" s="25">
        <f t="shared" si="6"/>
        <v>1.0453935357539059</v>
      </c>
      <c r="O144" s="25">
        <f t="shared" si="6"/>
        <v>0.78696918995319964</v>
      </c>
      <c r="P144" s="25">
        <f t="shared" si="6"/>
        <v>-0.77992897925103899</v>
      </c>
      <c r="Q144" s="25">
        <f t="shared" si="6"/>
        <v>-2.3235670967309074</v>
      </c>
      <c r="R144" s="14">
        <v>1</v>
      </c>
      <c r="S144" s="3"/>
      <c r="T144" s="3"/>
    </row>
    <row r="145" spans="1:20" x14ac:dyDescent="0.25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8"/>
        <v>340</v>
      </c>
      <c r="L145" s="25">
        <f t="shared" si="7"/>
        <v>2.9372665162086604</v>
      </c>
      <c r="M145" s="25">
        <f t="shared" si="6"/>
        <v>1.3694157145332375</v>
      </c>
      <c r="N145" s="25">
        <f t="shared" si="6"/>
        <v>-8.7660753589008225E-2</v>
      </c>
      <c r="O145" s="25">
        <f t="shared" si="6"/>
        <v>0.85084947924555598</v>
      </c>
      <c r="P145" s="25">
        <f t="shared" si="6"/>
        <v>-1.408851163448485</v>
      </c>
      <c r="Q145" s="25">
        <f t="shared" si="6"/>
        <v>-1.3104993763728896</v>
      </c>
      <c r="R145" s="14">
        <v>0</v>
      </c>
      <c r="S145" s="3"/>
      <c r="T145" s="3"/>
    </row>
    <row r="146" spans="1:20" x14ac:dyDescent="0.25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8"/>
        <v>341</v>
      </c>
      <c r="L146" s="25">
        <f t="shared" si="7"/>
        <v>-1.3749277398454696</v>
      </c>
      <c r="M146" s="25">
        <f t="shared" si="6"/>
        <v>-0.38810482159346937</v>
      </c>
      <c r="N146" s="25">
        <f t="shared" si="6"/>
        <v>-1.2557129514469676</v>
      </c>
      <c r="O146" s="25">
        <f t="shared" si="6"/>
        <v>-0.74119939776166077</v>
      </c>
      <c r="P146" s="25">
        <f t="shared" si="6"/>
        <v>0.33893191079600177</v>
      </c>
      <c r="Q146" s="25">
        <f t="shared" si="6"/>
        <v>0.56160550902181983</v>
      </c>
      <c r="R146" s="14">
        <v>0</v>
      </c>
      <c r="S146" s="3"/>
      <c r="T146" s="3"/>
    </row>
    <row r="147" spans="1:20" x14ac:dyDescent="0.25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8"/>
        <v>342</v>
      </c>
      <c r="L147" s="25">
        <f t="shared" si="7"/>
        <v>-1.384878156560337</v>
      </c>
      <c r="M147" s="25">
        <f t="shared" si="6"/>
        <v>-1.2750255077988604</v>
      </c>
      <c r="N147" s="25">
        <f t="shared" si="6"/>
        <v>-2.7037231701079523E-2</v>
      </c>
      <c r="O147" s="25">
        <f t="shared" si="6"/>
        <v>-0.83340454212716786</v>
      </c>
      <c r="P147" s="25">
        <f t="shared" si="6"/>
        <v>0.61807824208394213</v>
      </c>
      <c r="Q147" s="25">
        <f t="shared" si="6"/>
        <v>0.53157499836473532</v>
      </c>
      <c r="R147" s="14">
        <v>0</v>
      </c>
      <c r="S147" s="3"/>
      <c r="T147" s="3"/>
    </row>
    <row r="148" spans="1:20" x14ac:dyDescent="0.25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8"/>
        <v>343</v>
      </c>
      <c r="L148" s="25">
        <f t="shared" si="7"/>
        <v>0.28898705916890183</v>
      </c>
      <c r="M148" s="25">
        <f t="shared" si="6"/>
        <v>-0.63486595176716976</v>
      </c>
      <c r="N148" s="25">
        <f t="shared" si="6"/>
        <v>-0.14676845797965396</v>
      </c>
      <c r="O148" s="25">
        <f t="shared" si="6"/>
        <v>-0.41893033925107825</v>
      </c>
      <c r="P148" s="25">
        <f t="shared" si="6"/>
        <v>5.7159657072341712E-2</v>
      </c>
      <c r="Q148" s="25">
        <f t="shared" si="6"/>
        <v>-0.59826506054164896</v>
      </c>
      <c r="R148" s="14">
        <v>0</v>
      </c>
      <c r="S148" s="3"/>
      <c r="T148" s="3"/>
    </row>
    <row r="149" spans="1:20" x14ac:dyDescent="0.25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8"/>
        <v>344</v>
      </c>
      <c r="L149" s="25">
        <f t="shared" si="7"/>
        <v>0.79057754998671304</v>
      </c>
      <c r="M149" s="25">
        <f t="shared" si="6"/>
        <v>0.1674482832985128</v>
      </c>
      <c r="N149" s="25">
        <f t="shared" si="6"/>
        <v>1.2257462431816415</v>
      </c>
      <c r="O149" s="25">
        <f t="shared" si="6"/>
        <v>-0.33013506480374394</v>
      </c>
      <c r="P149" s="25">
        <f t="shared" si="6"/>
        <v>0.3777275419646054</v>
      </c>
      <c r="Q149" s="25">
        <f t="shared" si="6"/>
        <v>0.23600800685666584</v>
      </c>
      <c r="R149" s="14">
        <v>0</v>
      </c>
      <c r="S149" s="3"/>
      <c r="T149" s="3"/>
    </row>
    <row r="150" spans="1:20" x14ac:dyDescent="0.25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8"/>
        <v>345</v>
      </c>
      <c r="L150" s="25">
        <f t="shared" si="7"/>
        <v>-0.65551256520635814</v>
      </c>
      <c r="M150" s="25">
        <f t="shared" si="6"/>
        <v>-1.0210768059027144</v>
      </c>
      <c r="N150" s="25">
        <f t="shared" si="6"/>
        <v>-0.52204488144186778</v>
      </c>
      <c r="O150" s="25">
        <f t="shared" si="6"/>
        <v>-0.26492752776493528</v>
      </c>
      <c r="P150" s="25">
        <f t="shared" si="6"/>
        <v>-4.2759245417192879E-2</v>
      </c>
      <c r="Q150" s="25">
        <f t="shared" si="6"/>
        <v>-0.36535611995931644</v>
      </c>
      <c r="R150" s="14">
        <v>0</v>
      </c>
      <c r="S150" s="3"/>
      <c r="T150" s="3"/>
    </row>
    <row r="151" spans="1:20" x14ac:dyDescent="0.25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8"/>
        <v>346</v>
      </c>
      <c r="L151" s="25">
        <f t="shared" si="7"/>
        <v>-0.50369165818335304</v>
      </c>
      <c r="M151" s="25">
        <f t="shared" si="6"/>
        <v>-0.51331314756147206</v>
      </c>
      <c r="N151" s="25">
        <f t="shared" si="6"/>
        <v>0.1220714100547577</v>
      </c>
      <c r="O151" s="25">
        <f t="shared" si="6"/>
        <v>-0.36705068174618732</v>
      </c>
      <c r="P151" s="25">
        <f t="shared" si="6"/>
        <v>-0.85761191376801316</v>
      </c>
      <c r="Q151" s="25">
        <f t="shared" si="6"/>
        <v>-0.2124710183399062</v>
      </c>
      <c r="R151" s="14">
        <v>1</v>
      </c>
      <c r="S151" s="3"/>
      <c r="T151" s="3"/>
    </row>
    <row r="152" spans="1:20" x14ac:dyDescent="0.25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8"/>
        <v>347</v>
      </c>
      <c r="L152" s="25">
        <f t="shared" si="7"/>
        <v>0.39106926381603757</v>
      </c>
      <c r="M152" s="25">
        <f t="shared" si="6"/>
        <v>-0.32909298450906899</v>
      </c>
      <c r="N152" s="25">
        <f t="shared" si="6"/>
        <v>1.486088625703613</v>
      </c>
      <c r="O152" s="25">
        <f t="shared" si="6"/>
        <v>0.52529342743439345</v>
      </c>
      <c r="P152" s="25">
        <f t="shared" si="6"/>
        <v>0.2468692231472317</v>
      </c>
      <c r="Q152" s="25">
        <f t="shared" si="6"/>
        <v>-1.2860971448612564</v>
      </c>
      <c r="R152" s="14">
        <v>1</v>
      </c>
      <c r="S152" s="3"/>
      <c r="T152" s="3"/>
    </row>
    <row r="153" spans="1:20" x14ac:dyDescent="0.25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8"/>
        <v>348</v>
      </c>
      <c r="L153" s="25">
        <f t="shared" si="7"/>
        <v>0.29026745046618307</v>
      </c>
      <c r="M153" s="25">
        <f t="shared" si="6"/>
        <v>0.85132710233452336</v>
      </c>
      <c r="N153" s="25">
        <f t="shared" si="6"/>
        <v>-1.0315817495801101</v>
      </c>
      <c r="O153" s="25">
        <f t="shared" si="6"/>
        <v>1.189450590424622</v>
      </c>
      <c r="P153" s="25">
        <f t="shared" si="6"/>
        <v>-0.4135413741845006</v>
      </c>
      <c r="Q153" s="25">
        <f t="shared" si="6"/>
        <v>-4.9556361659307884</v>
      </c>
      <c r="R153" s="14">
        <v>1</v>
      </c>
      <c r="S153" s="3"/>
      <c r="T153" s="3"/>
    </row>
    <row r="154" spans="1:20" x14ac:dyDescent="0.25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8"/>
        <v>349</v>
      </c>
      <c r="L154" s="25">
        <f t="shared" si="7"/>
        <v>-0.50660492216467357</v>
      </c>
      <c r="M154" s="25">
        <f t="shared" si="6"/>
        <v>-0.68020352278948437</v>
      </c>
      <c r="N154" s="25">
        <f t="shared" si="6"/>
        <v>-1.239430379509491</v>
      </c>
      <c r="O154" s="25">
        <f t="shared" si="6"/>
        <v>-0.44178767811163072</v>
      </c>
      <c r="P154" s="25">
        <f t="shared" si="6"/>
        <v>-0.46527683444905565</v>
      </c>
      <c r="Q154" s="25">
        <f t="shared" si="6"/>
        <v>-0.32733082879677122</v>
      </c>
      <c r="R154" s="14">
        <v>1</v>
      </c>
      <c r="S154" s="3"/>
      <c r="T154" s="3"/>
    </row>
    <row r="155" spans="1:20" x14ac:dyDescent="0.25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8"/>
        <v>350</v>
      </c>
      <c r="L155" s="25">
        <f t="shared" si="7"/>
        <v>-1.898848927316342</v>
      </c>
      <c r="M155" s="25">
        <f t="shared" si="6"/>
        <v>-1.2140318660404092</v>
      </c>
      <c r="N155" s="25">
        <f t="shared" si="6"/>
        <v>-0.21366829544068588</v>
      </c>
      <c r="O155" s="25">
        <f t="shared" si="6"/>
        <v>-0.54254833239153244</v>
      </c>
      <c r="P155" s="25">
        <f t="shared" si="6"/>
        <v>-4.1022269300766828E-2</v>
      </c>
      <c r="Q155" s="25">
        <f t="shared" si="6"/>
        <v>0.836356244098727</v>
      </c>
      <c r="R155" s="14">
        <v>0</v>
      </c>
      <c r="S155" s="3"/>
      <c r="T155" s="3"/>
    </row>
    <row r="156" spans="1:20" x14ac:dyDescent="0.25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8"/>
        <v>351</v>
      </c>
      <c r="L156" s="25">
        <f t="shared" si="7"/>
        <v>-0.58057357323142389</v>
      </c>
      <c r="M156" s="25">
        <f t="shared" si="6"/>
        <v>0.26588787607825454</v>
      </c>
      <c r="N156" s="25">
        <f t="shared" si="6"/>
        <v>-0.26433033251759464</v>
      </c>
      <c r="O156" s="25">
        <f t="shared" si="6"/>
        <v>-0.40174025497281335</v>
      </c>
      <c r="P156" s="25">
        <f t="shared" si="6"/>
        <v>5.3300227132649459E-2</v>
      </c>
      <c r="Q156" s="25">
        <f t="shared" si="6"/>
        <v>0.66098232847058824</v>
      </c>
      <c r="R156" s="14">
        <v>1</v>
      </c>
      <c r="S156" s="3"/>
      <c r="T156" s="3"/>
    </row>
    <row r="157" spans="1:20" x14ac:dyDescent="0.25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8"/>
        <v>352</v>
      </c>
      <c r="L157" s="25">
        <f t="shared" si="7"/>
        <v>0.71557126460939069</v>
      </c>
      <c r="M157" s="25">
        <f t="shared" si="6"/>
        <v>3.3772879303245858E-2</v>
      </c>
      <c r="N157" s="25">
        <f t="shared" si="6"/>
        <v>-1.0665725289950552</v>
      </c>
      <c r="O157" s="25">
        <f t="shared" si="6"/>
        <v>-0.47065900072338246</v>
      </c>
      <c r="P157" s="25">
        <f t="shared" si="6"/>
        <v>0.62829430382804707</v>
      </c>
      <c r="Q157" s="25">
        <f t="shared" si="6"/>
        <v>0.26254404039298684</v>
      </c>
      <c r="R157" s="14">
        <v>0</v>
      </c>
      <c r="S157" s="3"/>
      <c r="T157" s="3"/>
    </row>
    <row r="158" spans="1:20" x14ac:dyDescent="0.25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8"/>
        <v>353</v>
      </c>
      <c r="L158" s="25">
        <f t="shared" si="7"/>
        <v>-0.98705879257079887</v>
      </c>
      <c r="M158" s="25">
        <f t="shared" si="6"/>
        <v>-0.83106184043828846</v>
      </c>
      <c r="N158" s="25">
        <f t="shared" si="6"/>
        <v>-0.62471092168234066</v>
      </c>
      <c r="O158" s="25">
        <f t="shared" si="6"/>
        <v>-0.66906548226960305</v>
      </c>
      <c r="P158" s="25">
        <f t="shared" si="6"/>
        <v>0.56680492777897606</v>
      </c>
      <c r="Q158" s="25">
        <f t="shared" si="6"/>
        <v>0.91475266367001573</v>
      </c>
      <c r="R158" s="14">
        <v>0</v>
      </c>
      <c r="S158" s="3"/>
      <c r="T158" s="3"/>
    </row>
    <row r="159" spans="1:20" x14ac:dyDescent="0.25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8"/>
        <v>354</v>
      </c>
      <c r="L159" s="25">
        <f t="shared" si="7"/>
        <v>1.6771874735893693</v>
      </c>
      <c r="M159" s="25">
        <f t="shared" si="6"/>
        <v>0.20227054310741269</v>
      </c>
      <c r="N159" s="25">
        <f t="shared" si="6"/>
        <v>1.7306371440055972</v>
      </c>
      <c r="O159" s="25">
        <f t="shared" si="6"/>
        <v>-0.41011005465369915</v>
      </c>
      <c r="P159" s="25">
        <f t="shared" si="6"/>
        <v>0.43928654710117976</v>
      </c>
      <c r="Q159" s="25">
        <f t="shared" si="6"/>
        <v>0.52251656773327337</v>
      </c>
      <c r="R159" s="14">
        <v>0</v>
      </c>
      <c r="S159" s="3"/>
      <c r="T159" s="3"/>
    </row>
    <row r="160" spans="1:20" x14ac:dyDescent="0.25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8"/>
        <v>355</v>
      </c>
      <c r="L160" s="25">
        <f t="shared" si="7"/>
        <v>-0.51903027071430319</v>
      </c>
      <c r="M160" s="25">
        <f t="shared" si="6"/>
        <v>-0.33083120572814467</v>
      </c>
      <c r="N160" s="25">
        <f t="shared" si="6"/>
        <v>-0.17194015808461519</v>
      </c>
      <c r="O160" s="25">
        <f t="shared" si="6"/>
        <v>-0.82370524744006124</v>
      </c>
      <c r="P160" s="25">
        <f t="shared" si="6"/>
        <v>0.69937569361584051</v>
      </c>
      <c r="Q160" s="25">
        <f t="shared" si="6"/>
        <v>0.72502077264382914</v>
      </c>
      <c r="R160" s="14">
        <v>0</v>
      </c>
      <c r="S160" s="3"/>
      <c r="T160" s="3"/>
    </row>
    <row r="161" spans="1:20" x14ac:dyDescent="0.25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8"/>
        <v>356</v>
      </c>
      <c r="L161" s="25">
        <f t="shared" si="7"/>
        <v>0.2779915943847644</v>
      </c>
      <c r="M161" s="25">
        <f t="shared" si="6"/>
        <v>-0.87519607780848729</v>
      </c>
      <c r="N161" s="25">
        <f t="shared" si="6"/>
        <v>-0.58481920268667542</v>
      </c>
      <c r="O161" s="25">
        <f t="shared" ref="M161:Q205" si="9">(F161-F$207)/F$209</f>
        <v>-0.50527035436391365</v>
      </c>
      <c r="P161" s="25">
        <f t="shared" si="9"/>
        <v>0.57669232893605604</v>
      </c>
      <c r="Q161" s="25">
        <f t="shared" si="9"/>
        <v>0.55018616514146179</v>
      </c>
      <c r="R161" s="14">
        <v>0</v>
      </c>
      <c r="S161" s="3"/>
      <c r="T161" s="3"/>
    </row>
    <row r="162" spans="1:20" x14ac:dyDescent="0.25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8"/>
        <v>357</v>
      </c>
      <c r="L162" s="25">
        <f t="shared" si="7"/>
        <v>0.15315142000838219</v>
      </c>
      <c r="M162" s="25">
        <f t="shared" si="9"/>
        <v>1.7286253636999407</v>
      </c>
      <c r="N162" s="25">
        <f t="shared" si="9"/>
        <v>-1.1107317241860186</v>
      </c>
      <c r="O162" s="25">
        <f t="shared" si="9"/>
        <v>0.23181849687731709</v>
      </c>
      <c r="P162" s="25">
        <f t="shared" si="9"/>
        <v>0.15316847829695379</v>
      </c>
      <c r="Q162" s="25">
        <f t="shared" si="9"/>
        <v>0.75010074693780782</v>
      </c>
      <c r="R162" s="14">
        <v>0</v>
      </c>
      <c r="S162" s="3"/>
      <c r="T162" s="3"/>
    </row>
    <row r="163" spans="1:20" x14ac:dyDescent="0.25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8"/>
        <v>358</v>
      </c>
      <c r="L163" s="25">
        <f t="shared" si="7"/>
        <v>-0.82032307599172749</v>
      </c>
      <c r="M163" s="25">
        <f t="shared" si="9"/>
        <v>-1.15535272701797</v>
      </c>
      <c r="N163" s="25">
        <f t="shared" si="9"/>
        <v>0.18445026149501839</v>
      </c>
      <c r="O163" s="25">
        <f t="shared" si="9"/>
        <v>-0.52639779085170446</v>
      </c>
      <c r="P163" s="25">
        <f t="shared" si="9"/>
        <v>-0.36893611543438493</v>
      </c>
      <c r="Q163" s="25">
        <f t="shared" si="9"/>
        <v>-0.99695363847158813</v>
      </c>
      <c r="R163" s="14">
        <v>1</v>
      </c>
      <c r="S163" s="3"/>
      <c r="T163" s="3"/>
    </row>
    <row r="164" spans="1:20" x14ac:dyDescent="0.25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8"/>
        <v>359</v>
      </c>
      <c r="L164" s="25">
        <f t="shared" si="7"/>
        <v>0.50146279357548695</v>
      </c>
      <c r="M164" s="25">
        <f t="shared" si="9"/>
        <v>-0.48589666497282619</v>
      </c>
      <c r="N164" s="25">
        <f t="shared" si="9"/>
        <v>0.94027491406426433</v>
      </c>
      <c r="O164" s="25">
        <f t="shared" si="9"/>
        <v>-0.61603116553027526</v>
      </c>
      <c r="P164" s="25">
        <f t="shared" si="9"/>
        <v>0.27146778481547396</v>
      </c>
      <c r="Q164" s="25">
        <f t="shared" si="9"/>
        <v>0.39704506375684201</v>
      </c>
      <c r="R164" s="14">
        <v>0</v>
      </c>
      <c r="S164" s="3"/>
      <c r="T164" s="3"/>
    </row>
    <row r="165" spans="1:20" x14ac:dyDescent="0.25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8"/>
        <v>360</v>
      </c>
      <c r="L165" s="25">
        <f t="shared" si="7"/>
        <v>0.30759451282625855</v>
      </c>
      <c r="M165" s="25">
        <f t="shared" si="9"/>
        <v>-0.33796091508586368</v>
      </c>
      <c r="N165" s="25">
        <f t="shared" si="9"/>
        <v>-0.65251985935343915</v>
      </c>
      <c r="O165" s="25">
        <f t="shared" si="9"/>
        <v>0.34021154645994067</v>
      </c>
      <c r="P165" s="25">
        <f t="shared" si="9"/>
        <v>0.31145273452776034</v>
      </c>
      <c r="Q165" s="25">
        <f t="shared" si="9"/>
        <v>0.4797942915582421</v>
      </c>
      <c r="R165" s="14">
        <v>0</v>
      </c>
      <c r="S165" s="3"/>
      <c r="T165" s="3"/>
    </row>
    <row r="166" spans="1:20" x14ac:dyDescent="0.25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8"/>
        <v>361</v>
      </c>
      <c r="L166" s="25">
        <f t="shared" si="7"/>
        <v>0.1167307580263142</v>
      </c>
      <c r="M166" s="25">
        <f t="shared" si="9"/>
        <v>0.3101485512008762</v>
      </c>
      <c r="N166" s="25">
        <f t="shared" si="9"/>
        <v>-0.28573856478256393</v>
      </c>
      <c r="O166" s="25">
        <f t="shared" si="9"/>
        <v>1.1704078049777191</v>
      </c>
      <c r="P166" s="25">
        <f t="shared" si="9"/>
        <v>-0.60147128620458001</v>
      </c>
      <c r="Q166" s="25">
        <f t="shared" si="9"/>
        <v>-2.6121389295448401</v>
      </c>
      <c r="R166" s="14">
        <v>0</v>
      </c>
      <c r="S166" s="3"/>
      <c r="T166" s="3"/>
    </row>
    <row r="167" spans="1:20" x14ac:dyDescent="0.25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8"/>
        <v>362</v>
      </c>
      <c r="L167" s="25">
        <f t="shared" si="7"/>
        <v>-5.4853948128706358E-2</v>
      </c>
      <c r="M167" s="25">
        <f t="shared" si="9"/>
        <v>-0.88477667380700453</v>
      </c>
      <c r="N167" s="25">
        <f t="shared" si="9"/>
        <v>-0.51545175330222615</v>
      </c>
      <c r="O167" s="25">
        <f t="shared" si="9"/>
        <v>-0.22846074592696028</v>
      </c>
      <c r="P167" s="25">
        <f t="shared" si="9"/>
        <v>0.19084019825064236</v>
      </c>
      <c r="Q167" s="25">
        <f t="shared" si="9"/>
        <v>-0.24133772320582123</v>
      </c>
      <c r="R167" s="14">
        <v>0</v>
      </c>
      <c r="S167" s="3"/>
      <c r="T167" s="3"/>
    </row>
    <row r="168" spans="1:20" x14ac:dyDescent="0.25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8"/>
        <v>363</v>
      </c>
      <c r="L168" s="25">
        <f t="shared" si="7"/>
        <v>0.72777576865805138</v>
      </c>
      <c r="M168" s="25">
        <f t="shared" si="9"/>
        <v>2.3861624844987226</v>
      </c>
      <c r="N168" s="25">
        <f t="shared" si="9"/>
        <v>-0.45626928021737134</v>
      </c>
      <c r="O168" s="25">
        <f t="shared" si="9"/>
        <v>5.4522543327135686</v>
      </c>
      <c r="P168" s="25">
        <f t="shared" si="9"/>
        <v>-8.3797536867320999E-2</v>
      </c>
      <c r="Q168" s="25">
        <f t="shared" si="9"/>
        <v>-0.5784377409260526</v>
      </c>
      <c r="R168" s="14">
        <v>0</v>
      </c>
      <c r="S168" s="3"/>
      <c r="T168" s="3"/>
    </row>
    <row r="169" spans="1:20" x14ac:dyDescent="0.25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8"/>
        <v>364</v>
      </c>
      <c r="L169" s="25">
        <f t="shared" si="7"/>
        <v>-0.30654473131392956</v>
      </c>
      <c r="M169" s="25">
        <f t="shared" si="9"/>
        <v>9.8905841068433697E-2</v>
      </c>
      <c r="N169" s="25">
        <f t="shared" si="9"/>
        <v>-0.67801252427657399</v>
      </c>
      <c r="O169" s="25">
        <f t="shared" si="9"/>
        <v>-0.40415475868141643</v>
      </c>
      <c r="P169" s="25">
        <f t="shared" si="9"/>
        <v>5.9758935866221032E-2</v>
      </c>
      <c r="Q169" s="25">
        <f t="shared" si="9"/>
        <v>0.2067585192762969</v>
      </c>
      <c r="R169" s="14">
        <v>1</v>
      </c>
      <c r="S169" s="3"/>
      <c r="T169" s="3"/>
    </row>
    <row r="170" spans="1:20" x14ac:dyDescent="0.25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8"/>
        <v>365</v>
      </c>
      <c r="L170" s="25">
        <f t="shared" si="7"/>
        <v>1.6676438340140389</v>
      </c>
      <c r="M170" s="25">
        <f t="shared" si="9"/>
        <v>2.0806705885438772</v>
      </c>
      <c r="N170" s="25">
        <f t="shared" si="9"/>
        <v>0.27324995824735659</v>
      </c>
      <c r="O170" s="25">
        <f t="shared" si="9"/>
        <v>0.55627826156120186</v>
      </c>
      <c r="P170" s="25">
        <f t="shared" si="9"/>
        <v>-1.1831672081901119</v>
      </c>
      <c r="Q170" s="25">
        <f t="shared" si="9"/>
        <v>8.6516832137316549E-2</v>
      </c>
      <c r="R170" s="14">
        <v>0</v>
      </c>
      <c r="S170" s="3"/>
      <c r="T170" s="3"/>
    </row>
    <row r="171" spans="1:20" x14ac:dyDescent="0.25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8"/>
        <v>366</v>
      </c>
      <c r="L171" s="25">
        <f t="shared" si="7"/>
        <v>-0.52518652290668422</v>
      </c>
      <c r="M171" s="25">
        <f t="shared" si="9"/>
        <v>-0.74178869911807732</v>
      </c>
      <c r="N171" s="25">
        <f t="shared" si="9"/>
        <v>3.9035705455731567E-2</v>
      </c>
      <c r="O171" s="25">
        <f t="shared" si="9"/>
        <v>0.16268122813016758</v>
      </c>
      <c r="P171" s="25">
        <f t="shared" si="9"/>
        <v>-0.334543523345259</v>
      </c>
      <c r="Q171" s="25">
        <f t="shared" si="9"/>
        <v>0.47551111997362344</v>
      </c>
      <c r="R171" s="14">
        <v>0</v>
      </c>
      <c r="S171" s="3"/>
      <c r="T171" s="3"/>
    </row>
    <row r="172" spans="1:20" x14ac:dyDescent="0.25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8"/>
        <v>367</v>
      </c>
      <c r="L172" s="25">
        <f t="shared" si="7"/>
        <v>-0.48823249467098684</v>
      </c>
      <c r="M172" s="25">
        <f t="shared" si="9"/>
        <v>-1.2441421878795493</v>
      </c>
      <c r="N172" s="25">
        <f t="shared" si="9"/>
        <v>-1.0999508471346506</v>
      </c>
      <c r="O172" s="25">
        <f t="shared" si="9"/>
        <v>-0.66426823495350718</v>
      </c>
      <c r="P172" s="25">
        <f t="shared" si="9"/>
        <v>0.51432968831278814</v>
      </c>
      <c r="Q172" s="25">
        <f t="shared" si="9"/>
        <v>0.87258991475544712</v>
      </c>
      <c r="R172" s="14">
        <v>1</v>
      </c>
      <c r="S172" s="3"/>
      <c r="T172" s="3"/>
    </row>
    <row r="173" spans="1:20" x14ac:dyDescent="0.25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8"/>
        <v>368</v>
      </c>
      <c r="L173" s="25">
        <f t="shared" si="7"/>
        <v>1.8618321305923982</v>
      </c>
      <c r="M173" s="25">
        <f t="shared" si="9"/>
        <v>0.96203371787604397</v>
      </c>
      <c r="N173" s="25">
        <f t="shared" si="9"/>
        <v>-0.64234198697338374</v>
      </c>
      <c r="O173" s="25">
        <f t="shared" si="9"/>
        <v>0.42464966858655867</v>
      </c>
      <c r="P173" s="25">
        <f t="shared" si="9"/>
        <v>-0.16548640381634946</v>
      </c>
      <c r="Q173" s="25">
        <f t="shared" si="9"/>
        <v>2.4182501561931188E-2</v>
      </c>
      <c r="R173" s="14">
        <v>0</v>
      </c>
      <c r="S173" s="3"/>
      <c r="T173" s="3"/>
    </row>
    <row r="174" spans="1:20" x14ac:dyDescent="0.25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8"/>
        <v>369</v>
      </c>
      <c r="L174" s="25">
        <f t="shared" si="7"/>
        <v>0.84452255121284048</v>
      </c>
      <c r="M174" s="25">
        <f t="shared" si="9"/>
        <v>-0.91791188023202419</v>
      </c>
      <c r="N174" s="25">
        <f t="shared" si="9"/>
        <v>-0.42224067947246324</v>
      </c>
      <c r="O174" s="25">
        <f t="shared" si="9"/>
        <v>-0.5146298672413685</v>
      </c>
      <c r="P174" s="25">
        <f t="shared" si="9"/>
        <v>7.7281672227588784E-3</v>
      </c>
      <c r="Q174" s="25">
        <f t="shared" si="9"/>
        <v>0.62561318318429748</v>
      </c>
      <c r="R174" s="14">
        <v>0</v>
      </c>
      <c r="S174" s="3"/>
      <c r="T174" s="3"/>
    </row>
    <row r="175" spans="1:20" x14ac:dyDescent="0.25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8"/>
        <v>370</v>
      </c>
      <c r="L175" s="25">
        <f t="shared" si="7"/>
        <v>-0.7233830244341195</v>
      </c>
      <c r="M175" s="25">
        <f t="shared" si="9"/>
        <v>-1.1234994183712539</v>
      </c>
      <c r="N175" s="25">
        <f t="shared" si="9"/>
        <v>-0.13076576766316153</v>
      </c>
      <c r="O175" s="25">
        <f t="shared" si="9"/>
        <v>-0.8204944655893166</v>
      </c>
      <c r="P175" s="25">
        <f t="shared" si="9"/>
        <v>0.19760931536093987</v>
      </c>
      <c r="Q175" s="25">
        <f t="shared" si="9"/>
        <v>0.37173628797401143</v>
      </c>
      <c r="R175" s="14">
        <v>1</v>
      </c>
      <c r="S175" s="3"/>
      <c r="T175" s="3"/>
    </row>
    <row r="176" spans="1:20" x14ac:dyDescent="0.25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8"/>
        <v>371</v>
      </c>
      <c r="L176" s="25">
        <f t="shared" si="7"/>
        <v>-0.67324934818901583</v>
      </c>
      <c r="M176" s="25">
        <f t="shared" si="9"/>
        <v>0.75045188852248756</v>
      </c>
      <c r="N176" s="25">
        <f t="shared" si="9"/>
        <v>-1.2083938118563327</v>
      </c>
      <c r="O176" s="25">
        <f t="shared" si="9"/>
        <v>-0.11410689626882363</v>
      </c>
      <c r="P176" s="25">
        <f t="shared" si="9"/>
        <v>1.5569611023522667E-2</v>
      </c>
      <c r="Q176" s="25">
        <f t="shared" si="9"/>
        <v>0.45872877136572243</v>
      </c>
      <c r="R176" s="14">
        <v>1</v>
      </c>
      <c r="S176" s="3"/>
      <c r="T176" s="3"/>
    </row>
    <row r="177" spans="1:20" x14ac:dyDescent="0.25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8"/>
        <v>372</v>
      </c>
      <c r="L177" s="25">
        <f t="shared" si="7"/>
        <v>-0.69438331522498342</v>
      </c>
      <c r="M177" s="25">
        <f t="shared" si="9"/>
        <v>-0.97303860044039281</v>
      </c>
      <c r="N177" s="25">
        <f t="shared" si="9"/>
        <v>1.8880809368490328</v>
      </c>
      <c r="O177" s="25">
        <f t="shared" si="9"/>
        <v>-0.11156666487240578</v>
      </c>
      <c r="P177" s="25">
        <f t="shared" si="9"/>
        <v>0.48125539783221538</v>
      </c>
      <c r="Q177" s="25">
        <f t="shared" si="9"/>
        <v>0.95642928446208342</v>
      </c>
      <c r="R177" s="14">
        <v>1</v>
      </c>
      <c r="S177" s="3"/>
      <c r="T177" s="3"/>
    </row>
    <row r="178" spans="1:20" x14ac:dyDescent="0.25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8"/>
        <v>373</v>
      </c>
      <c r="L178" s="25">
        <f t="shared" si="7"/>
        <v>-1.0536189476959641</v>
      </c>
      <c r="M178" s="25">
        <f t="shared" si="9"/>
        <v>-1.1773111621643746</v>
      </c>
      <c r="N178" s="25">
        <f t="shared" si="9"/>
        <v>2.3704738342741027</v>
      </c>
      <c r="O178" s="25">
        <f t="shared" si="9"/>
        <v>-0.78859530958182378</v>
      </c>
      <c r="P178" s="25">
        <f t="shared" si="9"/>
        <v>0.5512230048486757</v>
      </c>
      <c r="Q178" s="25">
        <f t="shared" si="9"/>
        <v>0.33529522191705941</v>
      </c>
      <c r="R178" s="14">
        <v>1</v>
      </c>
      <c r="S178" s="3"/>
      <c r="T178" s="3"/>
    </row>
    <row r="179" spans="1:20" x14ac:dyDescent="0.25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8"/>
        <v>374</v>
      </c>
      <c r="L179" s="25">
        <f t="shared" si="7"/>
        <v>-0.89123042608289949</v>
      </c>
      <c r="M179" s="25">
        <f t="shared" si="9"/>
        <v>0.45660341875210009</v>
      </c>
      <c r="N179" s="25">
        <f t="shared" si="9"/>
        <v>1.8782533588252941</v>
      </c>
      <c r="O179" s="25">
        <f t="shared" si="9"/>
        <v>-0.51237103463597278</v>
      </c>
      <c r="P179" s="25">
        <f t="shared" si="9"/>
        <v>0.67818167763980319</v>
      </c>
      <c r="Q179" s="25">
        <f t="shared" si="9"/>
        <v>0.85485755148761744</v>
      </c>
      <c r="R179" s="14">
        <v>0</v>
      </c>
      <c r="S179" s="3"/>
      <c r="T179" s="3"/>
    </row>
    <row r="180" spans="1:20" x14ac:dyDescent="0.25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8"/>
        <v>375</v>
      </c>
      <c r="L180" s="25">
        <f t="shared" si="7"/>
        <v>0.9848557984169487</v>
      </c>
      <c r="M180" s="25">
        <f t="shared" si="9"/>
        <v>-0.60547214836803909</v>
      </c>
      <c r="N180" s="25">
        <f t="shared" si="9"/>
        <v>5.7766035580515407E-2</v>
      </c>
      <c r="O180" s="25">
        <f t="shared" si="9"/>
        <v>-0.46551215441676447</v>
      </c>
      <c r="P180" s="25">
        <f t="shared" si="9"/>
        <v>0.67505139284202409</v>
      </c>
      <c r="Q180" s="25">
        <f t="shared" si="9"/>
        <v>0.59850366447929082</v>
      </c>
      <c r="R180" s="14">
        <v>0</v>
      </c>
      <c r="S180" s="3"/>
      <c r="T180" s="3"/>
    </row>
    <row r="181" spans="1:20" x14ac:dyDescent="0.25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8"/>
        <v>376</v>
      </c>
      <c r="L181" s="25">
        <f t="shared" si="7"/>
        <v>-1.3831257673267041</v>
      </c>
      <c r="M181" s="25">
        <f t="shared" si="9"/>
        <v>-0.64803915363616027</v>
      </c>
      <c r="N181" s="25">
        <f t="shared" si="9"/>
        <v>1.1155585456060568</v>
      </c>
      <c r="O181" s="25">
        <f t="shared" si="9"/>
        <v>-0.64703929313959108</v>
      </c>
      <c r="P181" s="25">
        <f t="shared" si="9"/>
        <v>0.51848851226859349</v>
      </c>
      <c r="Q181" s="25">
        <f t="shared" si="9"/>
        <v>0.65232514964684596</v>
      </c>
      <c r="R181" s="14">
        <v>0</v>
      </c>
      <c r="S181" s="3"/>
      <c r="T181" s="3"/>
    </row>
    <row r="182" spans="1:20" x14ac:dyDescent="0.25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8"/>
        <v>377</v>
      </c>
      <c r="L182" s="25">
        <f t="shared" si="7"/>
        <v>2.252309565075429</v>
      </c>
      <c r="M182" s="25">
        <f t="shared" si="9"/>
        <v>0.74084976114854151</v>
      </c>
      <c r="N182" s="25">
        <f t="shared" si="9"/>
        <v>0.10552426098492042</v>
      </c>
      <c r="O182" s="25">
        <f t="shared" si="9"/>
        <v>0.11590833587735823</v>
      </c>
      <c r="P182" s="25">
        <f t="shared" si="9"/>
        <v>0.49947226612183077</v>
      </c>
      <c r="Q182" s="25">
        <f t="shared" si="9"/>
        <v>0.7661057362102921</v>
      </c>
      <c r="R182" s="14">
        <v>0</v>
      </c>
      <c r="S182" s="3"/>
      <c r="T182" s="3"/>
    </row>
    <row r="183" spans="1:20" x14ac:dyDescent="0.25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8"/>
        <v>378</v>
      </c>
      <c r="L183" s="25">
        <f t="shared" si="7"/>
        <v>-1.4156890801349493</v>
      </c>
      <c r="M183" s="25">
        <f t="shared" si="9"/>
        <v>-1.1350188163040258</v>
      </c>
      <c r="N183" s="25">
        <f t="shared" si="9"/>
        <v>-1.1250891682837969</v>
      </c>
      <c r="O183" s="25">
        <f t="shared" si="9"/>
        <v>-0.85931712373195601</v>
      </c>
      <c r="P183" s="25">
        <f t="shared" si="9"/>
        <v>0.66493550243805011</v>
      </c>
      <c r="Q183" s="25">
        <f t="shared" si="9"/>
        <v>0.77769653936151051</v>
      </c>
      <c r="R183" s="14">
        <v>0</v>
      </c>
      <c r="S183" s="3"/>
      <c r="T183" s="3"/>
    </row>
    <row r="184" spans="1:20" x14ac:dyDescent="0.25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8"/>
        <v>379</v>
      </c>
      <c r="L184" s="25">
        <f t="shared" si="7"/>
        <v>1.1843118973811462</v>
      </c>
      <c r="M184" s="25">
        <f t="shared" si="9"/>
        <v>2.006504592682457</v>
      </c>
      <c r="N184" s="25">
        <f t="shared" si="9"/>
        <v>0.58815831944976016</v>
      </c>
      <c r="O184" s="25">
        <f t="shared" si="9"/>
        <v>1.1153265002638606</v>
      </c>
      <c r="P184" s="25">
        <f t="shared" si="9"/>
        <v>9.4355414416924618E-2</v>
      </c>
      <c r="Q184" s="25">
        <f t="shared" si="9"/>
        <v>-1.5886616516405301</v>
      </c>
      <c r="R184" s="14">
        <v>0</v>
      </c>
      <c r="S184" s="3"/>
      <c r="T184" s="3"/>
    </row>
    <row r="185" spans="1:20" x14ac:dyDescent="0.25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8"/>
        <v>380</v>
      </c>
      <c r="L185" s="25">
        <f t="shared" si="7"/>
        <v>0.60935533976002554</v>
      </c>
      <c r="M185" s="25">
        <f t="shared" si="9"/>
        <v>0.43014528524881007</v>
      </c>
      <c r="N185" s="25">
        <f t="shared" si="9"/>
        <v>-1.2127778889351453</v>
      </c>
      <c r="O185" s="25">
        <f t="shared" si="9"/>
        <v>1.0742103260136318</v>
      </c>
      <c r="P185" s="25">
        <f t="shared" si="9"/>
        <v>-1.6793220423391759</v>
      </c>
      <c r="Q185" s="25">
        <f t="shared" si="9"/>
        <v>-4.0698434958504865</v>
      </c>
      <c r="R185" s="14">
        <v>1</v>
      </c>
      <c r="S185" s="3"/>
      <c r="T185" s="3"/>
    </row>
    <row r="186" spans="1:20" x14ac:dyDescent="0.25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8"/>
        <v>381</v>
      </c>
      <c r="L186" s="25">
        <f t="shared" si="7"/>
        <v>-0.94180421709152673</v>
      </c>
      <c r="M186" s="25">
        <f t="shared" si="9"/>
        <v>-1.2360296171457794</v>
      </c>
      <c r="N186" s="25">
        <f t="shared" si="9"/>
        <v>1.8264017274798205</v>
      </c>
      <c r="O186" s="25">
        <f t="shared" si="9"/>
        <v>-0.84773514376003589</v>
      </c>
      <c r="P186" s="25">
        <f t="shared" si="9"/>
        <v>0.43509485960685351</v>
      </c>
      <c r="Q186" s="25">
        <f t="shared" si="9"/>
        <v>9.6391960768689292E-2</v>
      </c>
      <c r="R186" s="14">
        <v>1</v>
      </c>
      <c r="S186" s="3"/>
      <c r="T186" s="3"/>
    </row>
    <row r="187" spans="1:20" x14ac:dyDescent="0.25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8"/>
        <v>382</v>
      </c>
      <c r="L187" s="25">
        <f t="shared" si="7"/>
        <v>1.3224919072364245</v>
      </c>
      <c r="M187" s="25">
        <f t="shared" si="9"/>
        <v>-0.91286514353124282</v>
      </c>
      <c r="N187" s="25">
        <f t="shared" si="9"/>
        <v>-0.96770010800659545</v>
      </c>
      <c r="O187" s="25">
        <f t="shared" si="9"/>
        <v>-0.10071464266813367</v>
      </c>
      <c r="P187" s="25">
        <f t="shared" si="9"/>
        <v>0.52678027418528273</v>
      </c>
      <c r="Q187" s="25">
        <f t="shared" si="9"/>
        <v>0.5043351547422108</v>
      </c>
      <c r="R187" s="14">
        <v>0</v>
      </c>
      <c r="S187" s="3"/>
      <c r="T187" s="3"/>
    </row>
    <row r="188" spans="1:20" x14ac:dyDescent="0.25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8"/>
        <v>383</v>
      </c>
      <c r="L188" s="25">
        <f t="shared" ref="L188:L205" si="10">(C188-C$207)/C$209</f>
        <v>-0.54907890843713125</v>
      </c>
      <c r="M188" s="25">
        <f t="shared" si="9"/>
        <v>-0.16665770931896709</v>
      </c>
      <c r="N188" s="25">
        <f t="shared" si="9"/>
        <v>0.67593765294740138</v>
      </c>
      <c r="O188" s="25">
        <f t="shared" si="9"/>
        <v>-0.34190547943503158</v>
      </c>
      <c r="P188" s="25">
        <f t="shared" si="9"/>
        <v>0.56613163157200352</v>
      </c>
      <c r="Q188" s="25">
        <f t="shared" si="9"/>
        <v>-0.13960160629582399</v>
      </c>
      <c r="R188" s="14">
        <v>0</v>
      </c>
      <c r="S188" s="3"/>
      <c r="T188" s="3"/>
    </row>
    <row r="189" spans="1:20" x14ac:dyDescent="0.25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8"/>
        <v>384</v>
      </c>
      <c r="L189" s="25">
        <f t="shared" si="10"/>
        <v>0.46632722291750844</v>
      </c>
      <c r="M189" s="25">
        <f t="shared" si="9"/>
        <v>1.9316944026236493</v>
      </c>
      <c r="N189" s="25">
        <f t="shared" si="9"/>
        <v>0.74802143080776029</v>
      </c>
      <c r="O189" s="25">
        <f t="shared" si="9"/>
        <v>0.22776290648820355</v>
      </c>
      <c r="P189" s="25">
        <f t="shared" si="9"/>
        <v>0.43524518506962101</v>
      </c>
      <c r="Q189" s="25">
        <f t="shared" si="9"/>
        <v>0.81461316714361409</v>
      </c>
      <c r="R189" s="14">
        <v>0</v>
      </c>
      <c r="S189" s="3"/>
      <c r="T189" s="3"/>
    </row>
    <row r="190" spans="1:20" x14ac:dyDescent="0.25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8"/>
        <v>385</v>
      </c>
      <c r="L190" s="25">
        <f t="shared" si="10"/>
        <v>0.11877934965354196</v>
      </c>
      <c r="M190" s="25">
        <f t="shared" si="9"/>
        <v>1.4318557029561285</v>
      </c>
      <c r="N190" s="25">
        <f t="shared" si="9"/>
        <v>-0.71577434311452792</v>
      </c>
      <c r="O190" s="25">
        <f t="shared" si="9"/>
        <v>0.35851535421527303</v>
      </c>
      <c r="P190" s="25">
        <f t="shared" si="9"/>
        <v>0.19766325635729787</v>
      </c>
      <c r="Q190" s="25">
        <f t="shared" si="9"/>
        <v>0.16360582315262168</v>
      </c>
      <c r="R190" s="14">
        <v>0</v>
      </c>
      <c r="S190" s="3"/>
      <c r="T190" s="3"/>
    </row>
    <row r="191" spans="1:20" x14ac:dyDescent="0.25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8"/>
        <v>386</v>
      </c>
      <c r="L191" s="25">
        <f t="shared" si="10"/>
        <v>-0.26208864232659967</v>
      </c>
      <c r="M191" s="25">
        <f>(D191-D$207)/D$209</f>
        <v>-1.1927336248576399</v>
      </c>
      <c r="N191" s="25">
        <f t="shared" si="9"/>
        <v>0.2181436652974767</v>
      </c>
      <c r="O191" s="25">
        <f t="shared" si="9"/>
        <v>-0.56434578036433714</v>
      </c>
      <c r="P191" s="25">
        <f t="shared" si="9"/>
        <v>0.6360846620016386</v>
      </c>
      <c r="Q191" s="25">
        <f t="shared" si="9"/>
        <v>0.47733971356252669</v>
      </c>
      <c r="R191" s="14">
        <v>0</v>
      </c>
      <c r="S191" s="3"/>
      <c r="T191" s="3"/>
    </row>
    <row r="192" spans="1:20" x14ac:dyDescent="0.25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8"/>
        <v>387</v>
      </c>
      <c r="L192" s="25">
        <f t="shared" si="10"/>
        <v>0.28370606943216847</v>
      </c>
      <c r="M192" s="25">
        <f t="shared" si="9"/>
        <v>0.26357586922686332</v>
      </c>
      <c r="N192" s="25">
        <f t="shared" si="9"/>
        <v>1.254194224690854</v>
      </c>
      <c r="O192" s="25">
        <f t="shared" si="9"/>
        <v>-0.41001818559475489</v>
      </c>
      <c r="P192" s="25">
        <f t="shared" si="9"/>
        <v>0.15857459735439847</v>
      </c>
      <c r="Q192" s="25">
        <f t="shared" si="9"/>
        <v>-1.8970111363106967</v>
      </c>
      <c r="R192" s="14">
        <v>0</v>
      </c>
      <c r="S192" s="3"/>
      <c r="T192" s="3"/>
    </row>
    <row r="193" spans="1:20" x14ac:dyDescent="0.25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8"/>
        <v>388</v>
      </c>
      <c r="L193" s="25">
        <f t="shared" si="10"/>
        <v>1.0647889722832082</v>
      </c>
      <c r="M193" s="25">
        <f t="shared" si="9"/>
        <v>0.67960910561357424</v>
      </c>
      <c r="N193" s="25">
        <f t="shared" si="9"/>
        <v>1.7980404649927029</v>
      </c>
      <c r="O193" s="25">
        <f t="shared" si="9"/>
        <v>3.7803973350577196</v>
      </c>
      <c r="P193" s="25">
        <f t="shared" si="9"/>
        <v>-0.40619623017277967</v>
      </c>
      <c r="Q193" s="25">
        <f t="shared" si="9"/>
        <v>-0.28658444916644399</v>
      </c>
      <c r="R193" s="14">
        <v>0</v>
      </c>
      <c r="S193" s="3"/>
      <c r="T193" s="3"/>
    </row>
    <row r="194" spans="1:20" x14ac:dyDescent="0.25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8"/>
        <v>389</v>
      </c>
      <c r="L194" s="25">
        <f t="shared" si="10"/>
        <v>2.5758028343097288</v>
      </c>
      <c r="M194" s="25">
        <f t="shared" si="9"/>
        <v>0.51863452558999912</v>
      </c>
      <c r="N194" s="25">
        <f t="shared" si="9"/>
        <v>-0.61782121074422713</v>
      </c>
      <c r="O194" s="25">
        <f t="shared" si="9"/>
        <v>5.0877463118747466</v>
      </c>
      <c r="P194" s="25">
        <f t="shared" si="9"/>
        <v>-2.7737247636667215</v>
      </c>
      <c r="Q194" s="25">
        <f t="shared" si="9"/>
        <v>-1.9168480277332465</v>
      </c>
      <c r="R194" s="14">
        <v>0</v>
      </c>
      <c r="S194" s="3"/>
      <c r="T194" s="3"/>
    </row>
    <row r="195" spans="1:20" x14ac:dyDescent="0.25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8"/>
        <v>390</v>
      </c>
      <c r="L195" s="25">
        <f t="shared" si="10"/>
        <v>1.2627468120681142</v>
      </c>
      <c r="M195" s="25">
        <f t="shared" si="9"/>
        <v>1.1149381220982555</v>
      </c>
      <c r="N195" s="25">
        <f t="shared" si="9"/>
        <v>0.82582850598824409</v>
      </c>
      <c r="O195" s="25">
        <f t="shared" si="9"/>
        <v>0.35058805372427165</v>
      </c>
      <c r="P195" s="25">
        <f t="shared" si="9"/>
        <v>-0.44772987659092228</v>
      </c>
      <c r="Q195" s="25">
        <f t="shared" si="9"/>
        <v>-1.0103071057284025</v>
      </c>
      <c r="R195" s="14">
        <v>0</v>
      </c>
      <c r="S195" s="3"/>
      <c r="T195" s="3"/>
    </row>
    <row r="196" spans="1:20" x14ac:dyDescent="0.25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8"/>
        <v>391</v>
      </c>
      <c r="L196" s="25">
        <f t="shared" si="10"/>
        <v>-0.71499455057450223</v>
      </c>
      <c r="M196" s="25">
        <f t="shared" si="9"/>
        <v>-0.19301929574858279</v>
      </c>
      <c r="N196" s="25">
        <f t="shared" si="9"/>
        <v>-1.3144749744509516</v>
      </c>
      <c r="O196" s="25">
        <f t="shared" si="9"/>
        <v>-0.24922753855862953</v>
      </c>
      <c r="P196" s="25">
        <f t="shared" si="9"/>
        <v>0.72674682284701975</v>
      </c>
      <c r="Q196" s="25">
        <f t="shared" si="9"/>
        <v>0.64101924047722958</v>
      </c>
      <c r="R196" s="14">
        <v>0</v>
      </c>
      <c r="S196" s="3"/>
      <c r="T196" s="3"/>
    </row>
    <row r="197" spans="1:20" x14ac:dyDescent="0.25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8"/>
        <v>392</v>
      </c>
      <c r="L197" s="25">
        <f t="shared" si="10"/>
        <v>-1.1275187705478729</v>
      </c>
      <c r="M197" s="25">
        <f t="shared" si="9"/>
        <v>-0.80361203488669575</v>
      </c>
      <c r="N197" s="25">
        <f t="shared" si="9"/>
        <v>-0.59338810967381506</v>
      </c>
      <c r="O197" s="25">
        <f t="shared" si="9"/>
        <v>-0.32410893370623811</v>
      </c>
      <c r="P197" s="25">
        <f t="shared" si="9"/>
        <v>0.50735812804673919</v>
      </c>
      <c r="Q197" s="25">
        <f t="shared" si="9"/>
        <v>0.11685962704695788</v>
      </c>
      <c r="R197" s="14">
        <v>0</v>
      </c>
      <c r="S197" s="3"/>
      <c r="T197" s="3"/>
    </row>
    <row r="198" spans="1:20" x14ac:dyDescent="0.25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8"/>
        <v>393</v>
      </c>
      <c r="L198" s="25">
        <f t="shared" si="10"/>
        <v>-4.9166667854672594E-2</v>
      </c>
      <c r="M198" s="25">
        <f t="shared" si="9"/>
        <v>-1.0333031729651618</v>
      </c>
      <c r="N198" s="25">
        <f t="shared" si="9"/>
        <v>1.5857757055285029</v>
      </c>
      <c r="O198" s="25">
        <f t="shared" si="9"/>
        <v>-0.45812565703621821</v>
      </c>
      <c r="P198" s="25">
        <f t="shared" si="9"/>
        <v>-0.60361368077607691</v>
      </c>
      <c r="Q198" s="25">
        <f t="shared" si="9"/>
        <v>0.10168916752868366</v>
      </c>
      <c r="R198" s="14">
        <v>1</v>
      </c>
      <c r="S198" s="3"/>
      <c r="T198" s="3"/>
    </row>
    <row r="199" spans="1:20" x14ac:dyDescent="0.25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1">B199</f>
        <v>394</v>
      </c>
      <c r="L199" s="25">
        <f t="shared" si="10"/>
        <v>1.1738711722945481</v>
      </c>
      <c r="M199" s="25">
        <f t="shared" si="9"/>
        <v>1.9981601271764646</v>
      </c>
      <c r="N199" s="25">
        <f t="shared" si="9"/>
        <v>0.465630079921934</v>
      </c>
      <c r="O199" s="25">
        <f t="shared" si="9"/>
        <v>0.10832323019381722</v>
      </c>
      <c r="P199" s="25">
        <f t="shared" si="9"/>
        <v>0.47376723427643697</v>
      </c>
      <c r="Q199" s="25">
        <f t="shared" si="9"/>
        <v>0.52405664815450337</v>
      </c>
      <c r="R199" s="14">
        <v>0</v>
      </c>
      <c r="S199" s="3"/>
      <c r="T199" s="3"/>
    </row>
    <row r="200" spans="1:20" x14ac:dyDescent="0.25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1"/>
        <v>395</v>
      </c>
      <c r="L200" s="25">
        <f t="shared" si="10"/>
        <v>0.47420555276332599</v>
      </c>
      <c r="M200" s="25">
        <f t="shared" si="9"/>
        <v>0.90081411862481231</v>
      </c>
      <c r="N200" s="25">
        <f t="shared" si="9"/>
        <v>0.33556762174089955</v>
      </c>
      <c r="O200" s="25">
        <f t="shared" si="9"/>
        <v>0.71429200151925254</v>
      </c>
      <c r="P200" s="25">
        <f t="shared" si="9"/>
        <v>0.17805323469172663</v>
      </c>
      <c r="Q200" s="25">
        <f t="shared" si="9"/>
        <v>0.90318847419369153</v>
      </c>
      <c r="R200" s="14">
        <v>0</v>
      </c>
      <c r="S200" s="3"/>
      <c r="T200" s="3"/>
    </row>
    <row r="201" spans="1:20" x14ac:dyDescent="0.25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1"/>
        <v>396</v>
      </c>
      <c r="L201" s="25">
        <f t="shared" si="10"/>
        <v>1.7828889836927337</v>
      </c>
      <c r="M201" s="25">
        <f t="shared" si="9"/>
        <v>1.0262275858628449</v>
      </c>
      <c r="N201" s="25">
        <f t="shared" si="9"/>
        <v>-0.981404914392219</v>
      </c>
      <c r="O201" s="25">
        <f t="shared" si="9"/>
        <v>0.64946934166159009</v>
      </c>
      <c r="P201" s="25">
        <f t="shared" si="9"/>
        <v>-3.134140682746972E-2</v>
      </c>
      <c r="Q201" s="25">
        <f t="shared" si="9"/>
        <v>-1.0079144960017241</v>
      </c>
      <c r="R201" s="14">
        <v>0</v>
      </c>
      <c r="S201" s="3"/>
      <c r="T201" s="3"/>
    </row>
    <row r="202" spans="1:20" x14ac:dyDescent="0.25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1"/>
        <v>397</v>
      </c>
      <c r="L202" s="25">
        <f t="shared" si="10"/>
        <v>-1.3470220204632446</v>
      </c>
      <c r="M202" s="25">
        <f t="shared" si="9"/>
        <v>-0.85320353891073164</v>
      </c>
      <c r="N202" s="25">
        <f t="shared" si="9"/>
        <v>-0.20824536035448038</v>
      </c>
      <c r="O202" s="25">
        <f t="shared" si="9"/>
        <v>-0.79878278472465281</v>
      </c>
      <c r="P202" s="25">
        <f t="shared" si="9"/>
        <v>0.67780665675613139</v>
      </c>
      <c r="Q202" s="25">
        <f t="shared" si="9"/>
        <v>0.86800813979196845</v>
      </c>
      <c r="R202" s="14">
        <v>0</v>
      </c>
      <c r="S202" s="3"/>
      <c r="T202" s="3"/>
    </row>
    <row r="203" spans="1:20" x14ac:dyDescent="0.25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1"/>
        <v>398</v>
      </c>
      <c r="L203" s="25">
        <f t="shared" si="10"/>
        <v>-0.25175833370895639</v>
      </c>
      <c r="M203" s="25">
        <f t="shared" si="9"/>
        <v>-0.70923177546595051</v>
      </c>
      <c r="N203" s="25">
        <f t="shared" si="9"/>
        <v>-0.12266431759151557</v>
      </c>
      <c r="O203" s="25">
        <f t="shared" si="9"/>
        <v>-0.46984379967758555</v>
      </c>
      <c r="P203" s="25">
        <f t="shared" si="9"/>
        <v>0.60174932009711768</v>
      </c>
      <c r="Q203" s="25">
        <f t="shared" si="9"/>
        <v>0.31896043239986999</v>
      </c>
      <c r="R203" s="14">
        <v>0</v>
      </c>
      <c r="S203" s="3"/>
      <c r="T203" s="3"/>
    </row>
    <row r="204" spans="1:20" x14ac:dyDescent="0.25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1"/>
        <v>399</v>
      </c>
      <c r="L204" s="25">
        <f t="shared" si="10"/>
        <v>1.0855645278178907</v>
      </c>
      <c r="M204" s="25">
        <f t="shared" si="9"/>
        <v>0.73093430314649932</v>
      </c>
      <c r="N204" s="25">
        <f t="shared" si="9"/>
        <v>-1.2364322671800339</v>
      </c>
      <c r="O204" s="25">
        <f t="shared" si="9"/>
        <v>-7.9897105745745295E-2</v>
      </c>
      <c r="P204" s="25">
        <f t="shared" si="9"/>
        <v>0.6489103514644714</v>
      </c>
      <c r="Q204" s="25">
        <f t="shared" si="9"/>
        <v>0.50689793957487483</v>
      </c>
      <c r="R204" s="14">
        <v>0</v>
      </c>
      <c r="S204" s="3"/>
      <c r="T204" s="3"/>
    </row>
    <row r="205" spans="1:20" x14ac:dyDescent="0.25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1"/>
        <v>400</v>
      </c>
      <c r="L205" s="26">
        <f t="shared" si="10"/>
        <v>0.77607807855607314</v>
      </c>
      <c r="M205" s="26">
        <f t="shared" si="9"/>
        <v>-0.33587884685811026</v>
      </c>
      <c r="N205" s="26">
        <f t="shared" si="9"/>
        <v>0.97937105561655347</v>
      </c>
      <c r="O205" s="26">
        <f t="shared" si="9"/>
        <v>0.19056360399317174</v>
      </c>
      <c r="P205" s="26">
        <f t="shared" si="9"/>
        <v>0.41459835483039148</v>
      </c>
      <c r="Q205" s="26">
        <f t="shared" si="9"/>
        <v>-0.61733207884106145</v>
      </c>
      <c r="R205" s="18">
        <v>0</v>
      </c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19" t="s">
        <v>5</v>
      </c>
      <c r="C207" s="20">
        <f>AVERAGE(C6:C205)</f>
        <v>34.917528485124755</v>
      </c>
      <c r="D207" s="20">
        <f t="shared" ref="D207:G207" si="12">AVERAGE(D6:D205)</f>
        <v>8.8951900066962057</v>
      </c>
      <c r="E207" s="20">
        <f t="shared" si="12"/>
        <v>0.8223929036365607</v>
      </c>
      <c r="F207" s="20">
        <f>AVERAGE(F6:F205)</f>
        <v>46664.945355697215</v>
      </c>
      <c r="G207" s="20">
        <f t="shared" si="12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2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19" t="s">
        <v>6</v>
      </c>
      <c r="C209" s="20">
        <f>STDEVP(C6:C205)</f>
        <v>8.2669691429078807</v>
      </c>
      <c r="D209" s="20">
        <f t="shared" ref="D209:H209" si="13">STDEVP(D6:D205)</f>
        <v>6.9390267581513188</v>
      </c>
      <c r="E209" s="20">
        <f t="shared" si="13"/>
        <v>0.59683982042195405</v>
      </c>
      <c r="F209" s="20">
        <f t="shared" si="13"/>
        <v>36739.989672512165</v>
      </c>
      <c r="G209" s="20">
        <f t="shared" si="13"/>
        <v>4198.4599884831041</v>
      </c>
      <c r="H209" s="20">
        <f t="shared" si="13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9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9"/>
  <sheetViews>
    <sheetView workbookViewId="0">
      <selection activeCell="G12" sqref="G12"/>
    </sheetView>
  </sheetViews>
  <sheetFormatPr defaultColWidth="11" defaultRowHeight="15.75" x14ac:dyDescent="0.2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35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 x14ac:dyDescent="0.25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 x14ac:dyDescent="0.25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 x14ac:dyDescent="0.25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 x14ac:dyDescent="0.25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 x14ac:dyDescent="0.25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 x14ac:dyDescent="0.25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 x14ac:dyDescent="0.25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 x14ac:dyDescent="0.25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 x14ac:dyDescent="0.25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 x14ac:dyDescent="0.25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 x14ac:dyDescent="0.25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 x14ac:dyDescent="0.25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 x14ac:dyDescent="0.25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 x14ac:dyDescent="0.25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 x14ac:dyDescent="0.25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 x14ac:dyDescent="0.25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 x14ac:dyDescent="0.25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 x14ac:dyDescent="0.25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 x14ac:dyDescent="0.25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 x14ac:dyDescent="0.25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 x14ac:dyDescent="0.25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 x14ac:dyDescent="0.25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 x14ac:dyDescent="0.25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 x14ac:dyDescent="0.25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 x14ac:dyDescent="0.25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 x14ac:dyDescent="0.25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 x14ac:dyDescent="0.25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 x14ac:dyDescent="0.25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 x14ac:dyDescent="0.25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 x14ac:dyDescent="0.25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 x14ac:dyDescent="0.25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 x14ac:dyDescent="0.25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 x14ac:dyDescent="0.25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 x14ac:dyDescent="0.25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 x14ac:dyDescent="0.25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 x14ac:dyDescent="0.25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 x14ac:dyDescent="0.25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 x14ac:dyDescent="0.25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 x14ac:dyDescent="0.25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 x14ac:dyDescent="0.25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 x14ac:dyDescent="0.25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 x14ac:dyDescent="0.25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 x14ac:dyDescent="0.25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 x14ac:dyDescent="0.25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 x14ac:dyDescent="0.25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 x14ac:dyDescent="0.25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 x14ac:dyDescent="0.25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 x14ac:dyDescent="0.25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 x14ac:dyDescent="0.25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 x14ac:dyDescent="0.25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 x14ac:dyDescent="0.25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 x14ac:dyDescent="0.25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 x14ac:dyDescent="0.25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 x14ac:dyDescent="0.25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 x14ac:dyDescent="0.25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 x14ac:dyDescent="0.25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 x14ac:dyDescent="0.25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 x14ac:dyDescent="0.25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 x14ac:dyDescent="0.25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 x14ac:dyDescent="0.25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 x14ac:dyDescent="0.25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 x14ac:dyDescent="0.25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 x14ac:dyDescent="0.25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 x14ac:dyDescent="0.25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 x14ac:dyDescent="0.25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 x14ac:dyDescent="0.25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 x14ac:dyDescent="0.25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 x14ac:dyDescent="0.25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 x14ac:dyDescent="0.25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 x14ac:dyDescent="0.25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 x14ac:dyDescent="0.25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 x14ac:dyDescent="0.25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 x14ac:dyDescent="0.25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 x14ac:dyDescent="0.25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 x14ac:dyDescent="0.25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 x14ac:dyDescent="0.25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 x14ac:dyDescent="0.25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 x14ac:dyDescent="0.25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 x14ac:dyDescent="0.25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 x14ac:dyDescent="0.25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 x14ac:dyDescent="0.25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 x14ac:dyDescent="0.25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 x14ac:dyDescent="0.25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 x14ac:dyDescent="0.25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 x14ac:dyDescent="0.25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 x14ac:dyDescent="0.25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 x14ac:dyDescent="0.25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 x14ac:dyDescent="0.25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 x14ac:dyDescent="0.25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 x14ac:dyDescent="0.25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 x14ac:dyDescent="0.25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 x14ac:dyDescent="0.25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 x14ac:dyDescent="0.25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 x14ac:dyDescent="0.25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 x14ac:dyDescent="0.25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 x14ac:dyDescent="0.25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 x14ac:dyDescent="0.25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 x14ac:dyDescent="0.25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 x14ac:dyDescent="0.25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 x14ac:dyDescent="0.25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 x14ac:dyDescent="0.25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 x14ac:dyDescent="0.25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 x14ac:dyDescent="0.25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 x14ac:dyDescent="0.25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 x14ac:dyDescent="0.25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 x14ac:dyDescent="0.25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 x14ac:dyDescent="0.25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 x14ac:dyDescent="0.25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 x14ac:dyDescent="0.25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 x14ac:dyDescent="0.25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 x14ac:dyDescent="0.25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 x14ac:dyDescent="0.25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 x14ac:dyDescent="0.25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 x14ac:dyDescent="0.25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 x14ac:dyDescent="0.25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 x14ac:dyDescent="0.25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 x14ac:dyDescent="0.25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 x14ac:dyDescent="0.25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 x14ac:dyDescent="0.25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 x14ac:dyDescent="0.25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 x14ac:dyDescent="0.25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 x14ac:dyDescent="0.25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 x14ac:dyDescent="0.25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 x14ac:dyDescent="0.25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 x14ac:dyDescent="0.25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 x14ac:dyDescent="0.25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 x14ac:dyDescent="0.25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 x14ac:dyDescent="0.25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 x14ac:dyDescent="0.25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 x14ac:dyDescent="0.25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 x14ac:dyDescent="0.25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 x14ac:dyDescent="0.25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 x14ac:dyDescent="0.25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 x14ac:dyDescent="0.25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 x14ac:dyDescent="0.25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 x14ac:dyDescent="0.25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 x14ac:dyDescent="0.25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 x14ac:dyDescent="0.25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 x14ac:dyDescent="0.25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 x14ac:dyDescent="0.25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 x14ac:dyDescent="0.25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 x14ac:dyDescent="0.25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 x14ac:dyDescent="0.25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 x14ac:dyDescent="0.25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 x14ac:dyDescent="0.25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 x14ac:dyDescent="0.25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 x14ac:dyDescent="0.25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 x14ac:dyDescent="0.25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 x14ac:dyDescent="0.25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 x14ac:dyDescent="0.25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 x14ac:dyDescent="0.25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 x14ac:dyDescent="0.25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 x14ac:dyDescent="0.25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 x14ac:dyDescent="0.25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 x14ac:dyDescent="0.25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 x14ac:dyDescent="0.25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 x14ac:dyDescent="0.25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 x14ac:dyDescent="0.25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 x14ac:dyDescent="0.25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 x14ac:dyDescent="0.25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 x14ac:dyDescent="0.25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 x14ac:dyDescent="0.25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 x14ac:dyDescent="0.25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 x14ac:dyDescent="0.25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 x14ac:dyDescent="0.25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 x14ac:dyDescent="0.25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 x14ac:dyDescent="0.25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 x14ac:dyDescent="0.25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 x14ac:dyDescent="0.25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 x14ac:dyDescent="0.25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 x14ac:dyDescent="0.25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 x14ac:dyDescent="0.25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 x14ac:dyDescent="0.25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 x14ac:dyDescent="0.25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 x14ac:dyDescent="0.25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 x14ac:dyDescent="0.25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 x14ac:dyDescent="0.25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 x14ac:dyDescent="0.25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 x14ac:dyDescent="0.25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 x14ac:dyDescent="0.25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 x14ac:dyDescent="0.25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 x14ac:dyDescent="0.25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 x14ac:dyDescent="0.25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 x14ac:dyDescent="0.25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 x14ac:dyDescent="0.25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 x14ac:dyDescent="0.25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 x14ac:dyDescent="0.25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 x14ac:dyDescent="0.25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 x14ac:dyDescent="0.25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 x14ac:dyDescent="0.25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 x14ac:dyDescent="0.25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 x14ac:dyDescent="0.25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 x14ac:dyDescent="0.25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 x14ac:dyDescent="0.25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 x14ac:dyDescent="0.25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 x14ac:dyDescent="0.25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 x14ac:dyDescent="0.25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 x14ac:dyDescent="0.25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 x14ac:dyDescent="0.25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 x14ac:dyDescent="0.25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3"/>
  <sheetViews>
    <sheetView workbookViewId="0">
      <selection activeCell="G6" sqref="G6:G206"/>
    </sheetView>
  </sheetViews>
  <sheetFormatPr defaultColWidth="11" defaultRowHeight="15.75" x14ac:dyDescent="0.2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35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 x14ac:dyDescent="0.25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 x14ac:dyDescent="0.25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 x14ac:dyDescent="0.25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 x14ac:dyDescent="0.25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 x14ac:dyDescent="0.25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 x14ac:dyDescent="0.25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 x14ac:dyDescent="0.25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 x14ac:dyDescent="0.25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 x14ac:dyDescent="0.25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 x14ac:dyDescent="0.25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 x14ac:dyDescent="0.25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 x14ac:dyDescent="0.25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 x14ac:dyDescent="0.25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 x14ac:dyDescent="0.25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 x14ac:dyDescent="0.25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 x14ac:dyDescent="0.25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 x14ac:dyDescent="0.25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 x14ac:dyDescent="0.25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 x14ac:dyDescent="0.25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 x14ac:dyDescent="0.25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 x14ac:dyDescent="0.25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 x14ac:dyDescent="0.25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 x14ac:dyDescent="0.25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 x14ac:dyDescent="0.25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 x14ac:dyDescent="0.25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 x14ac:dyDescent="0.25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 x14ac:dyDescent="0.25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 x14ac:dyDescent="0.25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 x14ac:dyDescent="0.25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 x14ac:dyDescent="0.25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 x14ac:dyDescent="0.25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 x14ac:dyDescent="0.25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 x14ac:dyDescent="0.25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 x14ac:dyDescent="0.25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 x14ac:dyDescent="0.25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 x14ac:dyDescent="0.25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 x14ac:dyDescent="0.25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 x14ac:dyDescent="0.25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 x14ac:dyDescent="0.25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 x14ac:dyDescent="0.25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 x14ac:dyDescent="0.25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 x14ac:dyDescent="0.25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 x14ac:dyDescent="0.25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 x14ac:dyDescent="0.25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 x14ac:dyDescent="0.25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 x14ac:dyDescent="0.25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 x14ac:dyDescent="0.25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 x14ac:dyDescent="0.25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 x14ac:dyDescent="0.25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 x14ac:dyDescent="0.25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 x14ac:dyDescent="0.25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 x14ac:dyDescent="0.25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 x14ac:dyDescent="0.25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 x14ac:dyDescent="0.25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 x14ac:dyDescent="0.25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 x14ac:dyDescent="0.25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 x14ac:dyDescent="0.25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 x14ac:dyDescent="0.25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 x14ac:dyDescent="0.25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 x14ac:dyDescent="0.25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 x14ac:dyDescent="0.25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 x14ac:dyDescent="0.25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 x14ac:dyDescent="0.25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 x14ac:dyDescent="0.25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 x14ac:dyDescent="0.25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 x14ac:dyDescent="0.25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 x14ac:dyDescent="0.25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 x14ac:dyDescent="0.25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 x14ac:dyDescent="0.25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 x14ac:dyDescent="0.25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 x14ac:dyDescent="0.25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 x14ac:dyDescent="0.25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 x14ac:dyDescent="0.25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 x14ac:dyDescent="0.25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 x14ac:dyDescent="0.25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 x14ac:dyDescent="0.25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 x14ac:dyDescent="0.25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 x14ac:dyDescent="0.25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 x14ac:dyDescent="0.25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 x14ac:dyDescent="0.25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 x14ac:dyDescent="0.25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 x14ac:dyDescent="0.25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 x14ac:dyDescent="0.25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 x14ac:dyDescent="0.25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 x14ac:dyDescent="0.25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 x14ac:dyDescent="0.25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 x14ac:dyDescent="0.25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 x14ac:dyDescent="0.25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 x14ac:dyDescent="0.25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 x14ac:dyDescent="0.25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 x14ac:dyDescent="0.25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 x14ac:dyDescent="0.25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 x14ac:dyDescent="0.25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 x14ac:dyDescent="0.25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 x14ac:dyDescent="0.25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 x14ac:dyDescent="0.25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 x14ac:dyDescent="0.25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 x14ac:dyDescent="0.25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 x14ac:dyDescent="0.25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 x14ac:dyDescent="0.25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 x14ac:dyDescent="0.25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 x14ac:dyDescent="0.25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 x14ac:dyDescent="0.25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 x14ac:dyDescent="0.25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 x14ac:dyDescent="0.25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 x14ac:dyDescent="0.25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 x14ac:dyDescent="0.25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 x14ac:dyDescent="0.25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 x14ac:dyDescent="0.25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 x14ac:dyDescent="0.25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 x14ac:dyDescent="0.25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 x14ac:dyDescent="0.25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 x14ac:dyDescent="0.25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 x14ac:dyDescent="0.25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 x14ac:dyDescent="0.25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 x14ac:dyDescent="0.25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 x14ac:dyDescent="0.25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 x14ac:dyDescent="0.25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 x14ac:dyDescent="0.25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 x14ac:dyDescent="0.25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 x14ac:dyDescent="0.25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 x14ac:dyDescent="0.25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 x14ac:dyDescent="0.25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 x14ac:dyDescent="0.25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 x14ac:dyDescent="0.25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 x14ac:dyDescent="0.25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 x14ac:dyDescent="0.25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 x14ac:dyDescent="0.25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 x14ac:dyDescent="0.25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 x14ac:dyDescent="0.25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 x14ac:dyDescent="0.25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 x14ac:dyDescent="0.25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 x14ac:dyDescent="0.25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 x14ac:dyDescent="0.25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 x14ac:dyDescent="0.25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 x14ac:dyDescent="0.25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 x14ac:dyDescent="0.25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 x14ac:dyDescent="0.25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 x14ac:dyDescent="0.25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 x14ac:dyDescent="0.25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 x14ac:dyDescent="0.25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 x14ac:dyDescent="0.25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 x14ac:dyDescent="0.25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 x14ac:dyDescent="0.25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 x14ac:dyDescent="0.25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 x14ac:dyDescent="0.25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 x14ac:dyDescent="0.25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 x14ac:dyDescent="0.25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 x14ac:dyDescent="0.25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 x14ac:dyDescent="0.25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 x14ac:dyDescent="0.25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 x14ac:dyDescent="0.25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 x14ac:dyDescent="0.25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 x14ac:dyDescent="0.25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 x14ac:dyDescent="0.25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 x14ac:dyDescent="0.25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 x14ac:dyDescent="0.25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 x14ac:dyDescent="0.25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 x14ac:dyDescent="0.25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 x14ac:dyDescent="0.25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 x14ac:dyDescent="0.25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 x14ac:dyDescent="0.25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 x14ac:dyDescent="0.25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 x14ac:dyDescent="0.25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 x14ac:dyDescent="0.25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 x14ac:dyDescent="0.25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 x14ac:dyDescent="0.25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 x14ac:dyDescent="0.25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 x14ac:dyDescent="0.25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 x14ac:dyDescent="0.25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 x14ac:dyDescent="0.25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 x14ac:dyDescent="0.25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 x14ac:dyDescent="0.25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 x14ac:dyDescent="0.25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 x14ac:dyDescent="0.25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 x14ac:dyDescent="0.25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 x14ac:dyDescent="0.25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 x14ac:dyDescent="0.25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 x14ac:dyDescent="0.25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 x14ac:dyDescent="0.25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 x14ac:dyDescent="0.25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 x14ac:dyDescent="0.25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 x14ac:dyDescent="0.25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 x14ac:dyDescent="0.25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 x14ac:dyDescent="0.25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 x14ac:dyDescent="0.25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 x14ac:dyDescent="0.25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 x14ac:dyDescent="0.25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 x14ac:dyDescent="0.25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 x14ac:dyDescent="0.25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 x14ac:dyDescent="0.25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 x14ac:dyDescent="0.25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 x14ac:dyDescent="0.25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 x14ac:dyDescent="0.25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 x14ac:dyDescent="0.25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 x14ac:dyDescent="0.25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 x14ac:dyDescent="0.25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 x14ac:dyDescent="0.25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 x14ac:dyDescent="0.25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 x14ac:dyDescent="0.25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 x14ac:dyDescent="0.25">
      <c r="A209" s="3"/>
      <c r="B209" s="3"/>
      <c r="C209" s="3"/>
      <c r="D209" s="37"/>
      <c r="E209" s="3"/>
      <c r="F209" s="3"/>
      <c r="G209" s="3"/>
      <c r="H209" s="3"/>
      <c r="I209" s="3"/>
    </row>
    <row r="210" spans="1:9" x14ac:dyDescent="0.25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 x14ac:dyDescent="0.25">
      <c r="A211" s="3"/>
      <c r="B211" s="3"/>
      <c r="C211" s="3"/>
      <c r="D211" s="37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1"/>
  <sheetViews>
    <sheetView workbookViewId="0">
      <selection activeCell="P4" sqref="P4"/>
    </sheetView>
  </sheetViews>
  <sheetFormatPr defaultRowHeight="15.75" x14ac:dyDescent="0.25"/>
  <cols>
    <col min="1" max="1" width="11.75" customWidth="1"/>
    <col min="2" max="2" width="9.5" customWidth="1"/>
    <col min="3" max="3" width="8.75" customWidth="1"/>
    <col min="4" max="4" width="13.25" customWidth="1"/>
    <col min="5" max="5" width="8.5" customWidth="1"/>
    <col min="6" max="6" width="10.75" customWidth="1"/>
    <col min="7" max="7" width="5.75" customWidth="1"/>
    <col min="8" max="8" width="7.75" customWidth="1"/>
    <col min="16" max="16" width="14.625" customWidth="1"/>
    <col min="17" max="17" width="11.25" customWidth="1"/>
    <col min="19" max="19" width="15.5" customWidth="1"/>
    <col min="20" max="20" width="12" customWidth="1"/>
  </cols>
  <sheetData>
    <row r="1" spans="1:21" x14ac:dyDescent="0.25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10</v>
      </c>
      <c r="G1" t="s">
        <v>4</v>
      </c>
      <c r="H1" t="s">
        <v>8</v>
      </c>
      <c r="O1" t="s">
        <v>1</v>
      </c>
      <c r="P1" t="s">
        <v>3</v>
      </c>
      <c r="Q1" t="s">
        <v>2</v>
      </c>
      <c r="R1" t="s">
        <v>11</v>
      </c>
      <c r="S1" t="s">
        <v>10</v>
      </c>
      <c r="T1" t="s">
        <v>4</v>
      </c>
      <c r="U1" t="s">
        <v>8</v>
      </c>
    </row>
    <row r="2" spans="1:21" x14ac:dyDescent="0.25">
      <c r="A2" s="22">
        <v>1</v>
      </c>
      <c r="B2" s="23">
        <v>-0.26064967652601878</v>
      </c>
      <c r="C2" s="23">
        <v>0.11416712690780216</v>
      </c>
      <c r="D2" s="23">
        <v>-0.77881475003033607</v>
      </c>
      <c r="E2" s="23">
        <v>-0.22139061958740647</v>
      </c>
      <c r="F2" s="23">
        <v>-1.1445747089392213E-2</v>
      </c>
      <c r="G2" s="23">
        <v>0.21189420045920859</v>
      </c>
      <c r="H2" s="24">
        <v>0</v>
      </c>
      <c r="N2" t="s">
        <v>27</v>
      </c>
      <c r="O2" s="43">
        <f>CORREL(B2:B201,$H$2:$H$201)</f>
        <v>-0.18046553693636261</v>
      </c>
      <c r="P2" s="43">
        <f t="shared" ref="P2:T2" si="0">CORREL(C2:C201,$H$2:$H$201)</f>
        <v>-0.30654280461920136</v>
      </c>
      <c r="Q2" s="43">
        <f t="shared" si="0"/>
        <v>7.214435863998564E-2</v>
      </c>
      <c r="R2" s="43">
        <f t="shared" si="0"/>
        <v>-5.3030688820696475E-2</v>
      </c>
      <c r="S2" s="43">
        <f t="shared" si="0"/>
        <v>-0.19769182814115391</v>
      </c>
      <c r="T2" s="43">
        <f t="shared" si="0"/>
        <v>-0.1008606409024483</v>
      </c>
    </row>
    <row r="3" spans="1:21" x14ac:dyDescent="0.25">
      <c r="A3" s="11">
        <v>2</v>
      </c>
      <c r="B3" s="25">
        <v>-1.0717906902069946E-2</v>
      </c>
      <c r="C3" s="25">
        <v>0.49579218749070764</v>
      </c>
      <c r="D3" s="25">
        <v>1.1394942538787356</v>
      </c>
      <c r="E3" s="25">
        <v>0.36198124998814107</v>
      </c>
      <c r="F3" s="25">
        <v>-3.1848878283875637</v>
      </c>
      <c r="G3" s="25">
        <v>-1.5060795718293607</v>
      </c>
      <c r="H3" s="14">
        <v>1</v>
      </c>
      <c r="N3" t="s">
        <v>28</v>
      </c>
      <c r="O3" s="43">
        <f>LINEST(B2:B201,$H$2:$H$201)</f>
        <v>-0.41676730531863893</v>
      </c>
      <c r="P3" s="43">
        <f>LINEST(C2:C201,$H$2:$H$201)</f>
        <v>-0.70793028306015371</v>
      </c>
      <c r="Q3" s="43">
        <f t="shared" ref="Q3:T3" si="1">LINEST(D2:D201,$H$2:$H$201)</f>
        <v>0.16661025952523395</v>
      </c>
      <c r="R3" s="43">
        <f t="shared" si="1"/>
        <v>-0.12246912986376132</v>
      </c>
      <c r="S3" s="43">
        <f t="shared" si="1"/>
        <v>-0.45654972077553541</v>
      </c>
      <c r="T3" s="43">
        <f t="shared" si="1"/>
        <v>-0.23292767270266604</v>
      </c>
    </row>
    <row r="4" spans="1:21" x14ac:dyDescent="0.25">
      <c r="A4" s="11">
        <v>3</v>
      </c>
      <c r="B4" s="25">
        <v>0.36949639780452165</v>
      </c>
      <c r="C4" s="25">
        <v>0.56769068245274146</v>
      </c>
      <c r="D4" s="25">
        <v>-1.1215092915052258</v>
      </c>
      <c r="E4" s="25">
        <v>0.26246787384366771</v>
      </c>
      <c r="F4" s="25">
        <v>-2.1068225675074927</v>
      </c>
      <c r="G4" s="25">
        <v>-0.20504258822501339</v>
      </c>
      <c r="H4" s="14">
        <v>1</v>
      </c>
      <c r="N4" t="s">
        <v>29</v>
      </c>
      <c r="O4" s="43">
        <f>MIN(B2:B201)</f>
        <v>-1.7647530428632099</v>
      </c>
      <c r="P4" s="43">
        <f t="shared" ref="P4:T4" si="2">MIN(C2:C201)</f>
        <v>-1.266322941123843</v>
      </c>
      <c r="Q4" s="43">
        <f t="shared" si="2"/>
        <v>-1.2512842104157287</v>
      </c>
      <c r="R4" s="43">
        <f t="shared" si="2"/>
        <v>-0.77133385552320599</v>
      </c>
      <c r="S4" s="43">
        <f t="shared" si="2"/>
        <v>-7.4121467466211675</v>
      </c>
      <c r="T4" s="43">
        <f t="shared" si="2"/>
        <v>-6.5628454457919885</v>
      </c>
    </row>
    <row r="5" spans="1:21" x14ac:dyDescent="0.25">
      <c r="A5" s="11">
        <v>4</v>
      </c>
      <c r="B5" s="25">
        <v>-0.72918585918120093</v>
      </c>
      <c r="C5" s="25">
        <v>-1.0671343039414378</v>
      </c>
      <c r="D5" s="25">
        <v>1.708912823393995</v>
      </c>
      <c r="E5" s="25">
        <v>-0.59519054004832317</v>
      </c>
      <c r="F5" s="25">
        <v>0.50583704012216024</v>
      </c>
      <c r="G5" s="25">
        <v>0.53128217785405829</v>
      </c>
      <c r="H5" s="14">
        <v>0</v>
      </c>
      <c r="N5" t="s">
        <v>30</v>
      </c>
      <c r="O5" s="43">
        <f>MAX(B2:B201)</f>
        <v>2.5670459991524108</v>
      </c>
      <c r="P5" s="43">
        <f t="shared" ref="P5:T5" si="3">MAX(C2:C201)</f>
        <v>3.4004326725281975</v>
      </c>
      <c r="Q5" s="43">
        <f t="shared" si="3"/>
        <v>4.711205974120193</v>
      </c>
      <c r="R5" s="43">
        <f t="shared" si="3"/>
        <v>8.4174654750479228</v>
      </c>
      <c r="S5" s="43">
        <f t="shared" si="3"/>
        <v>0.83151375996828181</v>
      </c>
      <c r="T5" s="43">
        <f t="shared" si="3"/>
        <v>1.0873696695854962</v>
      </c>
    </row>
    <row r="6" spans="1:21" x14ac:dyDescent="0.25">
      <c r="A6" s="11">
        <v>5</v>
      </c>
      <c r="B6" s="25">
        <v>-0.2500831762327288</v>
      </c>
      <c r="C6" s="25">
        <v>-0.16625343619949196</v>
      </c>
      <c r="D6" s="25">
        <v>-0.88133587961897741</v>
      </c>
      <c r="E6" s="25">
        <v>-0.49036090305059393</v>
      </c>
      <c r="F6" s="25">
        <v>0.53093910948869338</v>
      </c>
      <c r="G6" s="25">
        <v>0.80037408580289071</v>
      </c>
      <c r="H6" s="14">
        <v>0</v>
      </c>
    </row>
    <row r="7" spans="1:21" x14ac:dyDescent="0.25">
      <c r="A7" s="11">
        <v>6</v>
      </c>
      <c r="B7" s="25">
        <v>0.56716956401059648</v>
      </c>
      <c r="C7" s="25">
        <v>-0.59589762189145579</v>
      </c>
      <c r="D7" s="25">
        <v>2.0228160651924187</v>
      </c>
      <c r="E7" s="25">
        <v>3.6284552406589672</v>
      </c>
      <c r="F7" s="25">
        <v>-3.3790309648044285</v>
      </c>
      <c r="G7" s="25">
        <v>-6.5628454457919885</v>
      </c>
      <c r="H7" s="14">
        <v>1</v>
      </c>
    </row>
    <row r="8" spans="1:21" x14ac:dyDescent="0.25">
      <c r="A8" s="11">
        <v>7</v>
      </c>
      <c r="B8" s="25">
        <v>1.4848652480019862</v>
      </c>
      <c r="C8" s="25">
        <v>1.2233750433142903</v>
      </c>
      <c r="D8" s="25">
        <v>0.35245040694994112</v>
      </c>
      <c r="E8" s="25">
        <v>0.539944540287571</v>
      </c>
      <c r="F8" s="25">
        <v>-0.32537346623727603</v>
      </c>
      <c r="G8" s="25">
        <v>-0.28628487921976759</v>
      </c>
      <c r="H8" s="14">
        <v>0</v>
      </c>
    </row>
    <row r="9" spans="1:21" x14ac:dyDescent="0.25">
      <c r="A9" s="11">
        <v>8</v>
      </c>
      <c r="B9" s="25">
        <v>0.89423812219544563</v>
      </c>
      <c r="C9" s="25">
        <v>1.0801335455352405</v>
      </c>
      <c r="D9" s="25">
        <v>3.2668992758922477</v>
      </c>
      <c r="E9" s="25">
        <v>1.4530718297782772</v>
      </c>
      <c r="F9" s="25">
        <v>-0.54241495334278078</v>
      </c>
      <c r="G9" s="25">
        <v>0.61310895660546638</v>
      </c>
      <c r="H9" s="14">
        <v>0</v>
      </c>
    </row>
    <row r="10" spans="1:21" x14ac:dyDescent="0.25">
      <c r="A10" s="11">
        <v>9</v>
      </c>
      <c r="B10" s="25">
        <v>1.4767364161153749</v>
      </c>
      <c r="C10" s="25">
        <v>0.49425195375453662</v>
      </c>
      <c r="D10" s="25">
        <v>-0.17823345738025886</v>
      </c>
      <c r="E10" s="25">
        <v>0.14224606711033544</v>
      </c>
      <c r="F10" s="25">
        <v>-1.0876291446350883</v>
      </c>
      <c r="G10" s="25">
        <v>-1.5864251841174999</v>
      </c>
      <c r="H10" s="14">
        <v>0</v>
      </c>
    </row>
    <row r="11" spans="1:21" x14ac:dyDescent="0.25">
      <c r="A11" s="11">
        <v>10</v>
      </c>
      <c r="B11" s="25">
        <v>-0.90127517277141556</v>
      </c>
      <c r="C11" s="25">
        <v>0.12673339361037322</v>
      </c>
      <c r="D11" s="25">
        <v>-0.48595801335623068</v>
      </c>
      <c r="E11" s="25">
        <v>-0.32175766925630633</v>
      </c>
      <c r="F11" s="25">
        <v>0.3516876483476184</v>
      </c>
      <c r="G11" s="25">
        <v>0.3675091310718781</v>
      </c>
      <c r="H11" s="14">
        <v>0</v>
      </c>
    </row>
    <row r="12" spans="1:21" x14ac:dyDescent="0.25">
      <c r="A12" s="11">
        <v>11</v>
      </c>
      <c r="B12" s="25">
        <v>7.3966666055816949E-2</v>
      </c>
      <c r="C12" s="25">
        <v>-1.1180145731314934</v>
      </c>
      <c r="D12" s="25">
        <v>-5.6912924210404288E-3</v>
      </c>
      <c r="E12" s="25">
        <v>-0.59295483061064891</v>
      </c>
      <c r="F12" s="25">
        <v>-0.17899634464449307</v>
      </c>
      <c r="G12" s="25">
        <v>0.50104954832147619</v>
      </c>
      <c r="H12" s="14">
        <v>1</v>
      </c>
    </row>
    <row r="13" spans="1:21" x14ac:dyDescent="0.25">
      <c r="A13" s="11">
        <v>12</v>
      </c>
      <c r="B13" s="25">
        <v>-1.0606827497897626</v>
      </c>
      <c r="C13" s="25">
        <v>-0.65063730308396228</v>
      </c>
      <c r="D13" s="25">
        <v>-0.28275947105630572</v>
      </c>
      <c r="E13" s="25">
        <v>-0.27271983104500674</v>
      </c>
      <c r="F13" s="25">
        <v>0.7736431905113561</v>
      </c>
      <c r="G13" s="25">
        <v>0.63125355577251507</v>
      </c>
      <c r="H13" s="14">
        <v>0</v>
      </c>
    </row>
    <row r="14" spans="1:21" x14ac:dyDescent="0.25">
      <c r="A14" s="11">
        <v>13</v>
      </c>
      <c r="B14" s="25">
        <v>-0.28366541001224244</v>
      </c>
      <c r="C14" s="25">
        <v>-0.17925868688816604</v>
      </c>
      <c r="D14" s="25">
        <v>3.4254594340392353</v>
      </c>
      <c r="E14" s="25">
        <v>-0.27855004158808455</v>
      </c>
      <c r="F14" s="25">
        <v>0.48462085044660408</v>
      </c>
      <c r="G14" s="25">
        <v>0.59240068366002874</v>
      </c>
      <c r="H14" s="14">
        <v>1</v>
      </c>
    </row>
    <row r="15" spans="1:21" x14ac:dyDescent="0.25">
      <c r="A15" s="11">
        <v>14</v>
      </c>
      <c r="B15" s="25">
        <v>1.7251828650679273</v>
      </c>
      <c r="C15" s="25">
        <v>2.0306467091728857</v>
      </c>
      <c r="D15" s="25">
        <v>-1.1916762149840623</v>
      </c>
      <c r="E15" s="25">
        <v>1.426140035221799</v>
      </c>
      <c r="F15" s="25">
        <v>-1.2982133287283284</v>
      </c>
      <c r="G15" s="25">
        <v>-0.35488646781938726</v>
      </c>
      <c r="H15" s="14">
        <v>0</v>
      </c>
    </row>
    <row r="16" spans="1:21" x14ac:dyDescent="0.25">
      <c r="A16" s="11">
        <v>15</v>
      </c>
      <c r="B16" s="25">
        <v>2.0894329074751945</v>
      </c>
      <c r="C16" s="25">
        <v>2.6592658099526427</v>
      </c>
      <c r="D16" s="25">
        <v>-0.38421357405176254</v>
      </c>
      <c r="E16" s="25">
        <v>2.4380804571864974</v>
      </c>
      <c r="F16" s="25">
        <v>0.37199890146179659</v>
      </c>
      <c r="G16" s="25">
        <v>-3.7009183921726159</v>
      </c>
      <c r="H16" s="14">
        <v>0</v>
      </c>
    </row>
    <row r="17" spans="1:8" x14ac:dyDescent="0.25">
      <c r="A17" s="11">
        <v>16</v>
      </c>
      <c r="B17" s="25">
        <v>-0.40775654528365873</v>
      </c>
      <c r="C17" s="25">
        <v>-0.11397262205368386</v>
      </c>
      <c r="D17" s="25">
        <v>-0.69445426499617269</v>
      </c>
      <c r="E17" s="25">
        <v>-0.14364912214531142</v>
      </c>
      <c r="F17" s="25">
        <v>0.73511301630204917</v>
      </c>
      <c r="G17" s="25">
        <v>-0.62251396889550037</v>
      </c>
      <c r="H17" s="14">
        <v>0</v>
      </c>
    </row>
    <row r="18" spans="1:8" x14ac:dyDescent="0.25">
      <c r="A18" s="11">
        <v>17</v>
      </c>
      <c r="B18" s="25">
        <v>-0.89813866310304347</v>
      </c>
      <c r="C18" s="25">
        <v>-0.13455519600016999</v>
      </c>
      <c r="D18" s="25">
        <v>-0.83609462498056863</v>
      </c>
      <c r="E18" s="25">
        <v>-0.26344819547119597</v>
      </c>
      <c r="F18" s="25">
        <v>0.74893691515319127</v>
      </c>
      <c r="G18" s="25">
        <v>0.69857460775553104</v>
      </c>
      <c r="H18" s="14">
        <v>0</v>
      </c>
    </row>
    <row r="19" spans="1:8" x14ac:dyDescent="0.25">
      <c r="A19" s="11">
        <v>18</v>
      </c>
      <c r="B19" s="25">
        <v>-1.1071748711052953</v>
      </c>
      <c r="C19" s="25">
        <v>-0.8662541417510099</v>
      </c>
      <c r="D19" s="25">
        <v>-0.51355890775850366</v>
      </c>
      <c r="E19" s="25">
        <v>-0.63953249617464858</v>
      </c>
      <c r="F19" s="25">
        <v>0.27156052526967561</v>
      </c>
      <c r="G19" s="25">
        <v>2.0099738691110619E-2</v>
      </c>
      <c r="H19" s="14">
        <v>1</v>
      </c>
    </row>
    <row r="20" spans="1:8" x14ac:dyDescent="0.25">
      <c r="A20" s="11">
        <v>19</v>
      </c>
      <c r="B20" s="25">
        <v>-0.38766145613594882</v>
      </c>
      <c r="C20" s="25">
        <v>0.74116717136735988</v>
      </c>
      <c r="D20" s="25">
        <v>0.4205722456087011</v>
      </c>
      <c r="E20" s="25">
        <v>0.40461078295395592</v>
      </c>
      <c r="F20" s="25">
        <v>-1.1067852995929113</v>
      </c>
      <c r="G20" s="25">
        <v>0.434444337692586</v>
      </c>
      <c r="H20" s="14">
        <v>0</v>
      </c>
    </row>
    <row r="21" spans="1:8" x14ac:dyDescent="0.25">
      <c r="A21" s="11">
        <v>20</v>
      </c>
      <c r="B21" s="25">
        <v>1.1007291974500522</v>
      </c>
      <c r="C21" s="25">
        <v>-0.8916336159037912</v>
      </c>
      <c r="D21" s="25">
        <v>-0.80245522359112087</v>
      </c>
      <c r="E21" s="25">
        <v>-0.5901823784382747</v>
      </c>
      <c r="F21" s="25">
        <v>0.73976599566017787</v>
      </c>
      <c r="G21" s="25">
        <v>0.74250937349564072</v>
      </c>
      <c r="H21" s="14">
        <v>0</v>
      </c>
    </row>
    <row r="22" spans="1:8" x14ac:dyDescent="0.25">
      <c r="A22" s="11">
        <v>21</v>
      </c>
      <c r="B22" s="25">
        <v>-0.42502091375855655</v>
      </c>
      <c r="C22" s="25">
        <v>-0.72681497960304819</v>
      </c>
      <c r="D22" s="25">
        <v>-1.2199140169458111</v>
      </c>
      <c r="E22" s="25">
        <v>-0.75054602298616113</v>
      </c>
      <c r="F22" s="25">
        <v>0.83151375996828181</v>
      </c>
      <c r="G22" s="25">
        <v>0.76761046805933719</v>
      </c>
      <c r="H22" s="14">
        <v>0</v>
      </c>
    </row>
    <row r="23" spans="1:8" x14ac:dyDescent="0.25">
      <c r="A23" s="11">
        <v>22</v>
      </c>
      <c r="B23" s="25">
        <v>0.32719865975804419</v>
      </c>
      <c r="C23" s="25">
        <v>1.8266824997201252</v>
      </c>
      <c r="D23" s="25">
        <v>2.0027089287678828</v>
      </c>
      <c r="E23" s="25">
        <v>0.92283898318279423</v>
      </c>
      <c r="F23" s="25">
        <v>-1.9765948940312823</v>
      </c>
      <c r="G23" s="25">
        <v>-1.6041758883649453</v>
      </c>
      <c r="H23" s="14">
        <v>0</v>
      </c>
    </row>
    <row r="24" spans="1:8" x14ac:dyDescent="0.25">
      <c r="A24" s="11">
        <v>23</v>
      </c>
      <c r="B24" s="25">
        <v>0.89043521201190601</v>
      </c>
      <c r="C24" s="25">
        <v>0.8620212045897232</v>
      </c>
      <c r="D24" s="25">
        <v>1.9504952947584355</v>
      </c>
      <c r="E24" s="25">
        <v>0.15455574063121025</v>
      </c>
      <c r="F24" s="25">
        <v>0.45191877421828835</v>
      </c>
      <c r="G24" s="25">
        <v>0.34851443181331015</v>
      </c>
      <c r="H24" s="14">
        <v>0</v>
      </c>
    </row>
    <row r="25" spans="1:8" x14ac:dyDescent="0.25">
      <c r="A25" s="11">
        <v>24</v>
      </c>
      <c r="B25" s="25">
        <v>1.3930145268723495</v>
      </c>
      <c r="C25" s="25">
        <v>2.5344222982164073</v>
      </c>
      <c r="D25" s="25">
        <v>-0.77230515268199362</v>
      </c>
      <c r="E25" s="25">
        <v>0.31062790267615281</v>
      </c>
      <c r="F25" s="25">
        <v>0.32658794134123509</v>
      </c>
      <c r="G25" s="25">
        <v>-2.007946780902865</v>
      </c>
      <c r="H25" s="14">
        <v>0</v>
      </c>
    </row>
    <row r="26" spans="1:8" x14ac:dyDescent="0.25">
      <c r="A26" s="11">
        <v>25</v>
      </c>
      <c r="B26" s="25">
        <v>1.8018009649785831</v>
      </c>
      <c r="C26" s="25">
        <v>-0.5971856443454393</v>
      </c>
      <c r="D26" s="25">
        <v>-0.17810802814140442</v>
      </c>
      <c r="E26" s="25">
        <v>-0.39595650325325082</v>
      </c>
      <c r="F26" s="25">
        <v>0.51400149617894098</v>
      </c>
      <c r="G26" s="25">
        <v>0.39140018316715108</v>
      </c>
      <c r="H26" s="14">
        <v>1</v>
      </c>
    </row>
    <row r="27" spans="1:8" x14ac:dyDescent="0.25">
      <c r="A27" s="11">
        <v>26</v>
      </c>
      <c r="B27" s="25">
        <v>-1.158353271987471</v>
      </c>
      <c r="C27" s="25">
        <v>0.10235940079761922</v>
      </c>
      <c r="D27" s="25">
        <v>-0.67909761821541859</v>
      </c>
      <c r="E27" s="25">
        <v>-0.44010012871270515</v>
      </c>
      <c r="F27" s="25">
        <v>0.52870786111679324</v>
      </c>
      <c r="G27" s="25">
        <v>0.31267527293359054</v>
      </c>
      <c r="H27" s="14">
        <v>0</v>
      </c>
    </row>
    <row r="28" spans="1:8" x14ac:dyDescent="0.25">
      <c r="A28" s="11">
        <v>27</v>
      </c>
      <c r="B28" s="25">
        <v>0.61142607163982232</v>
      </c>
      <c r="C28" s="25">
        <v>-0.63896889363758269</v>
      </c>
      <c r="D28" s="25">
        <v>1.5570678039353247</v>
      </c>
      <c r="E28" s="25">
        <v>0.52468944437164577</v>
      </c>
      <c r="F28" s="25">
        <v>0.38302139934932805</v>
      </c>
      <c r="G28" s="25">
        <v>0.68154294478346933</v>
      </c>
      <c r="H28" s="14">
        <v>0</v>
      </c>
    </row>
    <row r="29" spans="1:8" x14ac:dyDescent="0.25">
      <c r="A29" s="11">
        <v>28</v>
      </c>
      <c r="B29" s="25">
        <v>-0.47133819340271554</v>
      </c>
      <c r="C29" s="25">
        <v>-1.1858626009194859</v>
      </c>
      <c r="D29" s="25">
        <v>1.6841775869834965</v>
      </c>
      <c r="E29" s="25">
        <v>-0.60856434199453135</v>
      </c>
      <c r="F29" s="25">
        <v>0.83044094812575586</v>
      </c>
      <c r="G29" s="25">
        <v>0.78718485378437675</v>
      </c>
      <c r="H29" s="14">
        <v>0</v>
      </c>
    </row>
    <row r="30" spans="1:8" x14ac:dyDescent="0.25">
      <c r="A30" s="11">
        <v>29</v>
      </c>
      <c r="B30" s="25">
        <v>0.60298813312704758</v>
      </c>
      <c r="C30" s="25">
        <v>-1.0967499633320985</v>
      </c>
      <c r="D30" s="25">
        <v>-1.2238478595094671</v>
      </c>
      <c r="E30" s="25">
        <v>-0.58674138327055847</v>
      </c>
      <c r="F30" s="25">
        <v>0.66850211433606099</v>
      </c>
      <c r="G30" s="25">
        <v>0.43707871332033182</v>
      </c>
      <c r="H30" s="14">
        <v>0</v>
      </c>
    </row>
    <row r="31" spans="1:8" x14ac:dyDescent="0.25">
      <c r="A31" s="11">
        <v>30</v>
      </c>
      <c r="B31" s="25">
        <v>-0.25021328618524341</v>
      </c>
      <c r="C31" s="25">
        <v>-0.73521604015041087</v>
      </c>
      <c r="D31" s="25">
        <v>-9.8689384115502835E-2</v>
      </c>
      <c r="E31" s="25">
        <v>-0.62697666869774327</v>
      </c>
      <c r="F31" s="25">
        <v>0.70768329447714418</v>
      </c>
      <c r="G31" s="25">
        <v>0.41413453783914006</v>
      </c>
      <c r="H31" s="14">
        <v>0</v>
      </c>
    </row>
    <row r="32" spans="1:8" x14ac:dyDescent="0.25">
      <c r="A32" s="11">
        <v>31</v>
      </c>
      <c r="B32" s="25">
        <v>0.57973381301966964</v>
      </c>
      <c r="C32" s="25">
        <v>-0.92466906095204304</v>
      </c>
      <c r="D32" s="25">
        <v>0.60593294523118091</v>
      </c>
      <c r="E32" s="25">
        <v>-0.75073604024345164</v>
      </c>
      <c r="F32" s="25">
        <v>-0.14930964499271507</v>
      </c>
      <c r="G32" s="25">
        <v>0.40180084033722085</v>
      </c>
      <c r="H32" s="14">
        <v>1</v>
      </c>
    </row>
    <row r="33" spans="1:8" x14ac:dyDescent="0.25">
      <c r="A33" s="11">
        <v>32</v>
      </c>
      <c r="B33" s="25">
        <v>1.7602455277917377</v>
      </c>
      <c r="C33" s="25">
        <v>0.45059390294176754</v>
      </c>
      <c r="D33" s="25">
        <v>0.63606974333238275</v>
      </c>
      <c r="E33" s="25">
        <v>0.61450172372304335</v>
      </c>
      <c r="F33" s="25">
        <v>0.32070516214301137</v>
      </c>
      <c r="G33" s="25">
        <v>-0.54216355978479103</v>
      </c>
      <c r="H33" s="14">
        <v>0</v>
      </c>
    </row>
    <row r="34" spans="1:8" x14ac:dyDescent="0.25">
      <c r="A34" s="11">
        <v>33</v>
      </c>
      <c r="B34" s="25">
        <v>7.8136312571917207E-2</v>
      </c>
      <c r="C34" s="25">
        <v>3.1807125530586136E-2</v>
      </c>
      <c r="D34" s="25">
        <v>0.67142807005233485</v>
      </c>
      <c r="E34" s="25">
        <v>-0.41457104708006548</v>
      </c>
      <c r="F34" s="25">
        <v>0.59454365403750931</v>
      </c>
      <c r="G34" s="25">
        <v>1.0168695181474747</v>
      </c>
      <c r="H34" s="14">
        <v>0</v>
      </c>
    </row>
    <row r="35" spans="1:8" x14ac:dyDescent="0.25">
      <c r="A35" s="11">
        <v>34</v>
      </c>
      <c r="B35" s="25">
        <v>-0.89437558235356507</v>
      </c>
      <c r="C35" s="25">
        <v>-0.11204348817300613</v>
      </c>
      <c r="D35" s="25">
        <v>-1.16781481824819</v>
      </c>
      <c r="E35" s="25">
        <v>-0.56050178591651201</v>
      </c>
      <c r="F35" s="25">
        <v>0.81580211785712764</v>
      </c>
      <c r="G35" s="25">
        <v>0.71864876418178036</v>
      </c>
      <c r="H35" s="14">
        <v>0</v>
      </c>
    </row>
    <row r="36" spans="1:8" x14ac:dyDescent="0.25">
      <c r="A36" s="11">
        <v>35</v>
      </c>
      <c r="B36" s="25">
        <v>0.89693671928239493</v>
      </c>
      <c r="C36" s="25">
        <v>0.5429834762488035</v>
      </c>
      <c r="D36" s="25">
        <v>-8.652298534066552E-2</v>
      </c>
      <c r="E36" s="25">
        <v>0.7486032522182875</v>
      </c>
      <c r="F36" s="25">
        <v>4.6753314124375507E-2</v>
      </c>
      <c r="G36" s="25">
        <v>-1.7130173358332312</v>
      </c>
      <c r="H36" s="14">
        <v>0</v>
      </c>
    </row>
    <row r="37" spans="1:8" x14ac:dyDescent="0.25">
      <c r="A37" s="11">
        <v>36</v>
      </c>
      <c r="B37" s="25">
        <v>0.99502268697188356</v>
      </c>
      <c r="C37" s="25">
        <v>-1.1374755691684251</v>
      </c>
      <c r="D37" s="25">
        <v>0.43969204441493864</v>
      </c>
      <c r="E37" s="25">
        <v>0.33321910062877302</v>
      </c>
      <c r="F37" s="25">
        <v>0.71183324821173177</v>
      </c>
      <c r="G37" s="25">
        <v>-8.3521103869123703E-2</v>
      </c>
      <c r="H37" s="14">
        <v>0</v>
      </c>
    </row>
    <row r="38" spans="1:8" x14ac:dyDescent="0.25">
      <c r="A38" s="11">
        <v>37</v>
      </c>
      <c r="B38" s="25">
        <v>-0.75227111966544424</v>
      </c>
      <c r="C38" s="25">
        <v>-0.50672739990057836</v>
      </c>
      <c r="D38" s="25">
        <v>-0.80055974970467569</v>
      </c>
      <c r="E38" s="25">
        <v>-0.66293124186928076</v>
      </c>
      <c r="F38" s="25">
        <v>0.50562268720568915</v>
      </c>
      <c r="G38" s="25">
        <v>1.020407115423519</v>
      </c>
      <c r="H38" s="14">
        <v>0</v>
      </c>
    </row>
    <row r="39" spans="1:8" x14ac:dyDescent="0.25">
      <c r="A39" s="11">
        <v>38</v>
      </c>
      <c r="B39" s="25">
        <v>1.8261313290482251</v>
      </c>
      <c r="C39" s="25">
        <v>0.96012354639133479</v>
      </c>
      <c r="D39" s="25">
        <v>3.1191467902317065E-2</v>
      </c>
      <c r="E39" s="25">
        <v>0.67481788334217163</v>
      </c>
      <c r="F39" s="25">
        <v>-0.50506492046466911</v>
      </c>
      <c r="G39" s="25">
        <v>0.55860693523726501</v>
      </c>
      <c r="H39" s="14">
        <v>0</v>
      </c>
    </row>
    <row r="40" spans="1:8" x14ac:dyDescent="0.25">
      <c r="A40" s="11">
        <v>39</v>
      </c>
      <c r="B40" s="25">
        <v>-0.9933215560725972</v>
      </c>
      <c r="C40" s="25">
        <v>-1.1618594536761515</v>
      </c>
      <c r="D40" s="25">
        <v>1.2171990688654282</v>
      </c>
      <c r="E40" s="25">
        <v>-0.72394015846943049</v>
      </c>
      <c r="F40" s="25">
        <v>-0.61250102306202336</v>
      </c>
      <c r="G40" s="25">
        <v>-0.2037299131997469</v>
      </c>
      <c r="H40" s="14">
        <v>1</v>
      </c>
    </row>
    <row r="41" spans="1:8" x14ac:dyDescent="0.25">
      <c r="A41" s="11">
        <v>40</v>
      </c>
      <c r="B41" s="25">
        <v>-0.82436445694747429</v>
      </c>
      <c r="C41" s="25">
        <v>0.41734583966740613</v>
      </c>
      <c r="D41" s="25">
        <v>-0.83769994596615116</v>
      </c>
      <c r="E41" s="25">
        <v>-0.27628787153572987</v>
      </c>
      <c r="F41" s="25">
        <v>2.7923114770704284E-2</v>
      </c>
      <c r="G41" s="25">
        <v>0.32892034636870204</v>
      </c>
      <c r="H41" s="14">
        <v>0</v>
      </c>
    </row>
    <row r="42" spans="1:8" x14ac:dyDescent="0.25">
      <c r="A42" s="11">
        <v>41</v>
      </c>
      <c r="B42" s="25">
        <v>1.5250564956947039</v>
      </c>
      <c r="C42" s="25">
        <v>2.3501716573382549</v>
      </c>
      <c r="D42" s="25">
        <v>0.33144192800717032</v>
      </c>
      <c r="E42" s="25">
        <v>1.4513352781690032</v>
      </c>
      <c r="F42" s="25">
        <v>0.47123530385794238</v>
      </c>
      <c r="G42" s="25">
        <v>-0.50311932292626582</v>
      </c>
      <c r="H42" s="14">
        <v>0</v>
      </c>
    </row>
    <row r="43" spans="1:8" x14ac:dyDescent="0.25">
      <c r="A43" s="11">
        <v>42</v>
      </c>
      <c r="B43" s="25">
        <v>-0.5229037717630729</v>
      </c>
      <c r="C43" s="25">
        <v>0.47073627318861044</v>
      </c>
      <c r="D43" s="25">
        <v>-0.74163865391437478</v>
      </c>
      <c r="E43" s="25">
        <v>-0.34212745392970095</v>
      </c>
      <c r="F43" s="25">
        <v>0.7309906508722035</v>
      </c>
      <c r="G43" s="25">
        <v>0.82418016524214988</v>
      </c>
      <c r="H43" s="14">
        <v>0</v>
      </c>
    </row>
    <row r="44" spans="1:8" x14ac:dyDescent="0.25">
      <c r="A44" s="11">
        <v>43</v>
      </c>
      <c r="B44" s="25">
        <v>-0.57944756497143268</v>
      </c>
      <c r="C44" s="25">
        <v>-0.27169671855453248</v>
      </c>
      <c r="D44" s="25">
        <v>0.77388346167006139</v>
      </c>
      <c r="E44" s="25">
        <v>-0.61383739023248296</v>
      </c>
      <c r="F44" s="25">
        <v>0.22212753464641002</v>
      </c>
      <c r="G44" s="25">
        <v>0.25317380796036409</v>
      </c>
      <c r="H44" s="14">
        <v>0</v>
      </c>
    </row>
    <row r="45" spans="1:8" x14ac:dyDescent="0.25">
      <c r="A45" s="11">
        <v>44</v>
      </c>
      <c r="B45" s="25">
        <v>9.8929797858713572E-2</v>
      </c>
      <c r="C45" s="25">
        <v>0.66266680755904117</v>
      </c>
      <c r="D45" s="25">
        <v>4.711205974120193</v>
      </c>
      <c r="E45" s="25">
        <v>0.70103246861058488</v>
      </c>
      <c r="F45" s="25">
        <v>0.63351653326333157</v>
      </c>
      <c r="G45" s="25">
        <v>0.91951470709082805</v>
      </c>
      <c r="H45" s="14">
        <v>0</v>
      </c>
    </row>
    <row r="46" spans="1:8" x14ac:dyDescent="0.25">
      <c r="A46" s="11">
        <v>45</v>
      </c>
      <c r="B46" s="25">
        <v>0.59724789965705971</v>
      </c>
      <c r="C46" s="25">
        <v>2.2561215392207936</v>
      </c>
      <c r="D46" s="25">
        <v>-0.65801767384879406</v>
      </c>
      <c r="E46" s="25">
        <v>0.45676859851855151</v>
      </c>
      <c r="F46" s="25">
        <v>-0.77317645215905062</v>
      </c>
      <c r="G46" s="25">
        <v>-2.0219114808317054</v>
      </c>
      <c r="H46" s="14">
        <v>0</v>
      </c>
    </row>
    <row r="47" spans="1:8" x14ac:dyDescent="0.25">
      <c r="A47" s="11">
        <v>46</v>
      </c>
      <c r="B47" s="25">
        <v>0.78137143926862562</v>
      </c>
      <c r="C47" s="25">
        <v>0.8709670904743626</v>
      </c>
      <c r="D47" s="25">
        <v>-0.47205132429599039</v>
      </c>
      <c r="E47" s="25">
        <v>-0.26572749046013738</v>
      </c>
      <c r="F47" s="25">
        <v>0.16269743239435686</v>
      </c>
      <c r="G47" s="25">
        <v>0.26885481798189925</v>
      </c>
      <c r="H47" s="14">
        <v>0</v>
      </c>
    </row>
    <row r="48" spans="1:8" x14ac:dyDescent="0.25">
      <c r="A48" s="11">
        <v>47</v>
      </c>
      <c r="B48" s="25">
        <v>-0.30520223486367964</v>
      </c>
      <c r="C48" s="25">
        <v>-0.18431533938576261</v>
      </c>
      <c r="D48" s="25">
        <v>0.78379384930960538</v>
      </c>
      <c r="E48" s="25">
        <v>-0.12316594733436664</v>
      </c>
      <c r="F48" s="25">
        <v>-0.71040657073087266</v>
      </c>
      <c r="G48" s="25">
        <v>-1.7558885512852116</v>
      </c>
      <c r="H48" s="14">
        <v>1</v>
      </c>
    </row>
    <row r="49" spans="1:8" x14ac:dyDescent="0.25">
      <c r="A49" s="11">
        <v>48</v>
      </c>
      <c r="B49" s="25">
        <v>-0.65912009251851222</v>
      </c>
      <c r="C49" s="25">
        <v>-0.63291214075107394</v>
      </c>
      <c r="D49" s="25">
        <v>0.58418222663374086</v>
      </c>
      <c r="E49" s="25">
        <v>-0.21046003767485769</v>
      </c>
      <c r="F49" s="25">
        <v>0.19061074918267898</v>
      </c>
      <c r="G49" s="25">
        <v>0.55596362821176104</v>
      </c>
      <c r="H49" s="14">
        <v>1</v>
      </c>
    </row>
    <row r="50" spans="1:8" x14ac:dyDescent="0.25">
      <c r="A50" s="11">
        <v>49</v>
      </c>
      <c r="B50" s="25">
        <v>0.71784558588583847</v>
      </c>
      <c r="C50" s="25">
        <v>-0.34797045398839599</v>
      </c>
      <c r="D50" s="25">
        <v>1.0789472619985618</v>
      </c>
      <c r="E50" s="25">
        <v>2.9881785255979034</v>
      </c>
      <c r="F50" s="25">
        <v>-0.79836914320847496</v>
      </c>
      <c r="G50" s="25">
        <v>-2.2765504282618148</v>
      </c>
      <c r="H50" s="14">
        <v>0</v>
      </c>
    </row>
    <row r="51" spans="1:8" x14ac:dyDescent="0.25">
      <c r="A51" s="11">
        <v>50</v>
      </c>
      <c r="B51" s="25">
        <v>-1.3395146592834641</v>
      </c>
      <c r="C51" s="25">
        <v>-0.76948937739486756</v>
      </c>
      <c r="D51" s="25">
        <v>-0.4173749953200227</v>
      </c>
      <c r="E51" s="25">
        <v>4.1888857988915472E-2</v>
      </c>
      <c r="F51" s="25">
        <v>0.69438652747960949</v>
      </c>
      <c r="G51" s="25">
        <v>-0.42872016939430035</v>
      </c>
      <c r="H51" s="14">
        <v>1</v>
      </c>
    </row>
    <row r="52" spans="1:8" x14ac:dyDescent="0.25">
      <c r="A52" s="11">
        <v>51</v>
      </c>
      <c r="B52" s="25">
        <v>1.0934082591217602</v>
      </c>
      <c r="C52" s="25">
        <v>1.5292103098882588</v>
      </c>
      <c r="D52" s="25">
        <v>0.19736224803720753</v>
      </c>
      <c r="E52" s="25">
        <v>8.4174654750479228</v>
      </c>
      <c r="F52" s="25">
        <v>-7.4121467466211675</v>
      </c>
      <c r="G52" s="25">
        <v>-2.4288844265293132</v>
      </c>
      <c r="H52" s="14">
        <v>1</v>
      </c>
    </row>
    <row r="53" spans="1:8" x14ac:dyDescent="0.25">
      <c r="A53" s="11">
        <v>52</v>
      </c>
      <c r="B53" s="25">
        <v>-0.63974729847930167</v>
      </c>
      <c r="C53" s="25">
        <v>-0.59087228724618124</v>
      </c>
      <c r="D53" s="25">
        <v>-0.8397055957553502</v>
      </c>
      <c r="E53" s="25">
        <v>-0.49930044455455841</v>
      </c>
      <c r="F53" s="25">
        <v>0.79031507316190475</v>
      </c>
      <c r="G53" s="25">
        <v>0.52878863518397523</v>
      </c>
      <c r="H53" s="14">
        <v>0</v>
      </c>
    </row>
    <row r="54" spans="1:8" x14ac:dyDescent="0.25">
      <c r="A54" s="11">
        <v>53</v>
      </c>
      <c r="B54" s="25">
        <v>-1.3847927335093291</v>
      </c>
      <c r="C54" s="25">
        <v>-1.1290948699799963</v>
      </c>
      <c r="D54" s="25">
        <v>0.63531559878177479</v>
      </c>
      <c r="E54" s="25">
        <v>-0.4996034440649349</v>
      </c>
      <c r="F54" s="25">
        <v>0.62802654187159179</v>
      </c>
      <c r="G54" s="25">
        <v>0.28165102722595114</v>
      </c>
      <c r="H54" s="14">
        <v>1</v>
      </c>
    </row>
    <row r="55" spans="1:8" x14ac:dyDescent="0.25">
      <c r="A55" s="11">
        <v>54</v>
      </c>
      <c r="B55" s="25">
        <v>-7.6677243979756921E-2</v>
      </c>
      <c r="C55" s="25">
        <v>1.4130829330942086E-2</v>
      </c>
      <c r="D55" s="25">
        <v>-1.0371252388295622</v>
      </c>
      <c r="E55" s="25">
        <v>-0.25699435103328461</v>
      </c>
      <c r="F55" s="25">
        <v>0.50244971755277346</v>
      </c>
      <c r="G55" s="25">
        <v>0.1662879488062067</v>
      </c>
      <c r="H55" s="14">
        <v>0</v>
      </c>
    </row>
    <row r="56" spans="1:8" x14ac:dyDescent="0.25">
      <c r="A56" s="11">
        <v>55</v>
      </c>
      <c r="B56" s="25">
        <v>-0.36817495067442413</v>
      </c>
      <c r="C56" s="25">
        <v>7.5350442590165712E-2</v>
      </c>
      <c r="D56" s="25">
        <v>-1.3931421185960623E-2</v>
      </c>
      <c r="E56" s="25">
        <v>-4.4295888545845964E-2</v>
      </c>
      <c r="F56" s="25">
        <v>0.34311667751639213</v>
      </c>
      <c r="G56" s="25">
        <v>0.65841481865724039</v>
      </c>
      <c r="H56" s="14">
        <v>0</v>
      </c>
    </row>
    <row r="57" spans="1:8" x14ac:dyDescent="0.25">
      <c r="A57" s="11">
        <v>56</v>
      </c>
      <c r="B57" s="25">
        <v>-0.69906454631673043</v>
      </c>
      <c r="C57" s="25">
        <v>-0.36829909861653937</v>
      </c>
      <c r="D57" s="25">
        <v>-1.1462801665754199</v>
      </c>
      <c r="E57" s="25">
        <v>-3.4391132564023479E-2</v>
      </c>
      <c r="F57" s="25">
        <v>0.21817373146785876</v>
      </c>
      <c r="G57" s="25">
        <v>0.49982844551160532</v>
      </c>
      <c r="H57" s="14">
        <v>0</v>
      </c>
    </row>
    <row r="58" spans="1:8" x14ac:dyDescent="0.25">
      <c r="A58" s="11">
        <v>57</v>
      </c>
      <c r="B58" s="25">
        <v>1.1670193027664146</v>
      </c>
      <c r="C58" s="25">
        <v>1.6888967513060222</v>
      </c>
      <c r="D58" s="25">
        <v>-0.862779623465319</v>
      </c>
      <c r="E58" s="25">
        <v>1.3353325412179622</v>
      </c>
      <c r="F58" s="25">
        <v>-0.84541879008900345</v>
      </c>
      <c r="G58" s="25">
        <v>-2.3586799975080965</v>
      </c>
      <c r="H58" s="14">
        <v>0</v>
      </c>
    </row>
    <row r="59" spans="1:8" x14ac:dyDescent="0.25">
      <c r="A59" s="11">
        <v>58</v>
      </c>
      <c r="B59" s="25">
        <v>-1.5204233001553542</v>
      </c>
      <c r="C59" s="25">
        <v>-1.1947503062755915</v>
      </c>
      <c r="D59" s="25">
        <v>-1.0304165011924886</v>
      </c>
      <c r="E59" s="25">
        <v>-0.64273365579308284</v>
      </c>
      <c r="F59" s="25">
        <v>0.74049225917965644</v>
      </c>
      <c r="G59" s="25">
        <v>0.69316572604668092</v>
      </c>
      <c r="H59" s="14">
        <v>0</v>
      </c>
    </row>
    <row r="60" spans="1:8" x14ac:dyDescent="0.25">
      <c r="A60" s="11">
        <v>59</v>
      </c>
      <c r="B60" s="25">
        <v>-1.6231232139467153</v>
      </c>
      <c r="C60" s="25">
        <v>-0.45503157460022464</v>
      </c>
      <c r="D60" s="25">
        <v>0.26802490851713273</v>
      </c>
      <c r="E60" s="25">
        <v>-0.71264789375218607</v>
      </c>
      <c r="F60" s="25">
        <v>0.35751026058044982</v>
      </c>
      <c r="G60" s="25">
        <v>0.21553217545338499</v>
      </c>
      <c r="H60" s="14">
        <v>0</v>
      </c>
    </row>
    <row r="61" spans="1:8" x14ac:dyDescent="0.25">
      <c r="A61" s="11">
        <v>60</v>
      </c>
      <c r="B61" s="25">
        <v>0.32268852969085449</v>
      </c>
      <c r="C61" s="25">
        <v>0.76583662391516361</v>
      </c>
      <c r="D61" s="25">
        <v>-0.56725972501884103</v>
      </c>
      <c r="E61" s="25">
        <v>0.47816190364831113</v>
      </c>
      <c r="F61" s="25">
        <v>0.29581916977038925</v>
      </c>
      <c r="G61" s="25">
        <v>0.48962300133090852</v>
      </c>
      <c r="H61" s="14">
        <v>0</v>
      </c>
    </row>
    <row r="62" spans="1:8" x14ac:dyDescent="0.25">
      <c r="A62" s="11">
        <v>61</v>
      </c>
      <c r="B62" s="25">
        <v>-0.69214192394477903</v>
      </c>
      <c r="C62" s="25">
        <v>-1.1791704614376484</v>
      </c>
      <c r="D62" s="25">
        <v>-0.5537134039882764</v>
      </c>
      <c r="E62" s="25">
        <v>-0.63394225279640604</v>
      </c>
      <c r="F62" s="25">
        <v>0.77543212391436256</v>
      </c>
      <c r="G62" s="25">
        <v>1.0873696695854962</v>
      </c>
      <c r="H62" s="14">
        <v>0</v>
      </c>
    </row>
    <row r="63" spans="1:8" x14ac:dyDescent="0.25">
      <c r="A63" s="11">
        <v>62</v>
      </c>
      <c r="B63" s="25">
        <v>0.34487524027527383</v>
      </c>
      <c r="C63" s="25">
        <v>-0.48524632228856496</v>
      </c>
      <c r="D63" s="25">
        <v>0.63588530761423256</v>
      </c>
      <c r="E63" s="25">
        <v>-0.62164272011213095</v>
      </c>
      <c r="F63" s="25">
        <v>0.73240210045420373</v>
      </c>
      <c r="G63" s="25">
        <v>0.54765688664965373</v>
      </c>
      <c r="H63" s="14">
        <v>0</v>
      </c>
    </row>
    <row r="64" spans="1:8" x14ac:dyDescent="0.25">
      <c r="A64" s="11">
        <v>63</v>
      </c>
      <c r="B64" s="25">
        <v>-1.1271884015124023</v>
      </c>
      <c r="C64" s="25">
        <v>-1.0738162928432162</v>
      </c>
      <c r="D64" s="25">
        <v>0.33434171338707924</v>
      </c>
      <c r="E64" s="25">
        <v>-0.42135915745491076</v>
      </c>
      <c r="F64" s="25">
        <v>-7.9886890420810305E-2</v>
      </c>
      <c r="G64" s="25">
        <v>-0.33573060801974758</v>
      </c>
      <c r="H64" s="14">
        <v>1</v>
      </c>
    </row>
    <row r="65" spans="1:8" x14ac:dyDescent="0.25">
      <c r="A65" s="11">
        <v>64</v>
      </c>
      <c r="B65" s="25">
        <v>-0.50978835012819923</v>
      </c>
      <c r="C65" s="25">
        <v>-1.2209855684527176</v>
      </c>
      <c r="D65" s="25">
        <v>0.44568741386631494</v>
      </c>
      <c r="E65" s="25">
        <v>-0.69317151671911925</v>
      </c>
      <c r="F65" s="25">
        <v>0.41058241402598078</v>
      </c>
      <c r="G65" s="25">
        <v>6.7147091631250128E-2</v>
      </c>
      <c r="H65" s="14">
        <v>1</v>
      </c>
    </row>
    <row r="66" spans="1:8" x14ac:dyDescent="0.25">
      <c r="A66" s="11">
        <v>65</v>
      </c>
      <c r="B66" s="25">
        <v>0.43412941823645584</v>
      </c>
      <c r="C66" s="25">
        <v>-0.16304312055777989</v>
      </c>
      <c r="D66" s="25">
        <v>-0.51787581099928282</v>
      </c>
      <c r="E66" s="25">
        <v>-0.18987210065875021</v>
      </c>
      <c r="F66" s="25">
        <v>0.71598850982799023</v>
      </c>
      <c r="G66" s="25">
        <v>3.0921797176989639E-2</v>
      </c>
      <c r="H66" s="14">
        <v>0</v>
      </c>
    </row>
    <row r="67" spans="1:8" x14ac:dyDescent="0.25">
      <c r="A67" s="11">
        <v>66</v>
      </c>
      <c r="B67" s="25">
        <v>2.4569623869877768</v>
      </c>
      <c r="C67" s="25">
        <v>-1.1769538097798444</v>
      </c>
      <c r="D67" s="25">
        <v>0.75174418561288292</v>
      </c>
      <c r="E67" s="25">
        <v>-0.44667560084672236</v>
      </c>
      <c r="F67" s="25">
        <v>-0.59468019962760788</v>
      </c>
      <c r="G67" s="25">
        <v>-0.58845725762822221</v>
      </c>
      <c r="H67" s="14">
        <v>1</v>
      </c>
    </row>
    <row r="68" spans="1:8" x14ac:dyDescent="0.25">
      <c r="A68" s="11">
        <v>67</v>
      </c>
      <c r="B68" s="25">
        <v>-0.23666677298383368</v>
      </c>
      <c r="C68" s="25">
        <v>1.0248647272668419</v>
      </c>
      <c r="D68" s="25">
        <v>-1.1657106210646402</v>
      </c>
      <c r="E68" s="25">
        <v>0.53607013669177195</v>
      </c>
      <c r="F68" s="25">
        <v>-1.2121178751342199</v>
      </c>
      <c r="G68" s="25">
        <v>-0.24625064665759713</v>
      </c>
      <c r="H68" s="14">
        <v>0</v>
      </c>
    </row>
    <row r="69" spans="1:8" x14ac:dyDescent="0.25">
      <c r="A69" s="11">
        <v>68</v>
      </c>
      <c r="B69" s="25">
        <v>-0.56768836528394273</v>
      </c>
      <c r="C69" s="25">
        <v>-0.67495925161509274</v>
      </c>
      <c r="D69" s="25">
        <v>-0.34007322200095719</v>
      </c>
      <c r="E69" s="25">
        <v>-0.63776293901672576</v>
      </c>
      <c r="F69" s="25">
        <v>0.6947829703375149</v>
      </c>
      <c r="G69" s="25">
        <v>0.81248613380184098</v>
      </c>
      <c r="H69" s="14">
        <v>0</v>
      </c>
    </row>
    <row r="70" spans="1:8" x14ac:dyDescent="0.25">
      <c r="A70" s="11">
        <v>69</v>
      </c>
      <c r="B70" s="25">
        <v>-0.74003382564003606</v>
      </c>
      <c r="C70" s="25">
        <v>0.18140436444230162</v>
      </c>
      <c r="D70" s="25">
        <v>-0.34809558947073616</v>
      </c>
      <c r="E70" s="25">
        <v>-0.53031184626807981</v>
      </c>
      <c r="F70" s="25">
        <v>0.45864241395163829</v>
      </c>
      <c r="G70" s="25">
        <v>0.40727182044065269</v>
      </c>
      <c r="H70" s="14">
        <v>0</v>
      </c>
    </row>
    <row r="71" spans="1:8" x14ac:dyDescent="0.25">
      <c r="A71" s="11">
        <v>70</v>
      </c>
      <c r="B71" s="25">
        <v>-0.93931094329926423</v>
      </c>
      <c r="C71" s="25">
        <v>-1.2468435083065723</v>
      </c>
      <c r="D71" s="25">
        <v>-0.43905622708492398</v>
      </c>
      <c r="E71" s="25">
        <v>-0.56975301625503727</v>
      </c>
      <c r="F71" s="25">
        <v>9.3028437663037519E-2</v>
      </c>
      <c r="G71" s="25">
        <v>0.32826483514771509</v>
      </c>
      <c r="H71" s="14">
        <v>1</v>
      </c>
    </row>
    <row r="72" spans="1:8" x14ac:dyDescent="0.25">
      <c r="A72" s="11">
        <v>71</v>
      </c>
      <c r="B72" s="25">
        <v>1.4984412166292622</v>
      </c>
      <c r="C72" s="25">
        <v>-1.0071218081095588</v>
      </c>
      <c r="D72" s="25">
        <v>0.30033940827535943</v>
      </c>
      <c r="E72" s="25">
        <v>-0.46284215332677692</v>
      </c>
      <c r="F72" s="25">
        <v>0.4421318204279111</v>
      </c>
      <c r="G72" s="25">
        <v>0.7938666567824606</v>
      </c>
      <c r="H72" s="14">
        <v>0</v>
      </c>
    </row>
    <row r="73" spans="1:8" x14ac:dyDescent="0.25">
      <c r="A73" s="11">
        <v>72</v>
      </c>
      <c r="B73" s="25">
        <v>-0.53922644308495438</v>
      </c>
      <c r="C73" s="25">
        <v>-1.0391406767694706</v>
      </c>
      <c r="D73" s="25">
        <v>0.35150872376379061</v>
      </c>
      <c r="E73" s="25">
        <v>-0.69561594210386257</v>
      </c>
      <c r="F73" s="25">
        <v>0.67930251300545785</v>
      </c>
      <c r="G73" s="25">
        <v>0.85807548170991088</v>
      </c>
      <c r="H73" s="14">
        <v>0</v>
      </c>
    </row>
    <row r="74" spans="1:8" x14ac:dyDescent="0.25">
      <c r="A74" s="11">
        <v>73</v>
      </c>
      <c r="B74" s="25">
        <v>1.0197013962772932</v>
      </c>
      <c r="C74" s="25">
        <v>-0.61329308013815975</v>
      </c>
      <c r="D74" s="25">
        <v>-0.65931004291440443</v>
      </c>
      <c r="E74" s="25">
        <v>-0.34462470907346215</v>
      </c>
      <c r="F74" s="25">
        <v>0.60540780639150149</v>
      </c>
      <c r="G74" s="25">
        <v>0.54195452505575759</v>
      </c>
      <c r="H74" s="14">
        <v>1</v>
      </c>
    </row>
    <row r="75" spans="1:8" x14ac:dyDescent="0.25">
      <c r="A75" s="11">
        <v>74</v>
      </c>
      <c r="B75" s="25">
        <v>-0.81436807619981111</v>
      </c>
      <c r="C75" s="25">
        <v>-0.25332362639094103</v>
      </c>
      <c r="D75" s="25">
        <v>-0.16280323148357875</v>
      </c>
      <c r="E75" s="25">
        <v>-0.39671666611293266</v>
      </c>
      <c r="F75" s="25">
        <v>0.61149468924682737</v>
      </c>
      <c r="G75" s="25">
        <v>0.71070863565018783</v>
      </c>
      <c r="H75" s="14">
        <v>1</v>
      </c>
    </row>
    <row r="76" spans="1:8" x14ac:dyDescent="0.25">
      <c r="A76" s="11">
        <v>75</v>
      </c>
      <c r="B76" s="25">
        <v>-0.17521350789458082</v>
      </c>
      <c r="C76" s="25">
        <v>-0.40675673276391316</v>
      </c>
      <c r="D76" s="25">
        <v>-0.28968097014359168</v>
      </c>
      <c r="E76" s="25">
        <v>-0.58368201148917986</v>
      </c>
      <c r="F76" s="25">
        <v>0.49915691322700584</v>
      </c>
      <c r="G76" s="25">
        <v>0.64480010684717148</v>
      </c>
      <c r="H76" s="14">
        <v>0</v>
      </c>
    </row>
    <row r="77" spans="1:8" x14ac:dyDescent="0.25">
      <c r="A77" s="11">
        <v>76</v>
      </c>
      <c r="B77" s="25">
        <v>1.7659476170696335</v>
      </c>
      <c r="C77" s="25">
        <v>1.2550274478900505</v>
      </c>
      <c r="D77" s="25">
        <v>-0.58121740245982967</v>
      </c>
      <c r="E77" s="25">
        <v>1.3481298983329508</v>
      </c>
      <c r="F77" s="25">
        <v>-0.8803704076808998</v>
      </c>
      <c r="G77" s="25">
        <v>-2.0450812378122261</v>
      </c>
      <c r="H77" s="14">
        <v>0</v>
      </c>
    </row>
    <row r="78" spans="1:8" x14ac:dyDescent="0.25">
      <c r="A78" s="11">
        <v>77</v>
      </c>
      <c r="B78" s="25">
        <v>-0.84008077707134921</v>
      </c>
      <c r="C78" s="25">
        <v>-1.0769176542720196</v>
      </c>
      <c r="D78" s="25">
        <v>-0.53374355541879992</v>
      </c>
      <c r="E78" s="25">
        <v>-0.62538614581238006</v>
      </c>
      <c r="F78" s="25">
        <v>0.27389330139160711</v>
      </c>
      <c r="G78" s="25">
        <v>0.54486083080861791</v>
      </c>
      <c r="H78" s="14">
        <v>0</v>
      </c>
    </row>
    <row r="79" spans="1:8" x14ac:dyDescent="0.25">
      <c r="A79" s="11">
        <v>78</v>
      </c>
      <c r="B79" s="25">
        <v>1.807143232122665</v>
      </c>
      <c r="C79" s="25">
        <v>1.8578061927039792E-2</v>
      </c>
      <c r="D79" s="25">
        <v>0.32760404557371814</v>
      </c>
      <c r="E79" s="25">
        <v>-0.66778270568659392</v>
      </c>
      <c r="F79" s="25">
        <v>0.77821603729205546</v>
      </c>
      <c r="G79" s="25">
        <v>0.94810753026670502</v>
      </c>
      <c r="H79" s="14">
        <v>0</v>
      </c>
    </row>
    <row r="80" spans="1:8" x14ac:dyDescent="0.25">
      <c r="A80" s="11">
        <v>79</v>
      </c>
      <c r="B80" s="25">
        <v>-0.44393799080025481</v>
      </c>
      <c r="C80" s="25">
        <v>0.15503461548689482</v>
      </c>
      <c r="D80" s="25">
        <v>-0.79240407727717443</v>
      </c>
      <c r="E80" s="25">
        <v>8.0723665873186648E-2</v>
      </c>
      <c r="F80" s="25">
        <v>-0.51726637451876012</v>
      </c>
      <c r="G80" s="25">
        <v>-1.4741820563274026</v>
      </c>
      <c r="H80" s="14">
        <v>0</v>
      </c>
    </row>
    <row r="81" spans="1:8" x14ac:dyDescent="0.25">
      <c r="A81" s="11">
        <v>80</v>
      </c>
      <c r="B81" s="25">
        <v>0.91820443499517812</v>
      </c>
      <c r="C81" s="25">
        <v>-0.29976578381177305</v>
      </c>
      <c r="D81" s="25">
        <v>-0.28657974327199276</v>
      </c>
      <c r="E81" s="25">
        <v>-0.29386081893824229</v>
      </c>
      <c r="F81" s="25">
        <v>0.74224920663417249</v>
      </c>
      <c r="G81" s="25">
        <v>0.53918144400616863</v>
      </c>
      <c r="H81" s="14">
        <v>0</v>
      </c>
    </row>
    <row r="82" spans="1:8" x14ac:dyDescent="0.25">
      <c r="A82" s="11">
        <v>81</v>
      </c>
      <c r="B82" s="25">
        <v>1.3144635587895881</v>
      </c>
      <c r="C82" s="25">
        <v>3.4004326725281975</v>
      </c>
      <c r="D82" s="25">
        <v>-0.25459158968353895</v>
      </c>
      <c r="E82" s="25">
        <v>4.2078168168153018</v>
      </c>
      <c r="F82" s="25">
        <v>-3.9389085068397063</v>
      </c>
      <c r="G82" s="25">
        <v>-1.4520124729062658</v>
      </c>
      <c r="H82" s="14">
        <v>0</v>
      </c>
    </row>
    <row r="83" spans="1:8" x14ac:dyDescent="0.25">
      <c r="A83" s="11">
        <v>82</v>
      </c>
      <c r="B83" s="25">
        <v>-0.46749517943914093</v>
      </c>
      <c r="C83" s="25">
        <v>-1.1658352845045077</v>
      </c>
      <c r="D83" s="25">
        <v>-0.95312535057202985</v>
      </c>
      <c r="E83" s="25">
        <v>-0.48507918338164829</v>
      </c>
      <c r="F83" s="25">
        <v>0.33772582338079282</v>
      </c>
      <c r="G83" s="25">
        <v>0.42798293209418559</v>
      </c>
      <c r="H83" s="14">
        <v>0</v>
      </c>
    </row>
    <row r="84" spans="1:8" x14ac:dyDescent="0.25">
      <c r="A84" s="11">
        <v>83</v>
      </c>
      <c r="B84" s="25">
        <v>-0.93629818898839834</v>
      </c>
      <c r="C84" s="25">
        <v>-0.78137994778886199</v>
      </c>
      <c r="D84" s="25">
        <v>-1.0588572436198611</v>
      </c>
      <c r="E84" s="25">
        <v>-0.66738003545276758</v>
      </c>
      <c r="F84" s="25">
        <v>0.42727484686008549</v>
      </c>
      <c r="G84" s="25">
        <v>0.57222137666943895</v>
      </c>
      <c r="H84" s="14">
        <v>1</v>
      </c>
    </row>
    <row r="85" spans="1:8" x14ac:dyDescent="0.25">
      <c r="A85" s="11">
        <v>84</v>
      </c>
      <c r="B85" s="25">
        <v>-1.3074709194118501</v>
      </c>
      <c r="C85" s="25">
        <v>-1.1719313823487492</v>
      </c>
      <c r="D85" s="25">
        <v>-0.54591756303684125</v>
      </c>
      <c r="E85" s="25">
        <v>-0.61409413077292152</v>
      </c>
      <c r="F85" s="25">
        <v>0.67357637379902302</v>
      </c>
      <c r="G85" s="25">
        <v>0.43220882444164743</v>
      </c>
      <c r="H85" s="14">
        <v>1</v>
      </c>
    </row>
    <row r="86" spans="1:8" x14ac:dyDescent="0.25">
      <c r="A86" s="11">
        <v>85</v>
      </c>
      <c r="B86" s="25">
        <v>0.86860786882679031</v>
      </c>
      <c r="C86" s="25">
        <v>0.32160125034893716</v>
      </c>
      <c r="D86" s="25">
        <v>0.3777669212315457</v>
      </c>
      <c r="E86" s="25">
        <v>-0.27067832274442322</v>
      </c>
      <c r="F86" s="25">
        <v>8.7262678989164594E-2</v>
      </c>
      <c r="G86" s="25">
        <v>0.1882563957631421</v>
      </c>
      <c r="H86" s="14">
        <v>0</v>
      </c>
    </row>
    <row r="87" spans="1:8" x14ac:dyDescent="0.25">
      <c r="A87" s="11">
        <v>86</v>
      </c>
      <c r="B87" s="25">
        <v>0.47381746175235651</v>
      </c>
      <c r="C87" s="25">
        <v>1.2255180228542641</v>
      </c>
      <c r="D87" s="25">
        <v>-0.2362044099441627</v>
      </c>
      <c r="E87" s="25">
        <v>0.99260789069535549</v>
      </c>
      <c r="F87" s="25">
        <v>8.4145492197637742E-2</v>
      </c>
      <c r="G87" s="25">
        <v>0.77439591327653812</v>
      </c>
      <c r="H87" s="14">
        <v>0</v>
      </c>
    </row>
    <row r="88" spans="1:8" x14ac:dyDescent="0.25">
      <c r="A88" s="11">
        <v>87</v>
      </c>
      <c r="B88" s="25">
        <v>-0.38782287131893634</v>
      </c>
      <c r="C88" s="25">
        <v>0.44093824407057491</v>
      </c>
      <c r="D88" s="25">
        <v>-0.52064452372206749</v>
      </c>
      <c r="E88" s="25">
        <v>0.30412295619887553</v>
      </c>
      <c r="F88" s="25">
        <v>-2.0359043552333289</v>
      </c>
      <c r="G88" s="25">
        <v>-0.97347938302388026</v>
      </c>
      <c r="H88" s="14">
        <v>0</v>
      </c>
    </row>
    <row r="89" spans="1:8" x14ac:dyDescent="0.25">
      <c r="A89" s="11">
        <v>88</v>
      </c>
      <c r="B89" s="25">
        <v>-1.2901027200667818</v>
      </c>
      <c r="C89" s="25">
        <v>-1.2507551612456664</v>
      </c>
      <c r="D89" s="25">
        <v>2.1683060721357852</v>
      </c>
      <c r="E89" s="25">
        <v>-0.62493486039326029</v>
      </c>
      <c r="F89" s="25">
        <v>0.77850488189974421</v>
      </c>
      <c r="G89" s="25">
        <v>0.49607610191421009</v>
      </c>
      <c r="H89" s="14">
        <v>0</v>
      </c>
    </row>
    <row r="90" spans="1:8" x14ac:dyDescent="0.25">
      <c r="A90" s="11">
        <v>89</v>
      </c>
      <c r="B90" s="25">
        <v>-0.38558546809849703</v>
      </c>
      <c r="C90" s="25">
        <v>-4.1603775547399448E-2</v>
      </c>
      <c r="D90" s="25">
        <v>-0.8115321835512932</v>
      </c>
      <c r="E90" s="25">
        <v>-0.19370492313255591</v>
      </c>
      <c r="F90" s="25">
        <v>0.31392356886521106</v>
      </c>
      <c r="G90" s="25">
        <v>0.26091163436967696</v>
      </c>
      <c r="H90" s="14">
        <v>0</v>
      </c>
    </row>
    <row r="91" spans="1:8" x14ac:dyDescent="0.25">
      <c r="A91" s="11">
        <v>90</v>
      </c>
      <c r="B91" s="25">
        <v>1.4156184627260777</v>
      </c>
      <c r="C91" s="25">
        <v>-9.5799660532169484E-2</v>
      </c>
      <c r="D91" s="25">
        <v>-0.36687038482713363</v>
      </c>
      <c r="E91" s="25">
        <v>-0.24082337029950932</v>
      </c>
      <c r="F91" s="25">
        <v>0.32172474890073183</v>
      </c>
      <c r="G91" s="25">
        <v>0.76154690056765928</v>
      </c>
      <c r="H91" s="14">
        <v>0</v>
      </c>
    </row>
    <row r="92" spans="1:8" x14ac:dyDescent="0.25">
      <c r="A92" s="11">
        <v>91</v>
      </c>
      <c r="B92" s="25">
        <v>1.3397173639750386</v>
      </c>
      <c r="C92" s="25">
        <v>1.4180734696828712</v>
      </c>
      <c r="D92" s="25">
        <v>0.61572341404054887</v>
      </c>
      <c r="E92" s="25">
        <v>0.73832669929198147</v>
      </c>
      <c r="F92" s="25">
        <v>0.40003173252330321</v>
      </c>
      <c r="G92" s="25">
        <v>-0.56468485287668124</v>
      </c>
      <c r="H92" s="14">
        <v>0</v>
      </c>
    </row>
    <row r="93" spans="1:8" x14ac:dyDescent="0.25">
      <c r="A93" s="11">
        <v>92</v>
      </c>
      <c r="B93" s="25">
        <v>-0.73280769609884466</v>
      </c>
      <c r="C93" s="25">
        <v>0.39897856322385561</v>
      </c>
      <c r="D93" s="25">
        <v>-1.0712648181293876</v>
      </c>
      <c r="E93" s="25">
        <v>-0.4619439321490692</v>
      </c>
      <c r="F93" s="25">
        <v>0.15882968631656372</v>
      </c>
      <c r="G93" s="25">
        <v>0.57537018626219816</v>
      </c>
      <c r="H93" s="14">
        <v>0</v>
      </c>
    </row>
    <row r="94" spans="1:8" x14ac:dyDescent="0.25">
      <c r="A94" s="11">
        <v>93</v>
      </c>
      <c r="B94" s="25">
        <v>-0.11725782730117643</v>
      </c>
      <c r="C94" s="25">
        <v>-0.46536509877502774</v>
      </c>
      <c r="D94" s="25">
        <v>-0.72950448447980731</v>
      </c>
      <c r="E94" s="25">
        <v>-0.14364071818903729</v>
      </c>
      <c r="F94" s="25">
        <v>-0.53206489869053619</v>
      </c>
      <c r="G94" s="25">
        <v>-0.33238682009852383</v>
      </c>
      <c r="H94" s="14">
        <v>0</v>
      </c>
    </row>
    <row r="95" spans="1:8" x14ac:dyDescent="0.25">
      <c r="A95" s="11">
        <v>94</v>
      </c>
      <c r="B95" s="25">
        <v>-0.57905106834361919</v>
      </c>
      <c r="C95" s="25">
        <v>-1.2304262041445684</v>
      </c>
      <c r="D95" s="25">
        <v>-0.70600606266978549</v>
      </c>
      <c r="E95" s="25">
        <v>-0.47121665368319776</v>
      </c>
      <c r="F95" s="25">
        <v>0.13933834077980881</v>
      </c>
      <c r="G95" s="25">
        <v>-0.69985749565096156</v>
      </c>
      <c r="H95" s="14">
        <v>0</v>
      </c>
    </row>
    <row r="96" spans="1:8" x14ac:dyDescent="0.25">
      <c r="A96" s="11">
        <v>95</v>
      </c>
      <c r="B96" s="25">
        <v>1.2335217172785615</v>
      </c>
      <c r="C96" s="25">
        <v>0.69002434313409311</v>
      </c>
      <c r="D96" s="25">
        <v>-0.38843489621633775</v>
      </c>
      <c r="E96" s="25">
        <v>0.26330257141280677</v>
      </c>
      <c r="F96" s="25">
        <v>-1.7311816121070169</v>
      </c>
      <c r="G96" s="25">
        <v>-0.6013483753026907</v>
      </c>
      <c r="H96" s="14">
        <v>1</v>
      </c>
    </row>
    <row r="97" spans="1:8" x14ac:dyDescent="0.25">
      <c r="A97" s="11">
        <v>96</v>
      </c>
      <c r="B97" s="25">
        <v>-0.31463005029140301</v>
      </c>
      <c r="C97" s="25">
        <v>-0.17409478656440119</v>
      </c>
      <c r="D97" s="25">
        <v>1.7091839232592361</v>
      </c>
      <c r="E97" s="25">
        <v>-0.48635151494309098</v>
      </c>
      <c r="F97" s="25">
        <v>0.65625850502792027</v>
      </c>
      <c r="G97" s="25">
        <v>0.62721030083677765</v>
      </c>
      <c r="H97" s="14">
        <v>0</v>
      </c>
    </row>
    <row r="98" spans="1:8" x14ac:dyDescent="0.25">
      <c r="A98" s="11">
        <v>97</v>
      </c>
      <c r="B98" s="25">
        <v>-1.301658734027757</v>
      </c>
      <c r="C98" s="25">
        <v>-0.60471177745877269</v>
      </c>
      <c r="D98" s="25">
        <v>-0.4474072571785826</v>
      </c>
      <c r="E98" s="25">
        <v>-0.77133385552320599</v>
      </c>
      <c r="F98" s="25">
        <v>0.77111397425416139</v>
      </c>
      <c r="G98" s="25">
        <v>0.63645620355308807</v>
      </c>
      <c r="H98" s="14">
        <v>0</v>
      </c>
    </row>
    <row r="99" spans="1:8" x14ac:dyDescent="0.25">
      <c r="A99" s="11">
        <v>98</v>
      </c>
      <c r="B99" s="25">
        <v>1.099374562268866</v>
      </c>
      <c r="C99" s="25">
        <v>1.4034171950242265</v>
      </c>
      <c r="D99" s="25">
        <v>0.11473519362748529</v>
      </c>
      <c r="E99" s="25">
        <v>-3.4510805393855704E-2</v>
      </c>
      <c r="F99" s="25">
        <v>0.58021836160253415</v>
      </c>
      <c r="G99" s="25">
        <v>0.64639744272874289</v>
      </c>
      <c r="H99" s="14">
        <v>0</v>
      </c>
    </row>
    <row r="100" spans="1:8" x14ac:dyDescent="0.25">
      <c r="A100" s="11">
        <v>99</v>
      </c>
      <c r="B100" s="25">
        <v>0.2548685005279942</v>
      </c>
      <c r="C100" s="25">
        <v>0.20884725492500786</v>
      </c>
      <c r="D100" s="25">
        <v>-5.5650663986719237E-2</v>
      </c>
      <c r="E100" s="25">
        <v>-4.6364196982414868E-2</v>
      </c>
      <c r="F100" s="25">
        <v>0.55894990169432546</v>
      </c>
      <c r="G100" s="25">
        <v>-0.78509872620240473</v>
      </c>
      <c r="H100" s="14">
        <v>0</v>
      </c>
    </row>
    <row r="101" spans="1:8" x14ac:dyDescent="0.25">
      <c r="A101" s="11">
        <v>100</v>
      </c>
      <c r="B101" s="25">
        <v>2.3537646824223546</v>
      </c>
      <c r="C101" s="25">
        <v>3.3599631979507505</v>
      </c>
      <c r="D101" s="25">
        <v>-0.53293180792259987</v>
      </c>
      <c r="E101" s="25">
        <v>4.2179875096218655</v>
      </c>
      <c r="F101" s="25">
        <v>-1.3624337997305804</v>
      </c>
      <c r="G101" s="25">
        <v>-3.2038971620285639</v>
      </c>
      <c r="H101" s="14">
        <v>0</v>
      </c>
    </row>
    <row r="102" spans="1:8" x14ac:dyDescent="0.25">
      <c r="A102" s="11">
        <v>101</v>
      </c>
      <c r="B102" s="25">
        <v>0.14175440166718356</v>
      </c>
      <c r="C102" s="25">
        <v>-0.32658216659687966</v>
      </c>
      <c r="D102" s="25">
        <v>-0.81089555959378457</v>
      </c>
      <c r="E102" s="25">
        <v>0.41024524939504992</v>
      </c>
      <c r="F102" s="25">
        <v>-0.26694069482897975</v>
      </c>
      <c r="G102" s="25">
        <v>0.4487893644101868</v>
      </c>
      <c r="H102" s="14">
        <v>0</v>
      </c>
    </row>
    <row r="103" spans="1:8" x14ac:dyDescent="0.25">
      <c r="A103" s="11">
        <v>102</v>
      </c>
      <c r="B103" s="25">
        <v>-0.37224194950086353</v>
      </c>
      <c r="C103" s="25">
        <v>0.15152471089628328</v>
      </c>
      <c r="D103" s="25">
        <v>-0.49892826059457307</v>
      </c>
      <c r="E103" s="25">
        <v>2.9654957287394867E-2</v>
      </c>
      <c r="F103" s="25">
        <v>-0.81502608403110044</v>
      </c>
      <c r="G103" s="25">
        <v>0.25309417244464028</v>
      </c>
      <c r="H103" s="14">
        <v>1</v>
      </c>
    </row>
    <row r="104" spans="1:8" x14ac:dyDescent="0.25">
      <c r="A104" s="11">
        <v>103</v>
      </c>
      <c r="B104" s="25">
        <v>-0.84183296221971493</v>
      </c>
      <c r="C104" s="25">
        <v>-0.17295797292530196</v>
      </c>
      <c r="D104" s="25">
        <v>2.1878289665239401</v>
      </c>
      <c r="E104" s="25">
        <v>-0.4426465514339995</v>
      </c>
      <c r="F104" s="25">
        <v>0.54422295131280418</v>
      </c>
      <c r="G104" s="25">
        <v>0.71780417141195596</v>
      </c>
      <c r="H104" s="14">
        <v>0</v>
      </c>
    </row>
    <row r="105" spans="1:8" x14ac:dyDescent="0.25">
      <c r="A105" s="11">
        <v>104</v>
      </c>
      <c r="B105" s="25">
        <v>1.417145502738332</v>
      </c>
      <c r="C105" s="25">
        <v>0.87394441225388486</v>
      </c>
      <c r="D105" s="25">
        <v>1.4257845723129428</v>
      </c>
      <c r="E105" s="25">
        <v>0.44365066583134677</v>
      </c>
      <c r="F105" s="25">
        <v>-0.28342256865172932</v>
      </c>
      <c r="G105" s="25">
        <v>0.19574574401434866</v>
      </c>
      <c r="H105" s="14">
        <v>1</v>
      </c>
    </row>
    <row r="106" spans="1:8" x14ac:dyDescent="0.25">
      <c r="A106" s="11">
        <v>105</v>
      </c>
      <c r="B106" s="25">
        <v>1.9953363392654375</v>
      </c>
      <c r="C106" s="25">
        <v>0.34977346570477619</v>
      </c>
      <c r="D106" s="25">
        <v>2.3134742251599985</v>
      </c>
      <c r="E106" s="25">
        <v>-0.266889029504635</v>
      </c>
      <c r="F106" s="25">
        <v>-0.41936753411168759</v>
      </c>
      <c r="G106" s="25">
        <v>0.58817418693219858</v>
      </c>
      <c r="H106" s="14">
        <v>0</v>
      </c>
    </row>
    <row r="107" spans="1:8" x14ac:dyDescent="0.25">
      <c r="A107" s="11">
        <v>106</v>
      </c>
      <c r="B107" s="25">
        <v>-0.75226488041316364</v>
      </c>
      <c r="C107" s="25">
        <v>-0.38324935845940333</v>
      </c>
      <c r="D107" s="25">
        <v>0.56382201051909264</v>
      </c>
      <c r="E107" s="25">
        <v>-0.40536848095747857</v>
      </c>
      <c r="F107" s="25">
        <v>-0.26257324992925779</v>
      </c>
      <c r="G107" s="25">
        <v>-3.9865639436485842E-2</v>
      </c>
      <c r="H107" s="14">
        <v>1</v>
      </c>
    </row>
    <row r="108" spans="1:8" x14ac:dyDescent="0.25">
      <c r="A108" s="11">
        <v>107</v>
      </c>
      <c r="B108" s="25">
        <v>0.15453749068815054</v>
      </c>
      <c r="C108" s="25">
        <v>1.4946929660664743</v>
      </c>
      <c r="D108" s="25">
        <v>-0.59320007304580957</v>
      </c>
      <c r="E108" s="25">
        <v>0.20445608716590163</v>
      </c>
      <c r="F108" s="25">
        <v>-0.48638961218996457</v>
      </c>
      <c r="G108" s="25">
        <v>-0.7171814992361123</v>
      </c>
      <c r="H108" s="14">
        <v>0</v>
      </c>
    </row>
    <row r="109" spans="1:8" x14ac:dyDescent="0.25">
      <c r="A109" s="11">
        <v>108</v>
      </c>
      <c r="B109" s="25">
        <v>-1.0808497435852202</v>
      </c>
      <c r="C109" s="25">
        <v>-0.73583193069623209</v>
      </c>
      <c r="D109" s="25">
        <v>-0.96161232488585291</v>
      </c>
      <c r="E109" s="25">
        <v>-0.59780710435609052</v>
      </c>
      <c r="F109" s="25">
        <v>6.4205496440637777E-2</v>
      </c>
      <c r="G109" s="25">
        <v>0.28914030043869937</v>
      </c>
      <c r="H109" s="14">
        <v>1</v>
      </c>
    </row>
    <row r="110" spans="1:8" x14ac:dyDescent="0.25">
      <c r="A110" s="11">
        <v>109</v>
      </c>
      <c r="B110" s="25">
        <v>1.4551492233834151</v>
      </c>
      <c r="C110" s="25">
        <v>0.41991183626983086</v>
      </c>
      <c r="D110" s="25">
        <v>-0.39004820890485981</v>
      </c>
      <c r="E110" s="25">
        <v>9.2541534011421747E-2</v>
      </c>
      <c r="F110" s="25">
        <v>-0.47370860030900558</v>
      </c>
      <c r="G110" s="25">
        <v>-1.0454511564051281</v>
      </c>
      <c r="H110" s="14">
        <v>1</v>
      </c>
    </row>
    <row r="111" spans="1:8" x14ac:dyDescent="0.25">
      <c r="A111" s="11">
        <v>110</v>
      </c>
      <c r="B111" s="25">
        <v>-0.67599902472483619</v>
      </c>
      <c r="C111" s="25">
        <v>-3.9551429042835491E-3</v>
      </c>
      <c r="D111" s="25">
        <v>0.37115836432799565</v>
      </c>
      <c r="E111" s="25">
        <v>-0.27955777865561948</v>
      </c>
      <c r="F111" s="25">
        <v>0.44767809202406544</v>
      </c>
      <c r="G111" s="25">
        <v>0.26194386708338158</v>
      </c>
      <c r="H111" s="14">
        <v>0</v>
      </c>
    </row>
    <row r="112" spans="1:8" x14ac:dyDescent="0.25">
      <c r="A112" s="11">
        <v>111</v>
      </c>
      <c r="B112" s="25">
        <v>-0.55157116914636606</v>
      </c>
      <c r="C112" s="25">
        <v>0.75902330393612749</v>
      </c>
      <c r="D112" s="25">
        <v>0.8441640291169018</v>
      </c>
      <c r="E112" s="25">
        <v>0.21583793097822471</v>
      </c>
      <c r="F112" s="25">
        <v>-0.84113927480765271</v>
      </c>
      <c r="G112" s="25">
        <v>-0.44848927743064504</v>
      </c>
      <c r="H112" s="14">
        <v>0</v>
      </c>
    </row>
    <row r="113" spans="1:8" x14ac:dyDescent="0.25">
      <c r="A113" s="11">
        <v>112</v>
      </c>
      <c r="B113" s="25">
        <v>-1.7355691795818939</v>
      </c>
      <c r="C113" s="25">
        <v>-0.82772783847607412</v>
      </c>
      <c r="D113" s="25">
        <v>3.538169317814744E-2</v>
      </c>
      <c r="E113" s="25">
        <v>-0.50509373529021195</v>
      </c>
      <c r="F113" s="25">
        <v>0.10162400074132535</v>
      </c>
      <c r="G113" s="25">
        <v>0.57233391036653258</v>
      </c>
      <c r="H113" s="14">
        <v>0</v>
      </c>
    </row>
    <row r="114" spans="1:8" x14ac:dyDescent="0.25">
      <c r="A114" s="11">
        <v>113</v>
      </c>
      <c r="B114" s="25">
        <v>-0.10914024018873889</v>
      </c>
      <c r="C114" s="25">
        <v>0.29548394969296765</v>
      </c>
      <c r="D114" s="25">
        <v>1.1069797688162071</v>
      </c>
      <c r="E114" s="25">
        <v>8.5673419686105937E-3</v>
      </c>
      <c r="F114" s="25">
        <v>0.64237309118683439</v>
      </c>
      <c r="G114" s="25">
        <v>0.84470875203016682</v>
      </c>
      <c r="H114" s="14">
        <v>0</v>
      </c>
    </row>
    <row r="115" spans="1:8" x14ac:dyDescent="0.25">
      <c r="A115" s="11">
        <v>114</v>
      </c>
      <c r="B115" s="25">
        <v>-1.4396664279754448</v>
      </c>
      <c r="C115" s="25">
        <v>-0.74973462256757717</v>
      </c>
      <c r="D115" s="25">
        <v>1.441813640009372</v>
      </c>
      <c r="E115" s="25">
        <v>-0.68294881271831032</v>
      </c>
      <c r="F115" s="25">
        <v>0.81279933039865826</v>
      </c>
      <c r="G115" s="25">
        <v>0.39915134989896883</v>
      </c>
      <c r="H115" s="14">
        <v>1</v>
      </c>
    </row>
    <row r="116" spans="1:8" x14ac:dyDescent="0.25">
      <c r="A116" s="11">
        <v>115</v>
      </c>
      <c r="B116" s="25">
        <v>-1.255085538422176</v>
      </c>
      <c r="C116" s="25">
        <v>-0.12537778939286265</v>
      </c>
      <c r="D116" s="25">
        <v>-1.1146597570379184</v>
      </c>
      <c r="E116" s="25">
        <v>-0.5855613304222359</v>
      </c>
      <c r="F116" s="25">
        <v>0.64160629490074828</v>
      </c>
      <c r="G116" s="25">
        <v>0.6141171797875562</v>
      </c>
      <c r="H116" s="14">
        <v>0</v>
      </c>
    </row>
    <row r="117" spans="1:8" x14ac:dyDescent="0.25">
      <c r="A117" s="11">
        <v>116</v>
      </c>
      <c r="B117" s="25">
        <v>-1.2849764687417613</v>
      </c>
      <c r="C117" s="25">
        <v>-0.90344752507227177</v>
      </c>
      <c r="D117" s="25">
        <v>0.18519276841195043</v>
      </c>
      <c r="E117" s="25">
        <v>-0.49487388087489204</v>
      </c>
      <c r="F117" s="25">
        <v>0.17965012101545211</v>
      </c>
      <c r="G117" s="25">
        <v>0.35642955657325087</v>
      </c>
      <c r="H117" s="14">
        <v>1</v>
      </c>
    </row>
    <row r="118" spans="1:8" x14ac:dyDescent="0.25">
      <c r="A118" s="11">
        <v>117</v>
      </c>
      <c r="B118" s="25">
        <v>1.1789844027337182</v>
      </c>
      <c r="C118" s="25">
        <v>-0.88753554857677974</v>
      </c>
      <c r="D118" s="25">
        <v>-0.94832380098097668</v>
      </c>
      <c r="E118" s="25">
        <v>-0.30766929853915731</v>
      </c>
      <c r="F118" s="25">
        <v>0.21110879423633111</v>
      </c>
      <c r="G118" s="25">
        <v>0.61869450667727377</v>
      </c>
      <c r="H118" s="14">
        <v>0</v>
      </c>
    </row>
    <row r="119" spans="1:8" x14ac:dyDescent="0.25">
      <c r="A119" s="11">
        <v>118</v>
      </c>
      <c r="B119" s="25">
        <v>-0.24218382988253773</v>
      </c>
      <c r="C119" s="25">
        <v>1.0642420935053636</v>
      </c>
      <c r="D119" s="25">
        <v>-0.61374310947292576</v>
      </c>
      <c r="E119" s="25">
        <v>0.197381428234809</v>
      </c>
      <c r="F119" s="25">
        <v>0.40802063056955479</v>
      </c>
      <c r="G119" s="25">
        <v>0.5168695593327155</v>
      </c>
      <c r="H119" s="14">
        <v>0</v>
      </c>
    </row>
    <row r="120" spans="1:8" x14ac:dyDescent="0.25">
      <c r="A120" s="11">
        <v>119</v>
      </c>
      <c r="B120" s="25">
        <v>0.25119065786097222</v>
      </c>
      <c r="C120" s="25">
        <v>0.33976953299032275</v>
      </c>
      <c r="D120" s="25">
        <v>2.4454961051509832E-2</v>
      </c>
      <c r="E120" s="25">
        <v>0.5164586818250162</v>
      </c>
      <c r="F120" s="25">
        <v>0.47931517140142899</v>
      </c>
      <c r="G120" s="25">
        <v>0.31937936569331332</v>
      </c>
      <c r="H120" s="14">
        <v>0</v>
      </c>
    </row>
    <row r="121" spans="1:8" x14ac:dyDescent="0.25">
      <c r="A121" s="11">
        <v>120</v>
      </c>
      <c r="B121" s="25">
        <v>0.11409507151946439</v>
      </c>
      <c r="C121" s="25">
        <v>0.7419570117645532</v>
      </c>
      <c r="D121" s="25">
        <v>1.0402111000499015</v>
      </c>
      <c r="E121" s="25">
        <v>0.10636886894181735</v>
      </c>
      <c r="F121" s="25">
        <v>9.0709682429740715E-2</v>
      </c>
      <c r="G121" s="25">
        <v>9.3054668165946184E-3</v>
      </c>
      <c r="H121" s="14">
        <v>0</v>
      </c>
    </row>
    <row r="122" spans="1:8" x14ac:dyDescent="0.25">
      <c r="A122" s="11">
        <v>121</v>
      </c>
      <c r="B122" s="25">
        <v>0.34433607230685703</v>
      </c>
      <c r="C122" s="25">
        <v>0.94632862700049847</v>
      </c>
      <c r="D122" s="25">
        <v>0.25132359365103041</v>
      </c>
      <c r="E122" s="25">
        <v>-0.17131064367291585</v>
      </c>
      <c r="F122" s="25">
        <v>-1.479709880367591</v>
      </c>
      <c r="G122" s="25">
        <v>-0.43686225947041063</v>
      </c>
      <c r="H122" s="14">
        <v>1</v>
      </c>
    </row>
    <row r="123" spans="1:8" x14ac:dyDescent="0.25">
      <c r="A123" s="11">
        <v>122</v>
      </c>
      <c r="B123" s="25">
        <v>-0.20195456674106627</v>
      </c>
      <c r="C123" s="25">
        <v>2.6768334816692236E-2</v>
      </c>
      <c r="D123" s="25">
        <v>-0.3496825976121431</v>
      </c>
      <c r="E123" s="25">
        <v>4.2620453562919386E-3</v>
      </c>
      <c r="F123" s="25">
        <v>0.62304555880942802</v>
      </c>
      <c r="G123" s="25">
        <v>-0.10944508365371024</v>
      </c>
      <c r="H123" s="14">
        <v>0</v>
      </c>
    </row>
    <row r="124" spans="1:8" x14ac:dyDescent="0.25">
      <c r="A124" s="11">
        <v>123</v>
      </c>
      <c r="B124" s="25">
        <v>-0.68526117449871549</v>
      </c>
      <c r="C124" s="25">
        <v>0.31726104651863241</v>
      </c>
      <c r="D124" s="25">
        <v>-1.2512842104157287</v>
      </c>
      <c r="E124" s="25">
        <v>-0.10615850063438829</v>
      </c>
      <c r="F124" s="25">
        <v>-1.1315577640339551</v>
      </c>
      <c r="G124" s="25">
        <v>-0.1932816043892113</v>
      </c>
      <c r="H124" s="14">
        <v>0</v>
      </c>
    </row>
    <row r="125" spans="1:8" x14ac:dyDescent="0.25">
      <c r="A125" s="11">
        <v>124</v>
      </c>
      <c r="B125" s="25">
        <v>1.5178384402291372</v>
      </c>
      <c r="C125" s="25">
        <v>2.1164908768527688</v>
      </c>
      <c r="D125" s="25">
        <v>0.36668082608467134</v>
      </c>
      <c r="E125" s="25">
        <v>1.0345977627131269</v>
      </c>
      <c r="F125" s="25">
        <v>0.3764567651243293</v>
      </c>
      <c r="G125" s="25">
        <v>0.35134030385740772</v>
      </c>
      <c r="H125" s="14">
        <v>0</v>
      </c>
    </row>
    <row r="126" spans="1:8" x14ac:dyDescent="0.25">
      <c r="A126" s="11">
        <v>125</v>
      </c>
      <c r="B126" s="25">
        <v>0.28592722148568811</v>
      </c>
      <c r="C126" s="25">
        <v>-0.70458649326313305</v>
      </c>
      <c r="D126" s="25">
        <v>-1.2397198053777103</v>
      </c>
      <c r="E126" s="25">
        <v>-0.47955543999688305</v>
      </c>
      <c r="F126" s="25">
        <v>0.18944925649801964</v>
      </c>
      <c r="G126" s="25">
        <v>0.18146686276229515</v>
      </c>
      <c r="H126" s="14">
        <v>0</v>
      </c>
    </row>
    <row r="127" spans="1:8" x14ac:dyDescent="0.25">
      <c r="A127" s="11">
        <v>126</v>
      </c>
      <c r="B127" s="25">
        <v>6.0824883018581015E-2</v>
      </c>
      <c r="C127" s="25">
        <v>1.01841997828375</v>
      </c>
      <c r="D127" s="25">
        <v>-0.51235266689198733</v>
      </c>
      <c r="E127" s="25">
        <v>-2.5880040502878125E-2</v>
      </c>
      <c r="F127" s="25">
        <v>-2.9174843168539888</v>
      </c>
      <c r="G127" s="25">
        <v>-2.1211447843166642</v>
      </c>
      <c r="H127" s="14">
        <v>1</v>
      </c>
    </row>
    <row r="128" spans="1:8" x14ac:dyDescent="0.25">
      <c r="A128" s="11">
        <v>127</v>
      </c>
      <c r="B128" s="25">
        <v>2.00384768824983</v>
      </c>
      <c r="C128" s="25">
        <v>-0.38251388942328374</v>
      </c>
      <c r="D128" s="25">
        <v>-0.47833578889051742</v>
      </c>
      <c r="E128" s="25">
        <v>-0.40775683027560455</v>
      </c>
      <c r="F128" s="25">
        <v>0.77166716480285535</v>
      </c>
      <c r="G128" s="25">
        <v>0.15442742632149842</v>
      </c>
      <c r="H128" s="14">
        <v>0</v>
      </c>
    </row>
    <row r="129" spans="1:8" x14ac:dyDescent="0.25">
      <c r="A129" s="11">
        <v>128</v>
      </c>
      <c r="B129" s="25">
        <v>2.5670459991524108</v>
      </c>
      <c r="C129" s="25">
        <v>-0.1611259046852169</v>
      </c>
      <c r="D129" s="25">
        <v>-0.71784059082989904</v>
      </c>
      <c r="E129" s="25">
        <v>0.30533352218442006</v>
      </c>
      <c r="F129" s="25">
        <v>-0.18777933503184138</v>
      </c>
      <c r="G129" s="25">
        <v>-0.13390591528897111</v>
      </c>
      <c r="H129" s="14">
        <v>0</v>
      </c>
    </row>
    <row r="130" spans="1:8" x14ac:dyDescent="0.25">
      <c r="A130" s="11">
        <v>129</v>
      </c>
      <c r="B130" s="25">
        <v>0.85840527093196117</v>
      </c>
      <c r="C130" s="25">
        <v>0.20914231781580334</v>
      </c>
      <c r="D130" s="25">
        <v>1.1184372470340367</v>
      </c>
      <c r="E130" s="25">
        <v>0.50713463376649215</v>
      </c>
      <c r="F130" s="25">
        <v>-0.62536214639908283</v>
      </c>
      <c r="G130" s="25">
        <v>9.2293343678738524E-2</v>
      </c>
      <c r="H130" s="14">
        <v>0</v>
      </c>
    </row>
    <row r="131" spans="1:8" x14ac:dyDescent="0.25">
      <c r="A131" s="11">
        <v>130</v>
      </c>
      <c r="B131" s="25">
        <v>-1.3017157770039214</v>
      </c>
      <c r="C131" s="25">
        <v>-1.2268244734437983</v>
      </c>
      <c r="D131" s="25">
        <v>0.51717362365404618</v>
      </c>
      <c r="E131" s="25">
        <v>-0.52613362921569617</v>
      </c>
      <c r="F131" s="25">
        <v>0.44427716022271097</v>
      </c>
      <c r="G131" s="25">
        <v>0.25683812047514309</v>
      </c>
      <c r="H131" s="14">
        <v>1</v>
      </c>
    </row>
    <row r="132" spans="1:8" x14ac:dyDescent="0.25">
      <c r="A132" s="11">
        <v>131</v>
      </c>
      <c r="B132" s="25">
        <v>1.0334521982948621</v>
      </c>
      <c r="C132" s="25">
        <v>-0.40184884630321949</v>
      </c>
      <c r="D132" s="25">
        <v>-0.81826849457165785</v>
      </c>
      <c r="E132" s="25">
        <v>0.13054446757401655</v>
      </c>
      <c r="F132" s="25">
        <v>0.59229494461254917</v>
      </c>
      <c r="G132" s="25">
        <v>-1.0063181288719303</v>
      </c>
      <c r="H132" s="14">
        <v>1</v>
      </c>
    </row>
    <row r="133" spans="1:8" x14ac:dyDescent="0.25">
      <c r="A133" s="11">
        <v>132</v>
      </c>
      <c r="B133" s="25">
        <v>-1.1159138953443866</v>
      </c>
      <c r="C133" s="25">
        <v>-1.1539393892682757</v>
      </c>
      <c r="D133" s="25">
        <v>1.3555353172907689</v>
      </c>
      <c r="E133" s="25">
        <v>-0.44989509211324785</v>
      </c>
      <c r="F133" s="25">
        <v>0.53264234132361765</v>
      </c>
      <c r="G133" s="25">
        <v>0.64599141461004217</v>
      </c>
      <c r="H133" s="14">
        <v>0</v>
      </c>
    </row>
    <row r="134" spans="1:8" x14ac:dyDescent="0.25">
      <c r="A134" s="11">
        <v>133</v>
      </c>
      <c r="B134" s="25">
        <v>-0.11609468214247541</v>
      </c>
      <c r="C134" s="25">
        <v>0.6037557905846056</v>
      </c>
      <c r="D134" s="25">
        <v>-0.41851547618309992</v>
      </c>
      <c r="E134" s="25">
        <v>-0.49658530716861632</v>
      </c>
      <c r="F134" s="25">
        <v>0.23333983978178199</v>
      </c>
      <c r="G134" s="25">
        <v>-9.7102928350720666E-2</v>
      </c>
      <c r="H134" s="14">
        <v>0</v>
      </c>
    </row>
    <row r="135" spans="1:8" x14ac:dyDescent="0.25">
      <c r="A135" s="11">
        <v>134</v>
      </c>
      <c r="B135" s="25">
        <v>0.22777506733600739</v>
      </c>
      <c r="C135" s="25">
        <v>0.29106071209619455</v>
      </c>
      <c r="D135" s="25">
        <v>1.8390073977792392</v>
      </c>
      <c r="E135" s="25">
        <v>-0.37537755885540042</v>
      </c>
      <c r="F135" s="25">
        <v>0.15248784294252468</v>
      </c>
      <c r="G135" s="25">
        <v>0.49310198384460274</v>
      </c>
      <c r="H135" s="14">
        <v>0</v>
      </c>
    </row>
    <row r="136" spans="1:8" x14ac:dyDescent="0.25">
      <c r="A136" s="11">
        <v>135</v>
      </c>
      <c r="B136" s="25">
        <v>0.98241583679415656</v>
      </c>
      <c r="C136" s="25">
        <v>0.40124287641424422</v>
      </c>
      <c r="D136" s="25">
        <v>1.0662684994649942</v>
      </c>
      <c r="E136" s="25">
        <v>-0.34355399806103409</v>
      </c>
      <c r="F136" s="25">
        <v>0.62406760633795832</v>
      </c>
      <c r="G136" s="25">
        <v>0.33656641301892132</v>
      </c>
      <c r="H136" s="14">
        <v>0</v>
      </c>
    </row>
    <row r="137" spans="1:8" x14ac:dyDescent="0.25">
      <c r="A137" s="11">
        <v>136</v>
      </c>
      <c r="B137" s="25">
        <v>-1.6182262882145575</v>
      </c>
      <c r="C137" s="25">
        <v>-1.2235236490782921</v>
      </c>
      <c r="D137" s="25">
        <v>0.37546508003384066</v>
      </c>
      <c r="E137" s="25">
        <v>-0.48172411256362269</v>
      </c>
      <c r="F137" s="25">
        <v>0.51176257485758103</v>
      </c>
      <c r="G137" s="25">
        <v>0.40541665589894871</v>
      </c>
      <c r="H137" s="14">
        <v>1</v>
      </c>
    </row>
    <row r="138" spans="1:8" x14ac:dyDescent="0.25">
      <c r="A138" s="11">
        <v>137</v>
      </c>
      <c r="B138" s="25">
        <v>-0.92730460281523941</v>
      </c>
      <c r="C138" s="25">
        <v>9.8448125242244486E-2</v>
      </c>
      <c r="D138" s="25">
        <v>-0.11609179332002685</v>
      </c>
      <c r="E138" s="25">
        <v>-9.2920237558441185E-2</v>
      </c>
      <c r="F138" s="25">
        <v>-0.670955942269159</v>
      </c>
      <c r="G138" s="25">
        <v>-0.51689566739097392</v>
      </c>
      <c r="H138" s="14">
        <v>1</v>
      </c>
    </row>
    <row r="139" spans="1:8" x14ac:dyDescent="0.25">
      <c r="A139" s="11">
        <v>138</v>
      </c>
      <c r="B139" s="25">
        <v>-1.0906736764098774</v>
      </c>
      <c r="C139" s="25">
        <v>-0.5949488511883515</v>
      </c>
      <c r="D139" s="25">
        <v>0.25002896913574468</v>
      </c>
      <c r="E139" s="25">
        <v>-0.58023533932665372</v>
      </c>
      <c r="F139" s="25">
        <v>0.65202635074423398</v>
      </c>
      <c r="G139" s="25">
        <v>0.64433725760494087</v>
      </c>
      <c r="H139" s="14">
        <v>0</v>
      </c>
    </row>
    <row r="140" spans="1:8" x14ac:dyDescent="0.25">
      <c r="A140" s="11">
        <v>139</v>
      </c>
      <c r="B140" s="25">
        <v>0.95589601577728645</v>
      </c>
      <c r="C140" s="25">
        <v>0.65316455079154823</v>
      </c>
      <c r="D140" s="25">
        <v>-0.93854177193437938</v>
      </c>
      <c r="E140" s="25">
        <v>-0.27120722619674281</v>
      </c>
      <c r="F140" s="25">
        <v>-0.16767538271967444</v>
      </c>
      <c r="G140" s="25">
        <v>0.2197366745385399</v>
      </c>
      <c r="H140" s="14">
        <v>0</v>
      </c>
    </row>
    <row r="141" spans="1:8" x14ac:dyDescent="0.25">
      <c r="A141" s="11">
        <v>140</v>
      </c>
      <c r="B141" s="25">
        <v>-1.0321723986165878</v>
      </c>
      <c r="C141" s="25">
        <v>-0.85499286545483555</v>
      </c>
      <c r="D141" s="25">
        <v>0.47338473762194039</v>
      </c>
      <c r="E141" s="25">
        <v>-0.48116604184068001</v>
      </c>
      <c r="F141" s="25">
        <v>0.24856944333217307</v>
      </c>
      <c r="G141" s="25">
        <v>0.23240612583226536</v>
      </c>
      <c r="H141" s="14">
        <v>1</v>
      </c>
    </row>
    <row r="142" spans="1:8" x14ac:dyDescent="0.25">
      <c r="A142" s="11">
        <v>141</v>
      </c>
      <c r="B142" s="25">
        <v>-0.69168734567872814</v>
      </c>
      <c r="C142" s="25">
        <v>-1.0350655668488378</v>
      </c>
      <c r="D142" s="25">
        <v>0.19621077157896252</v>
      </c>
      <c r="E142" s="25">
        <v>-0.70452432752914829</v>
      </c>
      <c r="F142" s="25">
        <v>0.72206328919849794</v>
      </c>
      <c r="G142" s="25">
        <v>0.94957061690714284</v>
      </c>
      <c r="H142" s="14">
        <v>1</v>
      </c>
    </row>
    <row r="143" spans="1:8" x14ac:dyDescent="0.25">
      <c r="A143" s="11">
        <v>142</v>
      </c>
      <c r="B143" s="25">
        <v>2.0957057415053399E-2</v>
      </c>
      <c r="C143" s="25">
        <v>-0.62815486890431271</v>
      </c>
      <c r="D143" s="25">
        <v>-0.28294484743456277</v>
      </c>
      <c r="E143" s="25">
        <v>-0.18369845371342336</v>
      </c>
      <c r="F143" s="25">
        <v>0.44475998198129624</v>
      </c>
      <c r="G143" s="25">
        <v>0.45759782117608244</v>
      </c>
      <c r="H143" s="14">
        <v>0</v>
      </c>
    </row>
    <row r="144" spans="1:8" x14ac:dyDescent="0.25">
      <c r="A144" s="11">
        <v>143</v>
      </c>
      <c r="B144" s="25">
        <v>-0.309732360496286</v>
      </c>
      <c r="C144" s="25">
        <v>-1.1727281304535138</v>
      </c>
      <c r="D144" s="25">
        <v>-0.12624959963782156</v>
      </c>
      <c r="E144" s="25">
        <v>-0.30871648522044592</v>
      </c>
      <c r="F144" s="25">
        <v>0.41705349579107437</v>
      </c>
      <c r="G144" s="25">
        <v>0.71864678493227341</v>
      </c>
      <c r="H144" s="14">
        <v>0</v>
      </c>
    </row>
    <row r="145" spans="1:8" x14ac:dyDescent="0.25">
      <c r="A145" s="11">
        <v>144</v>
      </c>
      <c r="B145" s="25">
        <v>0.68100933820299725</v>
      </c>
      <c r="C145" s="25">
        <v>0.77218638820404906</v>
      </c>
      <c r="D145" s="25">
        <v>-1.1139573366449691</v>
      </c>
      <c r="E145" s="25">
        <v>0.35406460783700922</v>
      </c>
      <c r="F145" s="25">
        <v>0.35817405801387703</v>
      </c>
      <c r="G145" s="25">
        <v>2.7523663429281516E-3</v>
      </c>
      <c r="H145" s="14">
        <v>0</v>
      </c>
    </row>
    <row r="146" spans="1:8" x14ac:dyDescent="0.25">
      <c r="A146" s="11">
        <v>145</v>
      </c>
      <c r="B146" s="25">
        <v>0.67648266249238365</v>
      </c>
      <c r="C146" s="25">
        <v>2.3018495441250293</v>
      </c>
      <c r="D146" s="25">
        <v>0.83342088631139488</v>
      </c>
      <c r="E146" s="25">
        <v>0.60361240339577726</v>
      </c>
      <c r="F146" s="25">
        <v>-2.5384556960524196</v>
      </c>
      <c r="G146" s="25">
        <v>-0.68617537596780931</v>
      </c>
      <c r="H146" s="14">
        <v>0</v>
      </c>
    </row>
    <row r="147" spans="1:8" x14ac:dyDescent="0.25">
      <c r="A147" s="11">
        <v>146</v>
      </c>
      <c r="B147" s="25">
        <v>-1.3681989466721627</v>
      </c>
      <c r="C147" s="25">
        <v>-0.55886707887878118</v>
      </c>
      <c r="D147" s="25">
        <v>-0.29070220550027492</v>
      </c>
      <c r="E147" s="25">
        <v>-0.54682845651481349</v>
      </c>
      <c r="F147" s="25">
        <v>0.65666976727838366</v>
      </c>
      <c r="G147" s="25">
        <v>0.32300881154418115</v>
      </c>
      <c r="H147" s="14">
        <v>0</v>
      </c>
    </row>
    <row r="148" spans="1:8" x14ac:dyDescent="0.25">
      <c r="A148" s="11">
        <v>147</v>
      </c>
      <c r="B148" s="25">
        <v>-0.17001336637079159</v>
      </c>
      <c r="C148" s="25">
        <v>-0.46362971854343565</v>
      </c>
      <c r="D148" s="25">
        <v>0.51722880801217963</v>
      </c>
      <c r="E148" s="25">
        <v>-7.2496601198825283E-2</v>
      </c>
      <c r="F148" s="25">
        <v>-9.0719052298892613E-2</v>
      </c>
      <c r="G148" s="25">
        <v>-0.58310823124361622</v>
      </c>
      <c r="H148" s="14">
        <v>1</v>
      </c>
    </row>
    <row r="149" spans="1:8" x14ac:dyDescent="0.25">
      <c r="A149" s="11">
        <v>148</v>
      </c>
      <c r="B149" s="25">
        <v>1.851502926231724</v>
      </c>
      <c r="C149" s="25">
        <v>-0.47674654637907449</v>
      </c>
      <c r="D149" s="25">
        <v>1.6345254295942298</v>
      </c>
      <c r="E149" s="25">
        <v>0.66319698606259336</v>
      </c>
      <c r="F149" s="25">
        <v>-2.7498758955402121</v>
      </c>
      <c r="G149" s="25">
        <v>-0.89082531222043859</v>
      </c>
      <c r="H149" s="14">
        <v>1</v>
      </c>
    </row>
    <row r="150" spans="1:8" x14ac:dyDescent="0.25">
      <c r="A150" s="11">
        <v>149</v>
      </c>
      <c r="B150" s="25">
        <v>-0.68991869210967771</v>
      </c>
      <c r="C150" s="25">
        <v>-0.54698384179836035</v>
      </c>
      <c r="D150" s="25">
        <v>0.38080510650653981</v>
      </c>
      <c r="E150" s="25">
        <v>-0.26441699059606738</v>
      </c>
      <c r="F150" s="25">
        <v>0.41831965749326899</v>
      </c>
      <c r="G150" s="25">
        <v>0.22769642590653844</v>
      </c>
      <c r="H150" s="14">
        <v>0</v>
      </c>
    </row>
    <row r="151" spans="1:8" x14ac:dyDescent="0.25">
      <c r="A151" s="11">
        <v>150</v>
      </c>
      <c r="B151" s="25">
        <v>-1.0617047068377623</v>
      </c>
      <c r="C151" s="25">
        <v>-0.4897111681033291</v>
      </c>
      <c r="D151" s="25">
        <v>-1.2081395768129295</v>
      </c>
      <c r="E151" s="25">
        <v>0.58194784788127063</v>
      </c>
      <c r="F151" s="25">
        <v>-0.30706345708394717</v>
      </c>
      <c r="G151" s="25">
        <v>4.785309292258192E-2</v>
      </c>
      <c r="H151" s="14">
        <v>0</v>
      </c>
    </row>
    <row r="152" spans="1:8" x14ac:dyDescent="0.25">
      <c r="A152" s="11">
        <v>151</v>
      </c>
      <c r="B152" s="25">
        <v>-1.2524959789081329</v>
      </c>
      <c r="C152" s="25">
        <v>-0.60846388143612251</v>
      </c>
      <c r="D152" s="25">
        <v>0.11885295109486151</v>
      </c>
      <c r="E152" s="25">
        <v>-0.52092020171950271</v>
      </c>
      <c r="F152" s="25">
        <v>0.76883163458326553</v>
      </c>
      <c r="G152" s="25">
        <v>0.62661610163175852</v>
      </c>
      <c r="H152" s="14">
        <v>0</v>
      </c>
    </row>
    <row r="153" spans="1:8" x14ac:dyDescent="0.25">
      <c r="A153" s="11">
        <v>152</v>
      </c>
      <c r="B153" s="25">
        <v>-0.92398601010256975</v>
      </c>
      <c r="C153" s="25">
        <v>-0.46075568710437803</v>
      </c>
      <c r="D153" s="25">
        <v>-1.1358804027917082</v>
      </c>
      <c r="E153" s="25">
        <v>-0.74901458080817496</v>
      </c>
      <c r="F153" s="25">
        <v>0.62887293393280974</v>
      </c>
      <c r="G153" s="25">
        <v>0.64185004227752707</v>
      </c>
      <c r="H153" s="14">
        <v>0</v>
      </c>
    </row>
    <row r="154" spans="1:8" x14ac:dyDescent="0.25">
      <c r="A154" s="11">
        <v>153</v>
      </c>
      <c r="B154" s="25">
        <v>-0.4417073349966778</v>
      </c>
      <c r="C154" s="25">
        <v>0.34691621591555605</v>
      </c>
      <c r="D154" s="25">
        <v>0.35387263167629601</v>
      </c>
      <c r="E154" s="25">
        <v>-0.42363952317244519</v>
      </c>
      <c r="F154" s="25">
        <v>0.73256078864738483</v>
      </c>
      <c r="G154" s="25">
        <v>0.46932623724348682</v>
      </c>
      <c r="H154" s="14">
        <v>0</v>
      </c>
    </row>
    <row r="155" spans="1:8" x14ac:dyDescent="0.25">
      <c r="A155" s="11">
        <v>154</v>
      </c>
      <c r="B155" s="25">
        <v>-0.38763843870931181</v>
      </c>
      <c r="C155" s="25">
        <v>-0.97436441890572789</v>
      </c>
      <c r="D155" s="25">
        <v>-9.4604499376344173E-2</v>
      </c>
      <c r="E155" s="25">
        <v>-0.53301862300284542</v>
      </c>
      <c r="F155" s="25">
        <v>-0.23173739584279518</v>
      </c>
      <c r="G155" s="25">
        <v>0.5564728113148143</v>
      </c>
      <c r="H155" s="14">
        <v>0</v>
      </c>
    </row>
    <row r="156" spans="1:8" x14ac:dyDescent="0.25">
      <c r="A156" s="11">
        <v>155</v>
      </c>
      <c r="B156" s="25">
        <v>-9.001173112904054E-2</v>
      </c>
      <c r="C156" s="25">
        <v>-0.59266378352853422</v>
      </c>
      <c r="D156" s="25">
        <v>3.7526980531861279E-2</v>
      </c>
      <c r="E156" s="25">
        <v>-0.65982144299847212</v>
      </c>
      <c r="F156" s="25">
        <v>0.33241070019869284</v>
      </c>
      <c r="G156" s="25">
        <v>0.47789791258534492</v>
      </c>
      <c r="H156" s="14">
        <v>0</v>
      </c>
    </row>
    <row r="157" spans="1:8" x14ac:dyDescent="0.25">
      <c r="A157" s="11">
        <v>156</v>
      </c>
      <c r="B157" s="25">
        <v>-0.9962653102728124</v>
      </c>
      <c r="C157" s="25">
        <v>-1.2052663488852773</v>
      </c>
      <c r="D157" s="25">
        <v>-0.9775522827369193</v>
      </c>
      <c r="E157" s="25">
        <v>-0.66555270559869051</v>
      </c>
      <c r="F157" s="25">
        <v>-0.18188325166490482</v>
      </c>
      <c r="G157" s="25">
        <v>0.10591522872653793</v>
      </c>
      <c r="H157" s="14">
        <v>1</v>
      </c>
    </row>
    <row r="158" spans="1:8" x14ac:dyDescent="0.25">
      <c r="A158" s="11">
        <v>157</v>
      </c>
      <c r="B158" s="25">
        <v>-0.10811769254300518</v>
      </c>
      <c r="C158" s="25">
        <v>-0.14551784527325598</v>
      </c>
      <c r="D158" s="25">
        <v>-0.7641996995897683</v>
      </c>
      <c r="E158" s="25">
        <v>-0.34462384924210931</v>
      </c>
      <c r="F158" s="25">
        <v>0.41885614465166093</v>
      </c>
      <c r="G158" s="25">
        <v>0.51185377036058577</v>
      </c>
      <c r="H158" s="14">
        <v>0</v>
      </c>
    </row>
    <row r="159" spans="1:8" x14ac:dyDescent="0.25">
      <c r="A159" s="11">
        <v>158</v>
      </c>
      <c r="B159" s="25">
        <v>-0.19126798417599913</v>
      </c>
      <c r="C159" s="25">
        <v>0.36929582465049293</v>
      </c>
      <c r="D159" s="25">
        <v>-0.96429862789899812</v>
      </c>
      <c r="E159" s="25">
        <v>-0.44607771189602369</v>
      </c>
      <c r="F159" s="25">
        <v>0.42838578432685304</v>
      </c>
      <c r="G159" s="25">
        <v>0.28366513552785338</v>
      </c>
      <c r="H159" s="14">
        <v>1</v>
      </c>
    </row>
    <row r="160" spans="1:8" x14ac:dyDescent="0.25">
      <c r="A160" s="11">
        <v>159</v>
      </c>
      <c r="B160" s="25">
        <v>-1.3182009001937838</v>
      </c>
      <c r="C160" s="25">
        <v>-1.1858392771063746</v>
      </c>
      <c r="D160" s="25">
        <v>-1.2072290968220127</v>
      </c>
      <c r="E160" s="25">
        <v>-0.31213010096826016</v>
      </c>
      <c r="F160" s="25">
        <v>-0.29004176536038395</v>
      </c>
      <c r="G160" s="25">
        <v>-0.3172048633069961</v>
      </c>
      <c r="H160" s="14">
        <v>0</v>
      </c>
    </row>
    <row r="161" spans="1:8" x14ac:dyDescent="0.25">
      <c r="A161" s="11">
        <v>160</v>
      </c>
      <c r="B161" s="25">
        <v>-0.17182522954806645</v>
      </c>
      <c r="C161" s="25">
        <v>-0.1477831519931713</v>
      </c>
      <c r="D161" s="25">
        <v>-1.0794316839623681</v>
      </c>
      <c r="E161" s="25">
        <v>-0.50890018659494374</v>
      </c>
      <c r="F161" s="25">
        <v>0.48224350862720272</v>
      </c>
      <c r="G161" s="25">
        <v>0.72995813310343216</v>
      </c>
      <c r="H161" s="14">
        <v>0</v>
      </c>
    </row>
    <row r="162" spans="1:8" x14ac:dyDescent="0.25">
      <c r="A162" s="11">
        <v>161</v>
      </c>
      <c r="B162" s="25">
        <v>1.5138532758509493</v>
      </c>
      <c r="C162" s="25">
        <v>3.09362887199174</v>
      </c>
      <c r="D162" s="25">
        <v>1.7202028511782592</v>
      </c>
      <c r="E162" s="25">
        <v>2.1097615013173816</v>
      </c>
      <c r="F162" s="25">
        <v>-1.2257975262908252</v>
      </c>
      <c r="G162" s="25">
        <v>-0.96224457052818924</v>
      </c>
      <c r="H162" s="14">
        <v>0</v>
      </c>
    </row>
    <row r="163" spans="1:8" x14ac:dyDescent="0.25">
      <c r="A163" s="11">
        <v>162</v>
      </c>
      <c r="B163" s="25">
        <v>-1.7348876643429032</v>
      </c>
      <c r="C163" s="25">
        <v>-1.1797438424487148</v>
      </c>
      <c r="D163" s="25">
        <v>-0.75143750002129639</v>
      </c>
      <c r="E163" s="25">
        <v>-0.65808975114364909</v>
      </c>
      <c r="F163" s="25">
        <v>0.71697779226900671</v>
      </c>
      <c r="G163" s="25">
        <v>0.22405518198594526</v>
      </c>
      <c r="H163" s="14">
        <v>1</v>
      </c>
    </row>
    <row r="164" spans="1:8" x14ac:dyDescent="0.25">
      <c r="A164" s="11">
        <v>163</v>
      </c>
      <c r="B164" s="25">
        <v>-0.36732687883835047</v>
      </c>
      <c r="C164" s="25">
        <v>0.17329213807170218</v>
      </c>
      <c r="D164" s="25">
        <v>-0.93635870417937273</v>
      </c>
      <c r="E164" s="25">
        <v>-0.39055948564885246</v>
      </c>
      <c r="F164" s="25">
        <v>0.72098049670458497</v>
      </c>
      <c r="G164" s="25">
        <v>0.82757188785394709</v>
      </c>
      <c r="H164" s="14">
        <v>0</v>
      </c>
    </row>
    <row r="165" spans="1:8" x14ac:dyDescent="0.25">
      <c r="A165" s="11">
        <v>164</v>
      </c>
      <c r="B165" s="25">
        <v>0.20688470823241867</v>
      </c>
      <c r="C165" s="25">
        <v>0.81046269212835387</v>
      </c>
      <c r="D165" s="25">
        <v>1.0246574064044636</v>
      </c>
      <c r="E165" s="25">
        <v>0.11068239130311208</v>
      </c>
      <c r="F165" s="25">
        <v>0.41238374130090566</v>
      </c>
      <c r="G165" s="25">
        <v>0.36966847618258913</v>
      </c>
      <c r="H165" s="14">
        <v>0</v>
      </c>
    </row>
    <row r="166" spans="1:8" x14ac:dyDescent="0.25">
      <c r="A166" s="11">
        <v>165</v>
      </c>
      <c r="B166" s="25">
        <v>-8.8584412156005723E-2</v>
      </c>
      <c r="C166" s="25">
        <v>0.41731452538491498</v>
      </c>
      <c r="D166" s="25">
        <v>4.7011057960024687E-2</v>
      </c>
      <c r="E166" s="25">
        <v>-0.36180646536334138</v>
      </c>
      <c r="F166" s="25">
        <v>-0.2683457876117164</v>
      </c>
      <c r="G166" s="25">
        <v>0.5668562088079564</v>
      </c>
      <c r="H166" s="14">
        <v>0</v>
      </c>
    </row>
    <row r="167" spans="1:8" x14ac:dyDescent="0.25">
      <c r="A167" s="11">
        <v>166</v>
      </c>
      <c r="B167" s="25">
        <v>0.154670079093149</v>
      </c>
      <c r="C167" s="25">
        <v>-0.53262069084626662</v>
      </c>
      <c r="D167" s="25">
        <v>-0.84071803837843084</v>
      </c>
      <c r="E167" s="25">
        <v>-0.58653214482025828</v>
      </c>
      <c r="F167" s="25">
        <v>0.74806130416361372</v>
      </c>
      <c r="G167" s="25">
        <v>0.38607345879092236</v>
      </c>
      <c r="H167" s="14">
        <v>0</v>
      </c>
    </row>
    <row r="168" spans="1:8" x14ac:dyDescent="0.25">
      <c r="A168" s="11">
        <v>167</v>
      </c>
      <c r="B168" s="25">
        <v>-1.0253865497628942</v>
      </c>
      <c r="C168" s="25">
        <v>-0.20403603390245925</v>
      </c>
      <c r="D168" s="25">
        <v>1.0084303196375799</v>
      </c>
      <c r="E168" s="25">
        <v>-0.68355395263403673</v>
      </c>
      <c r="F168" s="25">
        <v>0.54663651250564693</v>
      </c>
      <c r="G168" s="25">
        <v>0.68114002045103572</v>
      </c>
      <c r="H168" s="14">
        <v>1</v>
      </c>
    </row>
    <row r="169" spans="1:8" x14ac:dyDescent="0.25">
      <c r="A169" s="11">
        <v>168</v>
      </c>
      <c r="B169" s="25">
        <v>-0.5308876975853789</v>
      </c>
      <c r="C169" s="25">
        <v>-0.97053061425635001</v>
      </c>
      <c r="D169" s="25">
        <v>3.1390873887557007E-2</v>
      </c>
      <c r="E169" s="25">
        <v>-0.412008405842471</v>
      </c>
      <c r="F169" s="25">
        <v>0.68010396758576397</v>
      </c>
      <c r="G169" s="25">
        <v>0.50556921192423132</v>
      </c>
      <c r="H169" s="14">
        <v>0</v>
      </c>
    </row>
    <row r="170" spans="1:8" x14ac:dyDescent="0.25">
      <c r="A170" s="11">
        <v>169</v>
      </c>
      <c r="B170" s="25">
        <v>2.5493456669501771</v>
      </c>
      <c r="C170" s="25">
        <v>0.46179063505410856</v>
      </c>
      <c r="D170" s="25">
        <v>-0.93868314000400499</v>
      </c>
      <c r="E170" s="25">
        <v>0.19767793066149253</v>
      </c>
      <c r="F170" s="25">
        <v>-1.6343419505957777</v>
      </c>
      <c r="G170" s="25">
        <v>-5.1456836982321563E-2</v>
      </c>
      <c r="H170" s="14">
        <v>0</v>
      </c>
    </row>
    <row r="171" spans="1:8" x14ac:dyDescent="0.25">
      <c r="A171" s="11">
        <v>170</v>
      </c>
      <c r="B171" s="25">
        <v>0.32054114106511028</v>
      </c>
      <c r="C171" s="25">
        <v>1.9458618103698784</v>
      </c>
      <c r="D171" s="25">
        <v>-0.2568635102044719</v>
      </c>
      <c r="E171" s="25">
        <v>-6.7528464552595391E-3</v>
      </c>
      <c r="F171" s="25">
        <v>-0.48303457403873762</v>
      </c>
      <c r="G171" s="25">
        <v>0.4597697503843361</v>
      </c>
      <c r="H171" s="14">
        <v>0</v>
      </c>
    </row>
    <row r="172" spans="1:8" x14ac:dyDescent="0.25">
      <c r="A172" s="11">
        <v>171</v>
      </c>
      <c r="B172" s="25">
        <v>-0.27999257493929963</v>
      </c>
      <c r="C172" s="25">
        <v>-0.76944033216247321</v>
      </c>
      <c r="D172" s="25">
        <v>2.0093513904800528</v>
      </c>
      <c r="E172" s="25">
        <v>-0.50256646817102457</v>
      </c>
      <c r="F172" s="25">
        <v>-0.12272645642929794</v>
      </c>
      <c r="G172" s="25">
        <v>0.48902243973595316</v>
      </c>
      <c r="H172" s="14">
        <v>0</v>
      </c>
    </row>
    <row r="173" spans="1:8" x14ac:dyDescent="0.25">
      <c r="A173" s="11">
        <v>172</v>
      </c>
      <c r="B173" s="25">
        <v>-1.7647530428632099</v>
      </c>
      <c r="C173" s="25">
        <v>-1.2250944674365731</v>
      </c>
      <c r="D173" s="25">
        <v>-0.2082806160423071</v>
      </c>
      <c r="E173" s="25">
        <v>-0.6545957756908114</v>
      </c>
      <c r="F173" s="25">
        <v>-0.24718638007911733</v>
      </c>
      <c r="G173" s="25">
        <v>-2.7196262753307533E-2</v>
      </c>
      <c r="H173" s="14">
        <v>1</v>
      </c>
    </row>
    <row r="174" spans="1:8" x14ac:dyDescent="0.25">
      <c r="A174" s="11">
        <v>173</v>
      </c>
      <c r="B174" s="25">
        <v>-0.95430468530986556</v>
      </c>
      <c r="C174" s="25">
        <v>0.6159129321084863</v>
      </c>
      <c r="D174" s="25">
        <v>-0.7201872559194693</v>
      </c>
      <c r="E174" s="25">
        <v>0.98777224101837902</v>
      </c>
      <c r="F174" s="25">
        <v>-0.66945165268476869</v>
      </c>
      <c r="G174" s="25">
        <v>-6.6010397735245377E-2</v>
      </c>
      <c r="H174" s="14">
        <v>0</v>
      </c>
    </row>
    <row r="175" spans="1:8" x14ac:dyDescent="0.25">
      <c r="A175" s="11">
        <v>174</v>
      </c>
      <c r="B175" s="25">
        <v>0.42147530413576878</v>
      </c>
      <c r="C175" s="25">
        <v>1.4283106450502483</v>
      </c>
      <c r="D175" s="25">
        <v>0.18137126332901718</v>
      </c>
      <c r="E175" s="25">
        <v>-6.6399423018754206E-2</v>
      </c>
      <c r="F175" s="25">
        <v>0.63834835474924723</v>
      </c>
      <c r="G175" s="25">
        <v>0.7526394019252155</v>
      </c>
      <c r="H175" s="14">
        <v>0</v>
      </c>
    </row>
    <row r="176" spans="1:8" x14ac:dyDescent="0.25">
      <c r="A176" s="11">
        <v>175</v>
      </c>
      <c r="B176" s="25">
        <v>-0.1835515642432923</v>
      </c>
      <c r="C176" s="25">
        <v>0.71405481732356746</v>
      </c>
      <c r="D176" s="25">
        <v>-0.90164280457277635</v>
      </c>
      <c r="E176" s="25">
        <v>-0.47104585091628892</v>
      </c>
      <c r="F176" s="25">
        <v>0.55867004504849582</v>
      </c>
      <c r="G176" s="25">
        <v>0.70977462579954398</v>
      </c>
      <c r="H176" s="14">
        <v>0</v>
      </c>
    </row>
    <row r="177" spans="1:8" x14ac:dyDescent="0.25">
      <c r="A177" s="11">
        <v>176</v>
      </c>
      <c r="B177" s="25">
        <v>-0.74884432747526075</v>
      </c>
      <c r="C177" s="25">
        <v>-1.0754876152725452</v>
      </c>
      <c r="D177" s="25">
        <v>-0.10534081575022018</v>
      </c>
      <c r="E177" s="25">
        <v>-0.36504704160434831</v>
      </c>
      <c r="F177" s="25">
        <v>-5.768405239835591E-2</v>
      </c>
      <c r="G177" s="25">
        <v>0.2835092662398046</v>
      </c>
      <c r="H177" s="14">
        <v>0</v>
      </c>
    </row>
    <row r="178" spans="1:8" x14ac:dyDescent="0.25">
      <c r="A178" s="11">
        <v>177</v>
      </c>
      <c r="B178" s="25">
        <v>-0.9829604036487013</v>
      </c>
      <c r="C178" s="25">
        <v>0.16519074104239784</v>
      </c>
      <c r="D178" s="25">
        <v>-1.0734710797084421</v>
      </c>
      <c r="E178" s="25">
        <v>-0.36027816739201718</v>
      </c>
      <c r="F178" s="25">
        <v>0.60214050308088285</v>
      </c>
      <c r="G178" s="25">
        <v>0.28787850315755842</v>
      </c>
      <c r="H178" s="14">
        <v>0</v>
      </c>
    </row>
    <row r="179" spans="1:8" x14ac:dyDescent="0.25">
      <c r="A179" s="11">
        <v>178</v>
      </c>
      <c r="B179" s="25">
        <v>0.18696429303119499</v>
      </c>
      <c r="C179" s="25">
        <v>-0.3376476810585794</v>
      </c>
      <c r="D179" s="25">
        <v>-0.20738833276247115</v>
      </c>
      <c r="E179" s="25">
        <v>-0.26393031909461651</v>
      </c>
      <c r="F179" s="25">
        <v>-4.3518402179184519E-2</v>
      </c>
      <c r="G179" s="25">
        <v>-0.48896869049334035</v>
      </c>
      <c r="H179" s="14">
        <v>0</v>
      </c>
    </row>
    <row r="180" spans="1:8" x14ac:dyDescent="0.25">
      <c r="A180" s="11">
        <v>179</v>
      </c>
      <c r="B180" s="25">
        <v>-0.70559505085662155</v>
      </c>
      <c r="C180" s="25">
        <v>-1.1252258813174156</v>
      </c>
      <c r="D180" s="25">
        <v>4.7895993544721613E-2</v>
      </c>
      <c r="E180" s="25">
        <v>-0.66650393360400906</v>
      </c>
      <c r="F180" s="25">
        <v>0.68823980922972938</v>
      </c>
      <c r="G180" s="25">
        <v>0.52936738040281095</v>
      </c>
      <c r="H180" s="14">
        <v>1</v>
      </c>
    </row>
    <row r="181" spans="1:8" x14ac:dyDescent="0.25">
      <c r="A181" s="11">
        <v>180</v>
      </c>
      <c r="B181" s="25">
        <v>-1.1501185054673533</v>
      </c>
      <c r="C181" s="25">
        <v>-1.0294723280005751</v>
      </c>
      <c r="D181" s="25">
        <v>0.12126191350259549</v>
      </c>
      <c r="E181" s="25">
        <v>-0.70324142393827693</v>
      </c>
      <c r="F181" s="25">
        <v>0.70526102732330387</v>
      </c>
      <c r="G181" s="25">
        <v>0.45356346168250977</v>
      </c>
      <c r="H181" s="14">
        <v>1</v>
      </c>
    </row>
    <row r="182" spans="1:8" x14ac:dyDescent="0.25">
      <c r="A182" s="11">
        <v>181</v>
      </c>
      <c r="B182" s="25">
        <v>-0.83013226656880035</v>
      </c>
      <c r="C182" s="25">
        <v>-0.8653523405188065</v>
      </c>
      <c r="D182" s="25">
        <v>-0.35607309039881913</v>
      </c>
      <c r="E182" s="25">
        <v>-0.44566511060717467</v>
      </c>
      <c r="F182" s="25">
        <v>0.61042185838395913</v>
      </c>
      <c r="G182" s="25">
        <v>6.3524404418210251E-2</v>
      </c>
      <c r="H182" s="14">
        <v>0</v>
      </c>
    </row>
    <row r="183" spans="1:8" x14ac:dyDescent="0.25">
      <c r="A183" s="11">
        <v>182</v>
      </c>
      <c r="B183" s="25">
        <v>0.15752331070622794</v>
      </c>
      <c r="C183" s="25">
        <v>-0.53960839022894447</v>
      </c>
      <c r="D183" s="25">
        <v>-0.5401450262363835</v>
      </c>
      <c r="E183" s="25">
        <v>-0.59604753942295208</v>
      </c>
      <c r="F183" s="25">
        <v>0.47713051171009546</v>
      </c>
      <c r="G183" s="25">
        <v>0.65432489848350572</v>
      </c>
      <c r="H183" s="14">
        <v>0</v>
      </c>
    </row>
    <row r="184" spans="1:8" x14ac:dyDescent="0.25">
      <c r="A184" s="11">
        <v>183</v>
      </c>
      <c r="B184" s="25">
        <v>-0.12014273492873265</v>
      </c>
      <c r="C184" s="25">
        <v>1.0612311396564815</v>
      </c>
      <c r="D184" s="25">
        <v>1.7536715798295239</v>
      </c>
      <c r="E184" s="25">
        <v>0.22820442828855544</v>
      </c>
      <c r="F184" s="25">
        <v>-0.12316943930385146</v>
      </c>
      <c r="G184" s="25">
        <v>5.4405347985085076E-2</v>
      </c>
      <c r="H184" s="14">
        <v>0</v>
      </c>
    </row>
    <row r="185" spans="1:8" x14ac:dyDescent="0.25">
      <c r="A185" s="11">
        <v>184</v>
      </c>
      <c r="B185" s="25">
        <v>-0.64848818525005081</v>
      </c>
      <c r="C185" s="25">
        <v>-1.2430525363962532</v>
      </c>
      <c r="D185" s="25">
        <v>0.30916518084102829</v>
      </c>
      <c r="E185" s="25">
        <v>-0.5422162625706668</v>
      </c>
      <c r="F185" s="25">
        <v>0.64867871128543408</v>
      </c>
      <c r="G185" s="25">
        <v>0.13203738102460863</v>
      </c>
      <c r="H185" s="14">
        <v>0</v>
      </c>
    </row>
    <row r="186" spans="1:8" x14ac:dyDescent="0.25">
      <c r="A186" s="11">
        <v>185</v>
      </c>
      <c r="B186" s="25">
        <v>0.44947643709602525</v>
      </c>
      <c r="C186" s="25">
        <v>1.5623502186617355</v>
      </c>
      <c r="D186" s="25">
        <v>2.1181498481016177</v>
      </c>
      <c r="E186" s="25">
        <v>0.52081527789951054</v>
      </c>
      <c r="F186" s="25">
        <v>-1.1552692412981906</v>
      </c>
      <c r="G186" s="25">
        <v>-3.5436530954583256</v>
      </c>
      <c r="H186" s="14">
        <v>0</v>
      </c>
    </row>
    <row r="187" spans="1:8" x14ac:dyDescent="0.25">
      <c r="A187" s="11">
        <v>186</v>
      </c>
      <c r="B187" s="25">
        <v>0.16905558940430204</v>
      </c>
      <c r="C187" s="25">
        <v>-0.66415205461460558</v>
      </c>
      <c r="D187" s="25">
        <v>-1.1917733805276836</v>
      </c>
      <c r="E187" s="25">
        <v>-0.6508301387933384</v>
      </c>
      <c r="F187" s="25">
        <v>0.58900439343831135</v>
      </c>
      <c r="G187" s="25">
        <v>0.39054961145548461</v>
      </c>
      <c r="H187" s="14">
        <v>0</v>
      </c>
    </row>
    <row r="188" spans="1:8" x14ac:dyDescent="0.25">
      <c r="A188" s="11">
        <v>187</v>
      </c>
      <c r="B188" s="25">
        <v>-1.0788715909677415</v>
      </c>
      <c r="C188" s="25">
        <v>-1.2053363744932319</v>
      </c>
      <c r="D188" s="25">
        <v>-0.71120329560369644</v>
      </c>
      <c r="E188" s="25">
        <v>-0.30056959952361284</v>
      </c>
      <c r="F188" s="25">
        <v>-0.30464152629426139</v>
      </c>
      <c r="G188" s="25">
        <v>0.17575869514918629</v>
      </c>
      <c r="H188" s="14">
        <v>1</v>
      </c>
    </row>
    <row r="189" spans="1:8" x14ac:dyDescent="0.25">
      <c r="A189" s="11">
        <v>188</v>
      </c>
      <c r="B189" s="25">
        <v>-0.29727498725365642</v>
      </c>
      <c r="C189" s="25">
        <v>-6.6963697249466284E-2</v>
      </c>
      <c r="D189" s="25">
        <v>-0.46493598517471785</v>
      </c>
      <c r="E189" s="25">
        <v>-0.47651060847996474</v>
      </c>
      <c r="F189" s="25">
        <v>0.6979654060782825</v>
      </c>
      <c r="G189" s="25">
        <v>0.79288866197660834</v>
      </c>
      <c r="H189" s="14">
        <v>0</v>
      </c>
    </row>
    <row r="190" spans="1:8" x14ac:dyDescent="0.25">
      <c r="A190" s="11">
        <v>189</v>
      </c>
      <c r="B190" s="25">
        <v>-0.43785805984437576</v>
      </c>
      <c r="C190" s="25">
        <v>-1.1989033749134339</v>
      </c>
      <c r="D190" s="25">
        <v>-1.2021450636659319</v>
      </c>
      <c r="E190" s="25">
        <v>-0.66114592275203898</v>
      </c>
      <c r="F190" s="25">
        <v>0.71901088809728986</v>
      </c>
      <c r="G190" s="25">
        <v>0.87021647743700692</v>
      </c>
      <c r="H190" s="14">
        <v>1</v>
      </c>
    </row>
    <row r="191" spans="1:8" x14ac:dyDescent="0.25">
      <c r="A191" s="11">
        <v>190</v>
      </c>
      <c r="B191" s="25">
        <v>0.41652427688460048</v>
      </c>
      <c r="C191" s="25">
        <v>1.3598495182992376</v>
      </c>
      <c r="D191" s="25">
        <v>-0.90748090644035895</v>
      </c>
      <c r="E191" s="25">
        <v>0.39355902223900618</v>
      </c>
      <c r="F191" s="25">
        <v>-1.8744400138018198</v>
      </c>
      <c r="G191" s="25">
        <v>0.19668281518207181</v>
      </c>
      <c r="H191" s="14">
        <v>0</v>
      </c>
    </row>
    <row r="192" spans="1:8" x14ac:dyDescent="0.25">
      <c r="A192" s="11">
        <v>191</v>
      </c>
      <c r="B192" s="25">
        <v>2.0831994243125065</v>
      </c>
      <c r="C192" s="25">
        <v>0.98871246562052539</v>
      </c>
      <c r="D192" s="25">
        <v>-0.61757092548566639</v>
      </c>
      <c r="E192" s="25">
        <v>-4.5432265938681049E-2</v>
      </c>
      <c r="F192" s="25">
        <v>0.16261129805740113</v>
      </c>
      <c r="G192" s="25">
        <v>0.54047316503549636</v>
      </c>
      <c r="H192" s="14">
        <v>0</v>
      </c>
    </row>
    <row r="193" spans="1:8" x14ac:dyDescent="0.25">
      <c r="A193" s="11">
        <v>192</v>
      </c>
      <c r="B193" s="25">
        <v>0.65178707756802834</v>
      </c>
      <c r="C193" s="25">
        <v>1.7077903633768838</v>
      </c>
      <c r="D193" s="25">
        <v>1.3836517532751031</v>
      </c>
      <c r="E193" s="25">
        <v>2.0111925522715732</v>
      </c>
      <c r="F193" s="25">
        <v>-0.83384063543288323</v>
      </c>
      <c r="G193" s="25">
        <v>-3.045451990809505</v>
      </c>
      <c r="H193" s="14">
        <v>0</v>
      </c>
    </row>
    <row r="194" spans="1:8" x14ac:dyDescent="0.25">
      <c r="A194" s="11">
        <v>193</v>
      </c>
      <c r="B194" s="25">
        <v>-0.78027059805409527</v>
      </c>
      <c r="C194" s="25">
        <v>-0.26035381376487715</v>
      </c>
      <c r="D194" s="25">
        <v>-0.62794829791012896</v>
      </c>
      <c r="E194" s="25">
        <v>7.5501110944137431E-2</v>
      </c>
      <c r="F194" s="25">
        <v>0.19099319302172943</v>
      </c>
      <c r="G194" s="25">
        <v>-0.9017858363923078</v>
      </c>
      <c r="H194" s="14">
        <v>0</v>
      </c>
    </row>
    <row r="195" spans="1:8" x14ac:dyDescent="0.25">
      <c r="A195" s="11">
        <v>194</v>
      </c>
      <c r="B195" s="25">
        <v>0.48711143031995785</v>
      </c>
      <c r="C195" s="25">
        <v>-1.1825247718774257</v>
      </c>
      <c r="D195" s="25">
        <v>-1.0521166780835347</v>
      </c>
      <c r="E195" s="25">
        <v>-0.38258322772659692</v>
      </c>
      <c r="F195" s="25">
        <v>0.51171717986708132</v>
      </c>
      <c r="G195" s="25">
        <v>0.49126146090754796</v>
      </c>
      <c r="H195" s="14">
        <v>1</v>
      </c>
    </row>
    <row r="196" spans="1:8" x14ac:dyDescent="0.25">
      <c r="A196" s="11">
        <v>195</v>
      </c>
      <c r="B196" s="25">
        <v>1.1541271583206398</v>
      </c>
      <c r="C196" s="25">
        <v>-1.266322941123843</v>
      </c>
      <c r="D196" s="25">
        <v>-2.8764046823381559E-2</v>
      </c>
      <c r="E196" s="25">
        <v>-0.48776862611847582</v>
      </c>
      <c r="F196" s="25">
        <v>0.74740049119793261</v>
      </c>
      <c r="G196" s="25">
        <v>0.55241215021356371</v>
      </c>
      <c r="H196" s="14">
        <v>0</v>
      </c>
    </row>
    <row r="197" spans="1:8" x14ac:dyDescent="0.25">
      <c r="A197" s="11">
        <v>196</v>
      </c>
      <c r="B197" s="25">
        <v>0.91797457955865869</v>
      </c>
      <c r="C197" s="25">
        <v>0.68456934905658207</v>
      </c>
      <c r="D197" s="25">
        <v>-0.31836346764539863</v>
      </c>
      <c r="E197" s="25">
        <v>0.21319133485935021</v>
      </c>
      <c r="F197" s="25">
        <v>-0.50426211755052341</v>
      </c>
      <c r="G197" s="25">
        <v>-0.67143219377337193</v>
      </c>
      <c r="H197" s="14">
        <v>0</v>
      </c>
    </row>
    <row r="198" spans="1:8" x14ac:dyDescent="0.25">
      <c r="A198" s="11">
        <v>197</v>
      </c>
      <c r="B198" s="25">
        <v>-1.2271628377348975</v>
      </c>
      <c r="C198" s="25">
        <v>-0.11729208873229341</v>
      </c>
      <c r="D198" s="25">
        <v>1.861880690279879</v>
      </c>
      <c r="E198" s="25">
        <v>-0.64741558140502597</v>
      </c>
      <c r="F198" s="25">
        <v>0.57001978172350865</v>
      </c>
      <c r="G198" s="25">
        <v>0.66192970718380506</v>
      </c>
      <c r="H198" s="14">
        <v>0</v>
      </c>
    </row>
    <row r="199" spans="1:8" x14ac:dyDescent="0.25">
      <c r="A199" s="11">
        <v>198</v>
      </c>
      <c r="B199" s="25">
        <v>-1.1825738818365255</v>
      </c>
      <c r="C199" s="25">
        <v>-0.92210542100187787</v>
      </c>
      <c r="D199" s="25">
        <v>-0.75590673549828835</v>
      </c>
      <c r="E199" s="25">
        <v>-0.44347578664399895</v>
      </c>
      <c r="F199" s="25">
        <v>0.45120197481587482</v>
      </c>
      <c r="G199" s="25">
        <v>0.57242052575251612</v>
      </c>
      <c r="H199" s="14">
        <v>0</v>
      </c>
    </row>
    <row r="200" spans="1:8" x14ac:dyDescent="0.25">
      <c r="A200" s="11">
        <v>199</v>
      </c>
      <c r="B200" s="25">
        <v>0.5236051631860611</v>
      </c>
      <c r="C200" s="25">
        <v>1.1925631934668257</v>
      </c>
      <c r="D200" s="25">
        <v>-0.14471865746821902</v>
      </c>
      <c r="E200" s="25">
        <v>1.3950601207303259</v>
      </c>
      <c r="F200" s="25">
        <v>-9.9289787067448148E-4</v>
      </c>
      <c r="G200" s="25">
        <v>-2.6027025604786234</v>
      </c>
      <c r="H200" s="14">
        <v>0</v>
      </c>
    </row>
    <row r="201" spans="1:8" x14ac:dyDescent="0.25">
      <c r="A201" s="15">
        <v>200</v>
      </c>
      <c r="B201" s="26">
        <v>1.3660641281033652</v>
      </c>
      <c r="C201" s="26">
        <v>1.1514751791928366</v>
      </c>
      <c r="D201" s="26">
        <v>-1.2398042320700904</v>
      </c>
      <c r="E201" s="26">
        <v>1.5613832884471033</v>
      </c>
      <c r="F201" s="26">
        <v>0.51569039423576113</v>
      </c>
      <c r="G201" s="26">
        <v>-1.2279078025101992E-2</v>
      </c>
      <c r="H201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1"/>
  <sheetViews>
    <sheetView topLeftCell="A165" workbookViewId="0">
      <selection activeCell="I2" sqref="I2:I201"/>
    </sheetView>
  </sheetViews>
  <sheetFormatPr defaultRowHeight="15.75" x14ac:dyDescent="0.25"/>
  <sheetData>
    <row r="1" spans="1:9" x14ac:dyDescent="0.25">
      <c r="A1" s="43" t="s">
        <v>0</v>
      </c>
      <c r="B1" s="43" t="s">
        <v>1</v>
      </c>
      <c r="C1" s="43" t="s">
        <v>3</v>
      </c>
      <c r="D1" s="43" t="s">
        <v>2</v>
      </c>
      <c r="E1" s="43" t="s">
        <v>11</v>
      </c>
      <c r="F1" s="43" t="s">
        <v>10</v>
      </c>
      <c r="G1" s="43" t="s">
        <v>4</v>
      </c>
      <c r="H1" s="43" t="s">
        <v>8</v>
      </c>
      <c r="I1" s="43" t="s">
        <v>31</v>
      </c>
    </row>
    <row r="2" spans="1:9" x14ac:dyDescent="0.25">
      <c r="A2" s="43">
        <v>1</v>
      </c>
      <c r="B2" s="43">
        <v>-0.26064967652601878</v>
      </c>
      <c r="C2" s="43">
        <v>0.11416712690780216</v>
      </c>
      <c r="D2" s="43">
        <v>-0.77881475003033607</v>
      </c>
      <c r="E2" s="43">
        <v>-0.22139061958740647</v>
      </c>
      <c r="F2" s="43">
        <v>-1.1445747089392213E-2</v>
      </c>
      <c r="G2" s="43">
        <v>0.21189420045920859</v>
      </c>
      <c r="H2" s="43">
        <v>0</v>
      </c>
      <c r="I2" s="43">
        <f>-(2*(C2+F2)+B2+G2)</f>
        <v>-0.15668728357000972</v>
      </c>
    </row>
    <row r="3" spans="1:9" x14ac:dyDescent="0.25">
      <c r="A3" s="43">
        <v>2</v>
      </c>
      <c r="B3" s="43">
        <v>-1.0717906902069946E-2</v>
      </c>
      <c r="C3" s="43">
        <v>0.49579218749070764</v>
      </c>
      <c r="D3" s="43">
        <v>1.1394942538787356</v>
      </c>
      <c r="E3" s="43">
        <v>0.36198124998814107</v>
      </c>
      <c r="F3" s="43">
        <v>-3.1848878283875637</v>
      </c>
      <c r="G3" s="43">
        <v>-1.5060795718293607</v>
      </c>
      <c r="H3" s="43">
        <v>1</v>
      </c>
      <c r="I3" s="43">
        <f>-(2*(C3+F3)+B3+G3)</f>
        <v>6.8949887605251421</v>
      </c>
    </row>
    <row r="4" spans="1:9" x14ac:dyDescent="0.25">
      <c r="A4" s="43">
        <v>3</v>
      </c>
      <c r="B4" s="43">
        <v>0.36949639780452165</v>
      </c>
      <c r="C4" s="43">
        <v>0.56769068245274146</v>
      </c>
      <c r="D4" s="43">
        <v>-1.1215092915052258</v>
      </c>
      <c r="E4" s="43">
        <v>0.26246787384366771</v>
      </c>
      <c r="F4" s="43">
        <v>-2.1068225675074927</v>
      </c>
      <c r="G4" s="43">
        <v>-0.20504258822501339</v>
      </c>
      <c r="H4" s="43">
        <v>1</v>
      </c>
      <c r="I4" s="43">
        <f t="shared" ref="I4:I67" si="0">-(2*(C4+F4)+B4+G4)</f>
        <v>2.9138099605299943</v>
      </c>
    </row>
    <row r="5" spans="1:9" x14ac:dyDescent="0.25">
      <c r="A5" s="43">
        <v>4</v>
      </c>
      <c r="B5" s="43">
        <v>-0.72918585918120093</v>
      </c>
      <c r="C5" s="43">
        <v>-1.0671343039414378</v>
      </c>
      <c r="D5" s="43">
        <v>1.708912823393995</v>
      </c>
      <c r="E5" s="43">
        <v>-0.59519054004832317</v>
      </c>
      <c r="F5" s="43">
        <v>0.50583704012216024</v>
      </c>
      <c r="G5" s="43">
        <v>0.53128217785405829</v>
      </c>
      <c r="H5" s="43">
        <v>0</v>
      </c>
      <c r="I5" s="43">
        <f t="shared" si="0"/>
        <v>1.3204982089656978</v>
      </c>
    </row>
    <row r="6" spans="1:9" x14ac:dyDescent="0.25">
      <c r="A6" s="43">
        <v>5</v>
      </c>
      <c r="B6" s="43">
        <v>-0.2500831762327288</v>
      </c>
      <c r="C6" s="43">
        <v>-0.16625343619949196</v>
      </c>
      <c r="D6" s="43">
        <v>-0.88133587961897741</v>
      </c>
      <c r="E6" s="43">
        <v>-0.49036090305059393</v>
      </c>
      <c r="F6" s="43">
        <v>0.53093910948869338</v>
      </c>
      <c r="G6" s="43">
        <v>0.80037408580289071</v>
      </c>
      <c r="H6" s="43">
        <v>0</v>
      </c>
      <c r="I6" s="43">
        <f t="shared" si="0"/>
        <v>-1.2796622561485647</v>
      </c>
    </row>
    <row r="7" spans="1:9" x14ac:dyDescent="0.25">
      <c r="A7" s="43">
        <v>6</v>
      </c>
      <c r="B7" s="43">
        <v>0.56716956401059648</v>
      </c>
      <c r="C7" s="43">
        <v>-0.59589762189145579</v>
      </c>
      <c r="D7" s="43">
        <v>2.0228160651924187</v>
      </c>
      <c r="E7" s="43">
        <v>3.6284552406589672</v>
      </c>
      <c r="F7" s="43">
        <v>-3.3790309648044285</v>
      </c>
      <c r="G7" s="43">
        <v>-6.5628454457919885</v>
      </c>
      <c r="H7" s="43">
        <v>1</v>
      </c>
      <c r="I7" s="43">
        <f t="shared" si="0"/>
        <v>13.945533055173161</v>
      </c>
    </row>
    <row r="8" spans="1:9" x14ac:dyDescent="0.25">
      <c r="A8" s="43">
        <v>7</v>
      </c>
      <c r="B8" s="43">
        <v>1.4848652480019862</v>
      </c>
      <c r="C8" s="43">
        <v>1.2233750433142903</v>
      </c>
      <c r="D8" s="43">
        <v>0.35245040694994112</v>
      </c>
      <c r="E8" s="43">
        <v>0.539944540287571</v>
      </c>
      <c r="F8" s="43">
        <v>-0.32537346623727603</v>
      </c>
      <c r="G8" s="43">
        <v>-0.28628487921976759</v>
      </c>
      <c r="H8" s="43">
        <v>0</v>
      </c>
      <c r="I8" s="43">
        <f t="shared" si="0"/>
        <v>-2.9945835229362472</v>
      </c>
    </row>
    <row r="9" spans="1:9" x14ac:dyDescent="0.25">
      <c r="A9" s="43">
        <v>8</v>
      </c>
      <c r="B9" s="43">
        <v>0.89423812219544563</v>
      </c>
      <c r="C9" s="43">
        <v>1.0801335455352405</v>
      </c>
      <c r="D9" s="43">
        <v>3.2668992758922477</v>
      </c>
      <c r="E9" s="43">
        <v>1.4530718297782772</v>
      </c>
      <c r="F9" s="43">
        <v>-0.54241495334278078</v>
      </c>
      <c r="G9" s="43">
        <v>0.61310895660546638</v>
      </c>
      <c r="H9" s="43">
        <v>0</v>
      </c>
      <c r="I9" s="43">
        <f t="shared" si="0"/>
        <v>-2.5827842631858315</v>
      </c>
    </row>
    <row r="10" spans="1:9" x14ac:dyDescent="0.25">
      <c r="A10" s="43">
        <v>9</v>
      </c>
      <c r="B10" s="43">
        <v>1.4767364161153749</v>
      </c>
      <c r="C10" s="43">
        <v>0.49425195375453662</v>
      </c>
      <c r="D10" s="43">
        <v>-0.17823345738025886</v>
      </c>
      <c r="E10" s="43">
        <v>0.14224606711033544</v>
      </c>
      <c r="F10" s="43">
        <v>-1.0876291446350883</v>
      </c>
      <c r="G10" s="43">
        <v>-1.5864251841174999</v>
      </c>
      <c r="H10" s="43">
        <v>0</v>
      </c>
      <c r="I10" s="43">
        <f t="shared" si="0"/>
        <v>1.2964431497632283</v>
      </c>
    </row>
    <row r="11" spans="1:9" x14ac:dyDescent="0.25">
      <c r="A11" s="43">
        <v>10</v>
      </c>
      <c r="B11" s="43">
        <v>-0.90127517277141556</v>
      </c>
      <c r="C11" s="43">
        <v>0.12673339361037322</v>
      </c>
      <c r="D11" s="43">
        <v>-0.48595801335623068</v>
      </c>
      <c r="E11" s="43">
        <v>-0.32175766925630633</v>
      </c>
      <c r="F11" s="43">
        <v>0.3516876483476184</v>
      </c>
      <c r="G11" s="43">
        <v>0.3675091310718781</v>
      </c>
      <c r="H11" s="43">
        <v>0</v>
      </c>
      <c r="I11" s="43">
        <f t="shared" si="0"/>
        <v>-0.42307604221644579</v>
      </c>
    </row>
    <row r="12" spans="1:9" x14ac:dyDescent="0.25">
      <c r="A12" s="43">
        <v>11</v>
      </c>
      <c r="B12" s="43">
        <v>7.3966666055816949E-2</v>
      </c>
      <c r="C12" s="43">
        <v>-1.1180145731314934</v>
      </c>
      <c r="D12" s="43">
        <v>-5.6912924210404288E-3</v>
      </c>
      <c r="E12" s="43">
        <v>-0.59295483061064891</v>
      </c>
      <c r="F12" s="43">
        <v>-0.17899634464449307</v>
      </c>
      <c r="G12" s="43">
        <v>0.50104954832147619</v>
      </c>
      <c r="H12" s="43">
        <v>1</v>
      </c>
      <c r="I12" s="43">
        <f t="shared" si="0"/>
        <v>2.0190056211746796</v>
      </c>
    </row>
    <row r="13" spans="1:9" x14ac:dyDescent="0.25">
      <c r="A13" s="43">
        <v>12</v>
      </c>
      <c r="B13" s="43">
        <v>-1.0606827497897626</v>
      </c>
      <c r="C13" s="43">
        <v>-0.65063730308396228</v>
      </c>
      <c r="D13" s="43">
        <v>-0.28275947105630572</v>
      </c>
      <c r="E13" s="43">
        <v>-0.27271983104500674</v>
      </c>
      <c r="F13" s="43">
        <v>0.7736431905113561</v>
      </c>
      <c r="G13" s="43">
        <v>0.63125355577251507</v>
      </c>
      <c r="H13" s="43">
        <v>0</v>
      </c>
      <c r="I13" s="43">
        <f t="shared" si="0"/>
        <v>0.1834174191624599</v>
      </c>
    </row>
    <row r="14" spans="1:9" x14ac:dyDescent="0.25">
      <c r="A14" s="43">
        <v>13</v>
      </c>
      <c r="B14" s="43">
        <v>-0.28366541001224244</v>
      </c>
      <c r="C14" s="43">
        <v>-0.17925868688816604</v>
      </c>
      <c r="D14" s="43">
        <v>3.4254594340392353</v>
      </c>
      <c r="E14" s="43">
        <v>-0.27855004158808455</v>
      </c>
      <c r="F14" s="43">
        <v>0.48462085044660408</v>
      </c>
      <c r="G14" s="43">
        <v>0.59240068366002874</v>
      </c>
      <c r="H14" s="43">
        <v>1</v>
      </c>
      <c r="I14" s="43">
        <f t="shared" si="0"/>
        <v>-0.91945960076466238</v>
      </c>
    </row>
    <row r="15" spans="1:9" x14ac:dyDescent="0.25">
      <c r="A15" s="43">
        <v>14</v>
      </c>
      <c r="B15" s="43">
        <v>1.7251828650679273</v>
      </c>
      <c r="C15" s="43">
        <v>2.0306467091728857</v>
      </c>
      <c r="D15" s="43">
        <v>-1.1916762149840623</v>
      </c>
      <c r="E15" s="43">
        <v>1.426140035221799</v>
      </c>
      <c r="F15" s="43">
        <v>-1.2982133287283284</v>
      </c>
      <c r="G15" s="43">
        <v>-0.35488646781938726</v>
      </c>
      <c r="H15" s="43">
        <v>0</v>
      </c>
      <c r="I15" s="43">
        <f t="shared" si="0"/>
        <v>-2.8351631581376546</v>
      </c>
    </row>
    <row r="16" spans="1:9" x14ac:dyDescent="0.25">
      <c r="A16" s="43">
        <v>15</v>
      </c>
      <c r="B16" s="43">
        <v>2.0894329074751945</v>
      </c>
      <c r="C16" s="43">
        <v>2.6592658099526427</v>
      </c>
      <c r="D16" s="43">
        <v>-0.38421357405176254</v>
      </c>
      <c r="E16" s="43">
        <v>2.4380804571864974</v>
      </c>
      <c r="F16" s="43">
        <v>0.37199890146179659</v>
      </c>
      <c r="G16" s="43">
        <v>-3.7009183921726159</v>
      </c>
      <c r="H16" s="43">
        <v>0</v>
      </c>
      <c r="I16" s="43">
        <f t="shared" si="0"/>
        <v>-4.4510439381314573</v>
      </c>
    </row>
    <row r="17" spans="1:9" x14ac:dyDescent="0.25">
      <c r="A17" s="43">
        <v>16</v>
      </c>
      <c r="B17" s="43">
        <v>-0.40775654528365873</v>
      </c>
      <c r="C17" s="43">
        <v>-0.11397262205368386</v>
      </c>
      <c r="D17" s="43">
        <v>-0.69445426499617269</v>
      </c>
      <c r="E17" s="43">
        <v>-0.14364912214531142</v>
      </c>
      <c r="F17" s="43">
        <v>0.73511301630204917</v>
      </c>
      <c r="G17" s="43">
        <v>-0.62251396889550037</v>
      </c>
      <c r="H17" s="43">
        <v>0</v>
      </c>
      <c r="I17" s="43">
        <f t="shared" si="0"/>
        <v>-0.21201027431757158</v>
      </c>
    </row>
    <row r="18" spans="1:9" x14ac:dyDescent="0.25">
      <c r="A18" s="43">
        <v>17</v>
      </c>
      <c r="B18" s="43">
        <v>-0.89813866310304347</v>
      </c>
      <c r="C18" s="43">
        <v>-0.13455519600016999</v>
      </c>
      <c r="D18" s="43">
        <v>-0.83609462498056863</v>
      </c>
      <c r="E18" s="43">
        <v>-0.26344819547119597</v>
      </c>
      <c r="F18" s="43">
        <v>0.74893691515319127</v>
      </c>
      <c r="G18" s="43">
        <v>0.69857460775553104</v>
      </c>
      <c r="H18" s="43">
        <v>0</v>
      </c>
      <c r="I18" s="43">
        <f t="shared" si="0"/>
        <v>-1.0291993829585302</v>
      </c>
    </row>
    <row r="19" spans="1:9" x14ac:dyDescent="0.25">
      <c r="A19" s="43">
        <v>18</v>
      </c>
      <c r="B19" s="43">
        <v>-1.1071748711052953</v>
      </c>
      <c r="C19" s="43">
        <v>-0.8662541417510099</v>
      </c>
      <c r="D19" s="43">
        <v>-0.51355890775850366</v>
      </c>
      <c r="E19" s="43">
        <v>-0.63953249617464858</v>
      </c>
      <c r="F19" s="43">
        <v>0.27156052526967561</v>
      </c>
      <c r="G19" s="43">
        <v>2.0099738691110619E-2</v>
      </c>
      <c r="H19" s="43">
        <v>1</v>
      </c>
      <c r="I19" s="43">
        <f t="shared" si="0"/>
        <v>2.2764623653768532</v>
      </c>
    </row>
    <row r="20" spans="1:9" x14ac:dyDescent="0.25">
      <c r="A20" s="43">
        <v>19</v>
      </c>
      <c r="B20" s="43">
        <v>-0.38766145613594882</v>
      </c>
      <c r="C20" s="43">
        <v>0.74116717136735988</v>
      </c>
      <c r="D20" s="43">
        <v>0.4205722456087011</v>
      </c>
      <c r="E20" s="43">
        <v>0.40461078295395592</v>
      </c>
      <c r="F20" s="43">
        <v>-1.1067852995929113</v>
      </c>
      <c r="G20" s="43">
        <v>0.434444337692586</v>
      </c>
      <c r="H20" s="43">
        <v>0</v>
      </c>
      <c r="I20" s="43">
        <f t="shared" si="0"/>
        <v>0.68445337489446567</v>
      </c>
    </row>
    <row r="21" spans="1:9" x14ac:dyDescent="0.25">
      <c r="A21" s="43">
        <v>20</v>
      </c>
      <c r="B21" s="43">
        <v>1.1007291974500522</v>
      </c>
      <c r="C21" s="43">
        <v>-0.8916336159037912</v>
      </c>
      <c r="D21" s="43">
        <v>-0.80245522359112087</v>
      </c>
      <c r="E21" s="43">
        <v>-0.5901823784382747</v>
      </c>
      <c r="F21" s="43">
        <v>0.73976599566017787</v>
      </c>
      <c r="G21" s="43">
        <v>0.74250937349564072</v>
      </c>
      <c r="H21" s="43">
        <v>0</v>
      </c>
      <c r="I21" s="43">
        <f t="shared" si="0"/>
        <v>-1.5395033304584662</v>
      </c>
    </row>
    <row r="22" spans="1:9" x14ac:dyDescent="0.25">
      <c r="A22" s="43">
        <v>21</v>
      </c>
      <c r="B22" s="43">
        <v>-0.42502091375855655</v>
      </c>
      <c r="C22" s="43">
        <v>-0.72681497960304819</v>
      </c>
      <c r="D22" s="43">
        <v>-1.2199140169458111</v>
      </c>
      <c r="E22" s="43">
        <v>-0.75054602298616113</v>
      </c>
      <c r="F22" s="43">
        <v>0.83151375996828181</v>
      </c>
      <c r="G22" s="43">
        <v>0.76761046805933719</v>
      </c>
      <c r="H22" s="43">
        <v>0</v>
      </c>
      <c r="I22" s="43">
        <f t="shared" si="0"/>
        <v>-0.55198711503124787</v>
      </c>
    </row>
    <row r="23" spans="1:9" x14ac:dyDescent="0.25">
      <c r="A23" s="43">
        <v>22</v>
      </c>
      <c r="B23" s="43">
        <v>0.32719865975804419</v>
      </c>
      <c r="C23" s="43">
        <v>1.8266824997201252</v>
      </c>
      <c r="D23" s="43">
        <v>2.0027089287678828</v>
      </c>
      <c r="E23" s="43">
        <v>0.92283898318279423</v>
      </c>
      <c r="F23" s="43">
        <v>-1.9765948940312823</v>
      </c>
      <c r="G23" s="43">
        <v>-1.6041758883649453</v>
      </c>
      <c r="H23" s="43">
        <v>0</v>
      </c>
      <c r="I23" s="43">
        <f t="shared" si="0"/>
        <v>1.5768020172292152</v>
      </c>
    </row>
    <row r="24" spans="1:9" x14ac:dyDescent="0.25">
      <c r="A24" s="43">
        <v>23</v>
      </c>
      <c r="B24" s="43">
        <v>0.89043521201190601</v>
      </c>
      <c r="C24" s="43">
        <v>0.8620212045897232</v>
      </c>
      <c r="D24" s="43">
        <v>1.9504952947584355</v>
      </c>
      <c r="E24" s="43">
        <v>0.15455574063121025</v>
      </c>
      <c r="F24" s="43">
        <v>0.45191877421828835</v>
      </c>
      <c r="G24" s="43">
        <v>0.34851443181331015</v>
      </c>
      <c r="H24" s="43">
        <v>0</v>
      </c>
      <c r="I24" s="43">
        <f t="shared" si="0"/>
        <v>-3.8668296014412391</v>
      </c>
    </row>
    <row r="25" spans="1:9" x14ac:dyDescent="0.25">
      <c r="A25" s="43">
        <v>24</v>
      </c>
      <c r="B25" s="43">
        <v>1.3930145268723495</v>
      </c>
      <c r="C25" s="43">
        <v>2.5344222982164073</v>
      </c>
      <c r="D25" s="43">
        <v>-0.77230515268199362</v>
      </c>
      <c r="E25" s="43">
        <v>0.31062790267615281</v>
      </c>
      <c r="F25" s="43">
        <v>0.32658794134123509</v>
      </c>
      <c r="G25" s="43">
        <v>-2.007946780902865</v>
      </c>
      <c r="H25" s="43">
        <v>0</v>
      </c>
      <c r="I25" s="43">
        <f t="shared" si="0"/>
        <v>-5.1070882250847696</v>
      </c>
    </row>
    <row r="26" spans="1:9" x14ac:dyDescent="0.25">
      <c r="A26" s="43">
        <v>25</v>
      </c>
      <c r="B26" s="43">
        <v>1.8018009649785831</v>
      </c>
      <c r="C26" s="43">
        <v>-0.5971856443454393</v>
      </c>
      <c r="D26" s="43">
        <v>-0.17810802814140442</v>
      </c>
      <c r="E26" s="43">
        <v>-0.39595650325325082</v>
      </c>
      <c r="F26" s="43">
        <v>0.51400149617894098</v>
      </c>
      <c r="G26" s="43">
        <v>0.39140018316715108</v>
      </c>
      <c r="H26" s="43">
        <v>1</v>
      </c>
      <c r="I26" s="43">
        <f t="shared" si="0"/>
        <v>-2.0268328518127374</v>
      </c>
    </row>
    <row r="27" spans="1:9" x14ac:dyDescent="0.25">
      <c r="A27" s="43">
        <v>26</v>
      </c>
      <c r="B27" s="43">
        <v>-1.158353271987471</v>
      </c>
      <c r="C27" s="43">
        <v>0.10235940079761922</v>
      </c>
      <c r="D27" s="43">
        <v>-0.67909761821541859</v>
      </c>
      <c r="E27" s="43">
        <v>-0.44010012871270515</v>
      </c>
      <c r="F27" s="43">
        <v>0.52870786111679324</v>
      </c>
      <c r="G27" s="43">
        <v>0.31267527293359054</v>
      </c>
      <c r="H27" s="43">
        <v>0</v>
      </c>
      <c r="I27" s="43">
        <f t="shared" si="0"/>
        <v>-0.41645652477494444</v>
      </c>
    </row>
    <row r="28" spans="1:9" x14ac:dyDescent="0.25">
      <c r="A28" s="43">
        <v>27</v>
      </c>
      <c r="B28" s="43">
        <v>0.61142607163982232</v>
      </c>
      <c r="C28" s="43">
        <v>-0.63896889363758269</v>
      </c>
      <c r="D28" s="43">
        <v>1.5570678039353247</v>
      </c>
      <c r="E28" s="43">
        <v>0.52468944437164577</v>
      </c>
      <c r="F28" s="43">
        <v>0.38302139934932805</v>
      </c>
      <c r="G28" s="43">
        <v>0.68154294478346933</v>
      </c>
      <c r="H28" s="43">
        <v>0</v>
      </c>
      <c r="I28" s="43">
        <f t="shared" si="0"/>
        <v>-0.78107402784678237</v>
      </c>
    </row>
    <row r="29" spans="1:9" x14ac:dyDescent="0.25">
      <c r="A29" s="43">
        <v>28</v>
      </c>
      <c r="B29" s="43">
        <v>-0.47133819340271554</v>
      </c>
      <c r="C29" s="43">
        <v>-1.1858626009194859</v>
      </c>
      <c r="D29" s="43">
        <v>1.6841775869834965</v>
      </c>
      <c r="E29" s="43">
        <v>-0.60856434199453135</v>
      </c>
      <c r="F29" s="43">
        <v>0.83044094812575586</v>
      </c>
      <c r="G29" s="43">
        <v>0.78718485378437675</v>
      </c>
      <c r="H29" s="43">
        <v>0</v>
      </c>
      <c r="I29" s="43">
        <f t="shared" si="0"/>
        <v>0.39499664520579902</v>
      </c>
    </row>
    <row r="30" spans="1:9" x14ac:dyDescent="0.25">
      <c r="A30" s="43">
        <v>29</v>
      </c>
      <c r="B30" s="43">
        <v>0.60298813312704758</v>
      </c>
      <c r="C30" s="43">
        <v>-1.0967499633320985</v>
      </c>
      <c r="D30" s="43">
        <v>-1.2238478595094671</v>
      </c>
      <c r="E30" s="43">
        <v>-0.58674138327055847</v>
      </c>
      <c r="F30" s="43">
        <v>0.66850211433606099</v>
      </c>
      <c r="G30" s="43">
        <v>0.43707871332033182</v>
      </c>
      <c r="H30" s="43">
        <v>0</v>
      </c>
      <c r="I30" s="43">
        <f t="shared" si="0"/>
        <v>-0.18357114845530437</v>
      </c>
    </row>
    <row r="31" spans="1:9" x14ac:dyDescent="0.25">
      <c r="A31" s="43">
        <v>30</v>
      </c>
      <c r="B31" s="43">
        <v>-0.25021328618524341</v>
      </c>
      <c r="C31" s="43">
        <v>-0.73521604015041087</v>
      </c>
      <c r="D31" s="43">
        <v>-9.8689384115502835E-2</v>
      </c>
      <c r="E31" s="43">
        <v>-0.62697666869774327</v>
      </c>
      <c r="F31" s="43">
        <v>0.70768329447714418</v>
      </c>
      <c r="G31" s="43">
        <v>0.41413453783914006</v>
      </c>
      <c r="H31" s="43">
        <v>0</v>
      </c>
      <c r="I31" s="43">
        <f t="shared" si="0"/>
        <v>-0.10885576030736327</v>
      </c>
    </row>
    <row r="32" spans="1:9" x14ac:dyDescent="0.25">
      <c r="A32" s="43">
        <v>31</v>
      </c>
      <c r="B32" s="43">
        <v>0.57973381301966964</v>
      </c>
      <c r="C32" s="43">
        <v>-0.92466906095204304</v>
      </c>
      <c r="D32" s="43">
        <v>0.60593294523118091</v>
      </c>
      <c r="E32" s="43">
        <v>-0.75073604024345164</v>
      </c>
      <c r="F32" s="43">
        <v>-0.14930964499271507</v>
      </c>
      <c r="G32" s="43">
        <v>0.40180084033722085</v>
      </c>
      <c r="H32" s="43">
        <v>1</v>
      </c>
      <c r="I32" s="43">
        <f t="shared" si="0"/>
        <v>1.1664227585326257</v>
      </c>
    </row>
    <row r="33" spans="1:9" x14ac:dyDescent="0.25">
      <c r="A33" s="43">
        <v>32</v>
      </c>
      <c r="B33" s="43">
        <v>1.7602455277917377</v>
      </c>
      <c r="C33" s="43">
        <v>0.45059390294176754</v>
      </c>
      <c r="D33" s="43">
        <v>0.63606974333238275</v>
      </c>
      <c r="E33" s="43">
        <v>0.61450172372304335</v>
      </c>
      <c r="F33" s="43">
        <v>0.32070516214301137</v>
      </c>
      <c r="G33" s="43">
        <v>-0.54216355978479103</v>
      </c>
      <c r="H33" s="43">
        <v>0</v>
      </c>
      <c r="I33" s="43">
        <f t="shared" si="0"/>
        <v>-2.7606800981765045</v>
      </c>
    </row>
    <row r="34" spans="1:9" x14ac:dyDescent="0.25">
      <c r="A34" s="43">
        <v>33</v>
      </c>
      <c r="B34" s="43">
        <v>7.8136312571917207E-2</v>
      </c>
      <c r="C34" s="43">
        <v>3.1807125530586136E-2</v>
      </c>
      <c r="D34" s="43">
        <v>0.67142807005233485</v>
      </c>
      <c r="E34" s="43">
        <v>-0.41457104708006548</v>
      </c>
      <c r="F34" s="43">
        <v>0.59454365403750931</v>
      </c>
      <c r="G34" s="43">
        <v>1.0168695181474747</v>
      </c>
      <c r="H34" s="43">
        <v>0</v>
      </c>
      <c r="I34" s="43">
        <f t="shared" si="0"/>
        <v>-2.3477073898555831</v>
      </c>
    </row>
    <row r="35" spans="1:9" x14ac:dyDescent="0.25">
      <c r="A35" s="43">
        <v>34</v>
      </c>
      <c r="B35" s="43">
        <v>-0.89437558235356507</v>
      </c>
      <c r="C35" s="43">
        <v>-0.11204348817300613</v>
      </c>
      <c r="D35" s="43">
        <v>-1.16781481824819</v>
      </c>
      <c r="E35" s="43">
        <v>-0.56050178591651201</v>
      </c>
      <c r="F35" s="43">
        <v>0.81580211785712764</v>
      </c>
      <c r="G35" s="43">
        <v>0.71864876418178036</v>
      </c>
      <c r="H35" s="43">
        <v>0</v>
      </c>
      <c r="I35" s="43">
        <f t="shared" si="0"/>
        <v>-1.2317904411964582</v>
      </c>
    </row>
    <row r="36" spans="1:9" x14ac:dyDescent="0.25">
      <c r="A36" s="43">
        <v>35</v>
      </c>
      <c r="B36" s="43">
        <v>0.89693671928239493</v>
      </c>
      <c r="C36" s="43">
        <v>0.5429834762488035</v>
      </c>
      <c r="D36" s="43">
        <v>-8.652298534066552E-2</v>
      </c>
      <c r="E36" s="43">
        <v>0.7486032522182875</v>
      </c>
      <c r="F36" s="43">
        <v>4.6753314124375507E-2</v>
      </c>
      <c r="G36" s="43">
        <v>-1.7130173358332312</v>
      </c>
      <c r="H36" s="43">
        <v>0</v>
      </c>
      <c r="I36" s="43">
        <f t="shared" si="0"/>
        <v>-0.36339296419552181</v>
      </c>
    </row>
    <row r="37" spans="1:9" x14ac:dyDescent="0.25">
      <c r="A37" s="43">
        <v>36</v>
      </c>
      <c r="B37" s="43">
        <v>0.99502268697188356</v>
      </c>
      <c r="C37" s="43">
        <v>-1.1374755691684251</v>
      </c>
      <c r="D37" s="43">
        <v>0.43969204441493864</v>
      </c>
      <c r="E37" s="43">
        <v>0.33321910062877302</v>
      </c>
      <c r="F37" s="43">
        <v>0.71183324821173177</v>
      </c>
      <c r="G37" s="43">
        <v>-8.3521103869123703E-2</v>
      </c>
      <c r="H37" s="43">
        <v>0</v>
      </c>
      <c r="I37" s="43">
        <f t="shared" si="0"/>
        <v>-6.0216941189373263E-2</v>
      </c>
    </row>
    <row r="38" spans="1:9" x14ac:dyDescent="0.25">
      <c r="A38" s="43">
        <v>37</v>
      </c>
      <c r="B38" s="43">
        <v>-0.75227111966544424</v>
      </c>
      <c r="C38" s="43">
        <v>-0.50672739990057836</v>
      </c>
      <c r="D38" s="43">
        <v>-0.80055974970467569</v>
      </c>
      <c r="E38" s="43">
        <v>-0.66293124186928076</v>
      </c>
      <c r="F38" s="43">
        <v>0.50562268720568915</v>
      </c>
      <c r="G38" s="43">
        <v>1.020407115423519</v>
      </c>
      <c r="H38" s="43">
        <v>0</v>
      </c>
      <c r="I38" s="43">
        <f t="shared" si="0"/>
        <v>-0.26592657036829637</v>
      </c>
    </row>
    <row r="39" spans="1:9" x14ac:dyDescent="0.25">
      <c r="A39" s="43">
        <v>38</v>
      </c>
      <c r="B39" s="43">
        <v>1.8261313290482251</v>
      </c>
      <c r="C39" s="43">
        <v>0.96012354639133479</v>
      </c>
      <c r="D39" s="43">
        <v>3.1191467902317065E-2</v>
      </c>
      <c r="E39" s="43">
        <v>0.67481788334217163</v>
      </c>
      <c r="F39" s="43">
        <v>-0.50506492046466911</v>
      </c>
      <c r="G39" s="43">
        <v>0.55860693523726501</v>
      </c>
      <c r="H39" s="43">
        <v>0</v>
      </c>
      <c r="I39" s="43">
        <f t="shared" si="0"/>
        <v>-3.2948555161388215</v>
      </c>
    </row>
    <row r="40" spans="1:9" x14ac:dyDescent="0.25">
      <c r="A40" s="43">
        <v>39</v>
      </c>
      <c r="B40" s="43">
        <v>-0.9933215560725972</v>
      </c>
      <c r="C40" s="43">
        <v>-1.1618594536761515</v>
      </c>
      <c r="D40" s="43">
        <v>1.2171990688654282</v>
      </c>
      <c r="E40" s="43">
        <v>-0.72394015846943049</v>
      </c>
      <c r="F40" s="43">
        <v>-0.61250102306202336</v>
      </c>
      <c r="G40" s="43">
        <v>-0.2037299131997469</v>
      </c>
      <c r="H40" s="43">
        <v>1</v>
      </c>
      <c r="I40" s="43">
        <f t="shared" si="0"/>
        <v>4.7457724227486944</v>
      </c>
    </row>
    <row r="41" spans="1:9" x14ac:dyDescent="0.25">
      <c r="A41" s="43">
        <v>40</v>
      </c>
      <c r="B41" s="43">
        <v>-0.82436445694747429</v>
      </c>
      <c r="C41" s="43">
        <v>0.41734583966740613</v>
      </c>
      <c r="D41" s="43">
        <v>-0.83769994596615116</v>
      </c>
      <c r="E41" s="43">
        <v>-0.27628787153572987</v>
      </c>
      <c r="F41" s="43">
        <v>2.7923114770704284E-2</v>
      </c>
      <c r="G41" s="43">
        <v>0.32892034636870204</v>
      </c>
      <c r="H41" s="43">
        <v>0</v>
      </c>
      <c r="I41" s="43">
        <f t="shared" si="0"/>
        <v>-0.39509379829744862</v>
      </c>
    </row>
    <row r="42" spans="1:9" x14ac:dyDescent="0.25">
      <c r="A42" s="43">
        <v>41</v>
      </c>
      <c r="B42" s="43">
        <v>1.5250564956947039</v>
      </c>
      <c r="C42" s="43">
        <v>2.3501716573382549</v>
      </c>
      <c r="D42" s="43">
        <v>0.33144192800717032</v>
      </c>
      <c r="E42" s="43">
        <v>1.4513352781690032</v>
      </c>
      <c r="F42" s="43">
        <v>0.47123530385794238</v>
      </c>
      <c r="G42" s="43">
        <v>-0.50311932292626582</v>
      </c>
      <c r="H42" s="43">
        <v>0</v>
      </c>
      <c r="I42" s="43">
        <f t="shared" si="0"/>
        <v>-6.6647510951608329</v>
      </c>
    </row>
    <row r="43" spans="1:9" x14ac:dyDescent="0.25">
      <c r="A43" s="43">
        <v>42</v>
      </c>
      <c r="B43" s="43">
        <v>-0.5229037717630729</v>
      </c>
      <c r="C43" s="43">
        <v>0.47073627318861044</v>
      </c>
      <c r="D43" s="43">
        <v>-0.74163865391437478</v>
      </c>
      <c r="E43" s="43">
        <v>-0.34212745392970095</v>
      </c>
      <c r="F43" s="43">
        <v>0.7309906508722035</v>
      </c>
      <c r="G43" s="43">
        <v>0.82418016524214988</v>
      </c>
      <c r="H43" s="43">
        <v>0</v>
      </c>
      <c r="I43" s="43">
        <f t="shared" si="0"/>
        <v>-2.7047302416007049</v>
      </c>
    </row>
    <row r="44" spans="1:9" x14ac:dyDescent="0.25">
      <c r="A44" s="43">
        <v>43</v>
      </c>
      <c r="B44" s="43">
        <v>-0.57944756497143268</v>
      </c>
      <c r="C44" s="43">
        <v>-0.27169671855453248</v>
      </c>
      <c r="D44" s="43">
        <v>0.77388346167006139</v>
      </c>
      <c r="E44" s="43">
        <v>-0.61383739023248296</v>
      </c>
      <c r="F44" s="43">
        <v>0.22212753464641002</v>
      </c>
      <c r="G44" s="43">
        <v>0.25317380796036409</v>
      </c>
      <c r="H44" s="43">
        <v>0</v>
      </c>
      <c r="I44" s="43">
        <f t="shared" si="0"/>
        <v>0.42541212482731344</v>
      </c>
    </row>
    <row r="45" spans="1:9" x14ac:dyDescent="0.25">
      <c r="A45" s="43">
        <v>44</v>
      </c>
      <c r="B45" s="43">
        <v>9.8929797858713572E-2</v>
      </c>
      <c r="C45" s="43">
        <v>0.66266680755904117</v>
      </c>
      <c r="D45" s="43">
        <v>4.711205974120193</v>
      </c>
      <c r="E45" s="43">
        <v>0.70103246861058488</v>
      </c>
      <c r="F45" s="43">
        <v>0.63351653326333157</v>
      </c>
      <c r="G45" s="43">
        <v>0.91951470709082805</v>
      </c>
      <c r="H45" s="43">
        <v>0</v>
      </c>
      <c r="I45" s="43">
        <f t="shared" si="0"/>
        <v>-3.6108111865942867</v>
      </c>
    </row>
    <row r="46" spans="1:9" x14ac:dyDescent="0.25">
      <c r="A46" s="43">
        <v>45</v>
      </c>
      <c r="B46" s="43">
        <v>0.59724789965705971</v>
      </c>
      <c r="C46" s="43">
        <v>2.2561215392207936</v>
      </c>
      <c r="D46" s="43">
        <v>-0.65801767384879406</v>
      </c>
      <c r="E46" s="43">
        <v>0.45676859851855151</v>
      </c>
      <c r="F46" s="43">
        <v>-0.77317645215905062</v>
      </c>
      <c r="G46" s="43">
        <v>-2.0219114808317054</v>
      </c>
      <c r="H46" s="43">
        <v>0</v>
      </c>
      <c r="I46" s="43">
        <f t="shared" si="0"/>
        <v>-1.5412265929488407</v>
      </c>
    </row>
    <row r="47" spans="1:9" x14ac:dyDescent="0.25">
      <c r="A47" s="43">
        <v>46</v>
      </c>
      <c r="B47" s="43">
        <v>0.78137143926862562</v>
      </c>
      <c r="C47" s="43">
        <v>0.8709670904743626</v>
      </c>
      <c r="D47" s="43">
        <v>-0.47205132429599039</v>
      </c>
      <c r="E47" s="43">
        <v>-0.26572749046013738</v>
      </c>
      <c r="F47" s="43">
        <v>0.16269743239435686</v>
      </c>
      <c r="G47" s="43">
        <v>0.26885481798189925</v>
      </c>
      <c r="H47" s="43">
        <v>0</v>
      </c>
      <c r="I47" s="43">
        <f t="shared" si="0"/>
        <v>-3.1175553029879635</v>
      </c>
    </row>
    <row r="48" spans="1:9" x14ac:dyDescent="0.25">
      <c r="A48" s="43">
        <v>47</v>
      </c>
      <c r="B48" s="43">
        <v>-0.30520223486367964</v>
      </c>
      <c r="C48" s="43">
        <v>-0.18431533938576261</v>
      </c>
      <c r="D48" s="43">
        <v>0.78379384930960538</v>
      </c>
      <c r="E48" s="43">
        <v>-0.12316594733436664</v>
      </c>
      <c r="F48" s="43">
        <v>-0.71040657073087266</v>
      </c>
      <c r="G48" s="43">
        <v>-1.7558885512852116</v>
      </c>
      <c r="H48" s="43">
        <v>1</v>
      </c>
      <c r="I48" s="43">
        <f t="shared" si="0"/>
        <v>3.8505346063821619</v>
      </c>
    </row>
    <row r="49" spans="1:9" x14ac:dyDescent="0.25">
      <c r="A49" s="43">
        <v>48</v>
      </c>
      <c r="B49" s="43">
        <v>-0.65912009251851222</v>
      </c>
      <c r="C49" s="43">
        <v>-0.63291214075107394</v>
      </c>
      <c r="D49" s="43">
        <v>0.58418222663374086</v>
      </c>
      <c r="E49" s="43">
        <v>-0.21046003767485769</v>
      </c>
      <c r="F49" s="43">
        <v>0.19061074918267898</v>
      </c>
      <c r="G49" s="43">
        <v>0.55596362821176104</v>
      </c>
      <c r="H49" s="43">
        <v>1</v>
      </c>
      <c r="I49" s="43">
        <f t="shared" si="0"/>
        <v>0.98775924744354127</v>
      </c>
    </row>
    <row r="50" spans="1:9" x14ac:dyDescent="0.25">
      <c r="A50" s="43">
        <v>49</v>
      </c>
      <c r="B50" s="43">
        <v>0.71784558588583847</v>
      </c>
      <c r="C50" s="43">
        <v>-0.34797045398839599</v>
      </c>
      <c r="D50" s="43">
        <v>1.0789472619985618</v>
      </c>
      <c r="E50" s="43">
        <v>2.9881785255979034</v>
      </c>
      <c r="F50" s="43">
        <v>-0.79836914320847496</v>
      </c>
      <c r="G50" s="43">
        <v>-2.2765504282618148</v>
      </c>
      <c r="H50" s="43">
        <v>0</v>
      </c>
      <c r="I50" s="43">
        <f t="shared" si="0"/>
        <v>3.8513840367697179</v>
      </c>
    </row>
    <row r="51" spans="1:9" x14ac:dyDescent="0.25">
      <c r="A51" s="43">
        <v>50</v>
      </c>
      <c r="B51" s="43">
        <v>-1.3395146592834641</v>
      </c>
      <c r="C51" s="43">
        <v>-0.76948937739486756</v>
      </c>
      <c r="D51" s="43">
        <v>-0.4173749953200227</v>
      </c>
      <c r="E51" s="43">
        <v>4.1888857988915472E-2</v>
      </c>
      <c r="F51" s="43">
        <v>0.69438652747960949</v>
      </c>
      <c r="G51" s="43">
        <v>-0.42872016939430035</v>
      </c>
      <c r="H51" s="43">
        <v>1</v>
      </c>
      <c r="I51" s="43">
        <f t="shared" si="0"/>
        <v>1.9184405285082806</v>
      </c>
    </row>
    <row r="52" spans="1:9" x14ac:dyDescent="0.25">
      <c r="A52" s="43">
        <v>51</v>
      </c>
      <c r="B52" s="43">
        <v>1.0934082591217602</v>
      </c>
      <c r="C52" s="43">
        <v>1.5292103098882588</v>
      </c>
      <c r="D52" s="43">
        <v>0.19736224803720753</v>
      </c>
      <c r="E52" s="43">
        <v>8.4174654750479228</v>
      </c>
      <c r="F52" s="43">
        <v>-7.4121467466211675</v>
      </c>
      <c r="G52" s="43">
        <v>-2.4288844265293132</v>
      </c>
      <c r="H52" s="43">
        <v>1</v>
      </c>
      <c r="I52" s="43">
        <f t="shared" si="0"/>
        <v>13.101349040873369</v>
      </c>
    </row>
    <row r="53" spans="1:9" x14ac:dyDescent="0.25">
      <c r="A53" s="43">
        <v>52</v>
      </c>
      <c r="B53" s="43">
        <v>-0.63974729847930167</v>
      </c>
      <c r="C53" s="43">
        <v>-0.59087228724618124</v>
      </c>
      <c r="D53" s="43">
        <v>-0.8397055957553502</v>
      </c>
      <c r="E53" s="43">
        <v>-0.49930044455455841</v>
      </c>
      <c r="F53" s="43">
        <v>0.79031507316190475</v>
      </c>
      <c r="G53" s="43">
        <v>0.52878863518397523</v>
      </c>
      <c r="H53" s="43">
        <v>0</v>
      </c>
      <c r="I53" s="43">
        <f t="shared" si="0"/>
        <v>-0.28792690853612057</v>
      </c>
    </row>
    <row r="54" spans="1:9" x14ac:dyDescent="0.25">
      <c r="A54" s="43">
        <v>53</v>
      </c>
      <c r="B54" s="43">
        <v>-1.3847927335093291</v>
      </c>
      <c r="C54" s="43">
        <v>-1.1290948699799963</v>
      </c>
      <c r="D54" s="43">
        <v>0.63531559878177479</v>
      </c>
      <c r="E54" s="43">
        <v>-0.4996034440649349</v>
      </c>
      <c r="F54" s="43">
        <v>0.62802654187159179</v>
      </c>
      <c r="G54" s="43">
        <v>0.28165102722595114</v>
      </c>
      <c r="H54" s="43">
        <v>1</v>
      </c>
      <c r="I54" s="43">
        <f t="shared" si="0"/>
        <v>2.1052783625001865</v>
      </c>
    </row>
    <row r="55" spans="1:9" x14ac:dyDescent="0.25">
      <c r="A55" s="43">
        <v>54</v>
      </c>
      <c r="B55" s="43">
        <v>-7.6677243979756921E-2</v>
      </c>
      <c r="C55" s="43">
        <v>1.4130829330942086E-2</v>
      </c>
      <c r="D55" s="43">
        <v>-1.0371252388295622</v>
      </c>
      <c r="E55" s="43">
        <v>-0.25699435103328461</v>
      </c>
      <c r="F55" s="43">
        <v>0.50244971755277346</v>
      </c>
      <c r="G55" s="43">
        <v>0.1662879488062067</v>
      </c>
      <c r="H55" s="43">
        <v>0</v>
      </c>
      <c r="I55" s="43">
        <f t="shared" si="0"/>
        <v>-1.122771798593881</v>
      </c>
    </row>
    <row r="56" spans="1:9" x14ac:dyDescent="0.25">
      <c r="A56" s="43">
        <v>55</v>
      </c>
      <c r="B56" s="43">
        <v>-0.36817495067442413</v>
      </c>
      <c r="C56" s="43">
        <v>7.5350442590165712E-2</v>
      </c>
      <c r="D56" s="43">
        <v>-1.3931421185960623E-2</v>
      </c>
      <c r="E56" s="43">
        <v>-4.4295888545845964E-2</v>
      </c>
      <c r="F56" s="43">
        <v>0.34311667751639213</v>
      </c>
      <c r="G56" s="43">
        <v>0.65841481865724039</v>
      </c>
      <c r="H56" s="43">
        <v>0</v>
      </c>
      <c r="I56" s="43">
        <f t="shared" si="0"/>
        <v>-1.1271741081959319</v>
      </c>
    </row>
    <row r="57" spans="1:9" x14ac:dyDescent="0.25">
      <c r="A57" s="43">
        <v>56</v>
      </c>
      <c r="B57" s="43">
        <v>-0.69906454631673043</v>
      </c>
      <c r="C57" s="43">
        <v>-0.36829909861653937</v>
      </c>
      <c r="D57" s="43">
        <v>-1.1462801665754199</v>
      </c>
      <c r="E57" s="43">
        <v>-3.4391132564023479E-2</v>
      </c>
      <c r="F57" s="43">
        <v>0.21817373146785876</v>
      </c>
      <c r="G57" s="43">
        <v>0.49982844551160532</v>
      </c>
      <c r="H57" s="43">
        <v>0</v>
      </c>
      <c r="I57" s="43">
        <f t="shared" si="0"/>
        <v>0.49948683510248637</v>
      </c>
    </row>
    <row r="58" spans="1:9" x14ac:dyDescent="0.25">
      <c r="A58" s="43">
        <v>57</v>
      </c>
      <c r="B58" s="43">
        <v>1.1670193027664146</v>
      </c>
      <c r="C58" s="43">
        <v>1.6888967513060222</v>
      </c>
      <c r="D58" s="43">
        <v>-0.862779623465319</v>
      </c>
      <c r="E58" s="43">
        <v>1.3353325412179622</v>
      </c>
      <c r="F58" s="43">
        <v>-0.84541879008900345</v>
      </c>
      <c r="G58" s="43">
        <v>-2.3586799975080965</v>
      </c>
      <c r="H58" s="43">
        <v>0</v>
      </c>
      <c r="I58" s="43">
        <f t="shared" si="0"/>
        <v>-0.49529522769235568</v>
      </c>
    </row>
    <row r="59" spans="1:9" x14ac:dyDescent="0.25">
      <c r="A59" s="43">
        <v>58</v>
      </c>
      <c r="B59" s="43">
        <v>-1.5204233001553542</v>
      </c>
      <c r="C59" s="43">
        <v>-1.1947503062755915</v>
      </c>
      <c r="D59" s="43">
        <v>-1.0304165011924886</v>
      </c>
      <c r="E59" s="43">
        <v>-0.64273365579308284</v>
      </c>
      <c r="F59" s="43">
        <v>0.74049225917965644</v>
      </c>
      <c r="G59" s="43">
        <v>0.69316572604668092</v>
      </c>
      <c r="H59" s="43">
        <v>0</v>
      </c>
      <c r="I59" s="43">
        <f t="shared" si="0"/>
        <v>1.7357736683005434</v>
      </c>
    </row>
    <row r="60" spans="1:9" x14ac:dyDescent="0.25">
      <c r="A60" s="43">
        <v>59</v>
      </c>
      <c r="B60" s="43">
        <v>-1.6231232139467153</v>
      </c>
      <c r="C60" s="43">
        <v>-0.45503157460022464</v>
      </c>
      <c r="D60" s="43">
        <v>0.26802490851713273</v>
      </c>
      <c r="E60" s="43">
        <v>-0.71264789375218607</v>
      </c>
      <c r="F60" s="43">
        <v>0.35751026058044982</v>
      </c>
      <c r="G60" s="43">
        <v>0.21553217545338499</v>
      </c>
      <c r="H60" s="43">
        <v>0</v>
      </c>
      <c r="I60" s="43">
        <f t="shared" si="0"/>
        <v>1.60263366653288</v>
      </c>
    </row>
    <row r="61" spans="1:9" x14ac:dyDescent="0.25">
      <c r="A61" s="43">
        <v>60</v>
      </c>
      <c r="B61" s="43">
        <v>0.32268852969085449</v>
      </c>
      <c r="C61" s="43">
        <v>0.76583662391516361</v>
      </c>
      <c r="D61" s="43">
        <v>-0.56725972501884103</v>
      </c>
      <c r="E61" s="43">
        <v>0.47816190364831113</v>
      </c>
      <c r="F61" s="43">
        <v>0.29581916977038925</v>
      </c>
      <c r="G61" s="43">
        <v>0.48962300133090852</v>
      </c>
      <c r="H61" s="43">
        <v>0</v>
      </c>
      <c r="I61" s="43">
        <f t="shared" si="0"/>
        <v>-2.9356231183928689</v>
      </c>
    </row>
    <row r="62" spans="1:9" x14ac:dyDescent="0.25">
      <c r="A62" s="43">
        <v>61</v>
      </c>
      <c r="B62" s="43">
        <v>-0.69214192394477903</v>
      </c>
      <c r="C62" s="43">
        <v>-1.1791704614376484</v>
      </c>
      <c r="D62" s="43">
        <v>-0.5537134039882764</v>
      </c>
      <c r="E62" s="43">
        <v>-0.63394225279640604</v>
      </c>
      <c r="F62" s="43">
        <v>0.77543212391436256</v>
      </c>
      <c r="G62" s="43">
        <v>1.0873696695854962</v>
      </c>
      <c r="H62" s="43">
        <v>0</v>
      </c>
      <c r="I62" s="43">
        <f t="shared" si="0"/>
        <v>0.41224892940585445</v>
      </c>
    </row>
    <row r="63" spans="1:9" x14ac:dyDescent="0.25">
      <c r="A63" s="43">
        <v>62</v>
      </c>
      <c r="B63" s="43">
        <v>0.34487524027527383</v>
      </c>
      <c r="C63" s="43">
        <v>-0.48524632228856496</v>
      </c>
      <c r="D63" s="43">
        <v>0.63588530761423256</v>
      </c>
      <c r="E63" s="43">
        <v>-0.62164272011213095</v>
      </c>
      <c r="F63" s="43">
        <v>0.73240210045420373</v>
      </c>
      <c r="G63" s="43">
        <v>0.54765688664965373</v>
      </c>
      <c r="H63" s="43">
        <v>0</v>
      </c>
      <c r="I63" s="43">
        <f t="shared" si="0"/>
        <v>-1.3868436832562052</v>
      </c>
    </row>
    <row r="64" spans="1:9" x14ac:dyDescent="0.25">
      <c r="A64" s="43">
        <v>63</v>
      </c>
      <c r="B64" s="43">
        <v>-1.1271884015124023</v>
      </c>
      <c r="C64" s="43">
        <v>-1.0738162928432162</v>
      </c>
      <c r="D64" s="43">
        <v>0.33434171338707924</v>
      </c>
      <c r="E64" s="43">
        <v>-0.42135915745491076</v>
      </c>
      <c r="F64" s="43">
        <v>-7.9886890420810305E-2</v>
      </c>
      <c r="G64" s="43">
        <v>-0.33573060801974758</v>
      </c>
      <c r="H64" s="43">
        <v>1</v>
      </c>
      <c r="I64" s="43">
        <f t="shared" si="0"/>
        <v>3.7703253760602031</v>
      </c>
    </row>
    <row r="65" spans="1:9" x14ac:dyDescent="0.25">
      <c r="A65" s="43">
        <v>64</v>
      </c>
      <c r="B65" s="43">
        <v>-0.50978835012819923</v>
      </c>
      <c r="C65" s="43">
        <v>-1.2209855684527176</v>
      </c>
      <c r="D65" s="43">
        <v>0.44568741386631494</v>
      </c>
      <c r="E65" s="43">
        <v>-0.69317151671911925</v>
      </c>
      <c r="F65" s="43">
        <v>0.41058241402598078</v>
      </c>
      <c r="G65" s="43">
        <v>6.7147091631250128E-2</v>
      </c>
      <c r="H65" s="43">
        <v>1</v>
      </c>
      <c r="I65" s="43">
        <f t="shared" si="0"/>
        <v>2.0634475673504227</v>
      </c>
    </row>
    <row r="66" spans="1:9" x14ac:dyDescent="0.25">
      <c r="A66" s="43">
        <v>65</v>
      </c>
      <c r="B66" s="43">
        <v>0.43412941823645584</v>
      </c>
      <c r="C66" s="43">
        <v>-0.16304312055777989</v>
      </c>
      <c r="D66" s="43">
        <v>-0.51787581099928282</v>
      </c>
      <c r="E66" s="43">
        <v>-0.18987210065875021</v>
      </c>
      <c r="F66" s="43">
        <v>0.71598850982799023</v>
      </c>
      <c r="G66" s="43">
        <v>3.0921797176989639E-2</v>
      </c>
      <c r="H66" s="43">
        <v>0</v>
      </c>
      <c r="I66" s="43">
        <f t="shared" si="0"/>
        <v>-1.5709419939538662</v>
      </c>
    </row>
    <row r="67" spans="1:9" x14ac:dyDescent="0.25">
      <c r="A67" s="43">
        <v>66</v>
      </c>
      <c r="B67" s="43">
        <v>2.4569623869877768</v>
      </c>
      <c r="C67" s="43">
        <v>-1.1769538097798444</v>
      </c>
      <c r="D67" s="43">
        <v>0.75174418561288292</v>
      </c>
      <c r="E67" s="43">
        <v>-0.44667560084672236</v>
      </c>
      <c r="F67" s="43">
        <v>-0.59468019962760788</v>
      </c>
      <c r="G67" s="43">
        <v>-0.58845725762822221</v>
      </c>
      <c r="H67" s="43">
        <v>1</v>
      </c>
      <c r="I67" s="43">
        <f t="shared" si="0"/>
        <v>1.6747628894553501</v>
      </c>
    </row>
    <row r="68" spans="1:9" x14ac:dyDescent="0.25">
      <c r="A68" s="43">
        <v>67</v>
      </c>
      <c r="B68" s="43">
        <v>-0.23666677298383368</v>
      </c>
      <c r="C68" s="43">
        <v>1.0248647272668419</v>
      </c>
      <c r="D68" s="43">
        <v>-1.1657106210646402</v>
      </c>
      <c r="E68" s="43">
        <v>0.53607013669177195</v>
      </c>
      <c r="F68" s="43">
        <v>-1.2121178751342199</v>
      </c>
      <c r="G68" s="43">
        <v>-0.24625064665759713</v>
      </c>
      <c r="H68" s="43">
        <v>0</v>
      </c>
      <c r="I68" s="43">
        <f t="shared" ref="I68:I131" si="1">-(2*(C68+F68)+B68+G68)</f>
        <v>0.85742371537618678</v>
      </c>
    </row>
    <row r="69" spans="1:9" x14ac:dyDescent="0.25">
      <c r="A69" s="43">
        <v>68</v>
      </c>
      <c r="B69" s="43">
        <v>-0.56768836528394273</v>
      </c>
      <c r="C69" s="43">
        <v>-0.67495925161509274</v>
      </c>
      <c r="D69" s="43">
        <v>-0.34007322200095719</v>
      </c>
      <c r="E69" s="43">
        <v>-0.63776293901672576</v>
      </c>
      <c r="F69" s="43">
        <v>0.6947829703375149</v>
      </c>
      <c r="G69" s="43">
        <v>0.81248613380184098</v>
      </c>
      <c r="H69" s="43">
        <v>0</v>
      </c>
      <c r="I69" s="43">
        <f t="shared" si="1"/>
        <v>-0.28444520596274259</v>
      </c>
    </row>
    <row r="70" spans="1:9" x14ac:dyDescent="0.25">
      <c r="A70" s="43">
        <v>69</v>
      </c>
      <c r="B70" s="43">
        <v>-0.74003382564003606</v>
      </c>
      <c r="C70" s="43">
        <v>0.18140436444230162</v>
      </c>
      <c r="D70" s="43">
        <v>-0.34809558947073616</v>
      </c>
      <c r="E70" s="43">
        <v>-0.53031184626807981</v>
      </c>
      <c r="F70" s="43">
        <v>0.45864241395163829</v>
      </c>
      <c r="G70" s="43">
        <v>0.40727182044065269</v>
      </c>
      <c r="H70" s="43">
        <v>0</v>
      </c>
      <c r="I70" s="43">
        <f t="shared" si="1"/>
        <v>-0.94733155158849636</v>
      </c>
    </row>
    <row r="71" spans="1:9" x14ac:dyDescent="0.25">
      <c r="A71" s="43">
        <v>70</v>
      </c>
      <c r="B71" s="43">
        <v>-0.93931094329926423</v>
      </c>
      <c r="C71" s="43">
        <v>-1.2468435083065723</v>
      </c>
      <c r="D71" s="43">
        <v>-0.43905622708492398</v>
      </c>
      <c r="E71" s="43">
        <v>-0.56975301625503727</v>
      </c>
      <c r="F71" s="43">
        <v>9.3028437663037519E-2</v>
      </c>
      <c r="G71" s="43">
        <v>0.32826483514771509</v>
      </c>
      <c r="H71" s="43">
        <v>1</v>
      </c>
      <c r="I71" s="43">
        <f t="shared" si="1"/>
        <v>2.9186762494386187</v>
      </c>
    </row>
    <row r="72" spans="1:9" x14ac:dyDescent="0.25">
      <c r="A72" s="43">
        <v>71</v>
      </c>
      <c r="B72" s="43">
        <v>1.4984412166292622</v>
      </c>
      <c r="C72" s="43">
        <v>-1.0071218081095588</v>
      </c>
      <c r="D72" s="43">
        <v>0.30033940827535943</v>
      </c>
      <c r="E72" s="43">
        <v>-0.46284215332677692</v>
      </c>
      <c r="F72" s="43">
        <v>0.4421318204279111</v>
      </c>
      <c r="G72" s="43">
        <v>0.7938666567824606</v>
      </c>
      <c r="H72" s="43">
        <v>0</v>
      </c>
      <c r="I72" s="43">
        <f t="shared" si="1"/>
        <v>-1.1623278980484275</v>
      </c>
    </row>
    <row r="73" spans="1:9" x14ac:dyDescent="0.25">
      <c r="A73" s="43">
        <v>72</v>
      </c>
      <c r="B73" s="43">
        <v>-0.53922644308495438</v>
      </c>
      <c r="C73" s="43">
        <v>-1.0391406767694706</v>
      </c>
      <c r="D73" s="43">
        <v>0.35150872376379061</v>
      </c>
      <c r="E73" s="43">
        <v>-0.69561594210386257</v>
      </c>
      <c r="F73" s="43">
        <v>0.67930251300545785</v>
      </c>
      <c r="G73" s="43">
        <v>0.85807548170991088</v>
      </c>
      <c r="H73" s="43">
        <v>0</v>
      </c>
      <c r="I73" s="43">
        <f t="shared" si="1"/>
        <v>0.40082728890306918</v>
      </c>
    </row>
    <row r="74" spans="1:9" x14ac:dyDescent="0.25">
      <c r="A74" s="43">
        <v>73</v>
      </c>
      <c r="B74" s="43">
        <v>1.0197013962772932</v>
      </c>
      <c r="C74" s="43">
        <v>-0.61329308013815975</v>
      </c>
      <c r="D74" s="43">
        <v>-0.65931004291440443</v>
      </c>
      <c r="E74" s="43">
        <v>-0.34462470907346215</v>
      </c>
      <c r="F74" s="43">
        <v>0.60540780639150149</v>
      </c>
      <c r="G74" s="43">
        <v>0.54195452505575759</v>
      </c>
      <c r="H74" s="43">
        <v>1</v>
      </c>
      <c r="I74" s="43">
        <f t="shared" si="1"/>
        <v>-1.5458853738397342</v>
      </c>
    </row>
    <row r="75" spans="1:9" x14ac:dyDescent="0.25">
      <c r="A75" s="43">
        <v>74</v>
      </c>
      <c r="B75" s="43">
        <v>-0.81436807619981111</v>
      </c>
      <c r="C75" s="43">
        <v>-0.25332362639094103</v>
      </c>
      <c r="D75" s="43">
        <v>-0.16280323148357875</v>
      </c>
      <c r="E75" s="43">
        <v>-0.39671666611293266</v>
      </c>
      <c r="F75" s="43">
        <v>0.61149468924682737</v>
      </c>
      <c r="G75" s="43">
        <v>0.71070863565018783</v>
      </c>
      <c r="H75" s="43">
        <v>1</v>
      </c>
      <c r="I75" s="43">
        <f t="shared" si="1"/>
        <v>-0.61268268516214941</v>
      </c>
    </row>
    <row r="76" spans="1:9" x14ac:dyDescent="0.25">
      <c r="A76" s="43">
        <v>75</v>
      </c>
      <c r="B76" s="43">
        <v>-0.17521350789458082</v>
      </c>
      <c r="C76" s="43">
        <v>-0.40675673276391316</v>
      </c>
      <c r="D76" s="43">
        <v>-0.28968097014359168</v>
      </c>
      <c r="E76" s="43">
        <v>-0.58368201148917986</v>
      </c>
      <c r="F76" s="43">
        <v>0.49915691322700584</v>
      </c>
      <c r="G76" s="43">
        <v>0.64480010684717148</v>
      </c>
      <c r="H76" s="43">
        <v>0</v>
      </c>
      <c r="I76" s="43">
        <f t="shared" si="1"/>
        <v>-0.65438695987877604</v>
      </c>
    </row>
    <row r="77" spans="1:9" x14ac:dyDescent="0.25">
      <c r="A77" s="43">
        <v>76</v>
      </c>
      <c r="B77" s="43">
        <v>1.7659476170696335</v>
      </c>
      <c r="C77" s="43">
        <v>1.2550274478900505</v>
      </c>
      <c r="D77" s="43">
        <v>-0.58121740245982967</v>
      </c>
      <c r="E77" s="43">
        <v>1.3481298983329508</v>
      </c>
      <c r="F77" s="43">
        <v>-0.8803704076808998</v>
      </c>
      <c r="G77" s="43">
        <v>-2.0450812378122261</v>
      </c>
      <c r="H77" s="43">
        <v>0</v>
      </c>
      <c r="I77" s="43">
        <f t="shared" si="1"/>
        <v>-0.47018045967570865</v>
      </c>
    </row>
    <row r="78" spans="1:9" x14ac:dyDescent="0.25">
      <c r="A78" s="43">
        <v>77</v>
      </c>
      <c r="B78" s="43">
        <v>-0.84008077707134921</v>
      </c>
      <c r="C78" s="43">
        <v>-1.0769176542720196</v>
      </c>
      <c r="D78" s="43">
        <v>-0.53374355541879992</v>
      </c>
      <c r="E78" s="43">
        <v>-0.62538614581238006</v>
      </c>
      <c r="F78" s="43">
        <v>0.27389330139160711</v>
      </c>
      <c r="G78" s="43">
        <v>0.54486083080861791</v>
      </c>
      <c r="H78" s="43">
        <v>0</v>
      </c>
      <c r="I78" s="43">
        <f t="shared" si="1"/>
        <v>1.9012686520235564</v>
      </c>
    </row>
    <row r="79" spans="1:9" x14ac:dyDescent="0.25">
      <c r="A79" s="43">
        <v>78</v>
      </c>
      <c r="B79" s="43">
        <v>1.807143232122665</v>
      </c>
      <c r="C79" s="43">
        <v>1.8578061927039792E-2</v>
      </c>
      <c r="D79" s="43">
        <v>0.32760404557371814</v>
      </c>
      <c r="E79" s="43">
        <v>-0.66778270568659392</v>
      </c>
      <c r="F79" s="43">
        <v>0.77821603729205546</v>
      </c>
      <c r="G79" s="43">
        <v>0.94810753026670502</v>
      </c>
      <c r="H79" s="43">
        <v>0</v>
      </c>
      <c r="I79" s="43">
        <f t="shared" si="1"/>
        <v>-4.3488389608275604</v>
      </c>
    </row>
    <row r="80" spans="1:9" x14ac:dyDescent="0.25">
      <c r="A80" s="43">
        <v>79</v>
      </c>
      <c r="B80" s="43">
        <v>-0.44393799080025481</v>
      </c>
      <c r="C80" s="43">
        <v>0.15503461548689482</v>
      </c>
      <c r="D80" s="43">
        <v>-0.79240407727717443</v>
      </c>
      <c r="E80" s="43">
        <v>8.0723665873186648E-2</v>
      </c>
      <c r="F80" s="43">
        <v>-0.51726637451876012</v>
      </c>
      <c r="G80" s="43">
        <v>-1.4741820563274026</v>
      </c>
      <c r="H80" s="43">
        <v>0</v>
      </c>
      <c r="I80" s="43">
        <f t="shared" si="1"/>
        <v>2.642583565191388</v>
      </c>
    </row>
    <row r="81" spans="1:9" x14ac:dyDescent="0.25">
      <c r="A81" s="43">
        <v>80</v>
      </c>
      <c r="B81" s="43">
        <v>0.91820443499517812</v>
      </c>
      <c r="C81" s="43">
        <v>-0.29976578381177305</v>
      </c>
      <c r="D81" s="43">
        <v>-0.28657974327199276</v>
      </c>
      <c r="E81" s="43">
        <v>-0.29386081893824229</v>
      </c>
      <c r="F81" s="43">
        <v>0.74224920663417249</v>
      </c>
      <c r="G81" s="43">
        <v>0.53918144400616863</v>
      </c>
      <c r="H81" s="43">
        <v>0</v>
      </c>
      <c r="I81" s="43">
        <f t="shared" si="1"/>
        <v>-2.3423527246461457</v>
      </c>
    </row>
    <row r="82" spans="1:9" x14ac:dyDescent="0.25">
      <c r="A82" s="43">
        <v>81</v>
      </c>
      <c r="B82" s="43">
        <v>1.3144635587895881</v>
      </c>
      <c r="C82" s="43">
        <v>3.4004326725281975</v>
      </c>
      <c r="D82" s="43">
        <v>-0.25459158968353895</v>
      </c>
      <c r="E82" s="43">
        <v>4.2078168168153018</v>
      </c>
      <c r="F82" s="43">
        <v>-3.9389085068397063</v>
      </c>
      <c r="G82" s="43">
        <v>-1.4520124729062658</v>
      </c>
      <c r="H82" s="43">
        <v>0</v>
      </c>
      <c r="I82" s="43">
        <f t="shared" si="1"/>
        <v>1.2145005827396953</v>
      </c>
    </row>
    <row r="83" spans="1:9" x14ac:dyDescent="0.25">
      <c r="A83" s="43">
        <v>82</v>
      </c>
      <c r="B83" s="43">
        <v>-0.46749517943914093</v>
      </c>
      <c r="C83" s="43">
        <v>-1.1658352845045077</v>
      </c>
      <c r="D83" s="43">
        <v>-0.95312535057202985</v>
      </c>
      <c r="E83" s="43">
        <v>-0.48507918338164829</v>
      </c>
      <c r="F83" s="43">
        <v>0.33772582338079282</v>
      </c>
      <c r="G83" s="43">
        <v>0.42798293209418559</v>
      </c>
      <c r="H83" s="43">
        <v>0</v>
      </c>
      <c r="I83" s="43">
        <f t="shared" si="1"/>
        <v>1.6957311695923853</v>
      </c>
    </row>
    <row r="84" spans="1:9" x14ac:dyDescent="0.25">
      <c r="A84" s="43">
        <v>83</v>
      </c>
      <c r="B84" s="43">
        <v>-0.93629818898839834</v>
      </c>
      <c r="C84" s="43">
        <v>-0.78137994778886199</v>
      </c>
      <c r="D84" s="43">
        <v>-1.0588572436198611</v>
      </c>
      <c r="E84" s="43">
        <v>-0.66738003545276758</v>
      </c>
      <c r="F84" s="43">
        <v>0.42727484686008549</v>
      </c>
      <c r="G84" s="43">
        <v>0.57222137666943895</v>
      </c>
      <c r="H84" s="43">
        <v>1</v>
      </c>
      <c r="I84" s="43">
        <f t="shared" si="1"/>
        <v>1.0722870141765122</v>
      </c>
    </row>
    <row r="85" spans="1:9" x14ac:dyDescent="0.25">
      <c r="A85" s="43">
        <v>84</v>
      </c>
      <c r="B85" s="43">
        <v>-1.3074709194118501</v>
      </c>
      <c r="C85" s="43">
        <v>-1.1719313823487492</v>
      </c>
      <c r="D85" s="43">
        <v>-0.54591756303684125</v>
      </c>
      <c r="E85" s="43">
        <v>-0.61409413077292152</v>
      </c>
      <c r="F85" s="43">
        <v>0.67357637379902302</v>
      </c>
      <c r="G85" s="43">
        <v>0.43220882444164743</v>
      </c>
      <c r="H85" s="43">
        <v>1</v>
      </c>
      <c r="I85" s="43">
        <f t="shared" si="1"/>
        <v>1.8719721120696549</v>
      </c>
    </row>
    <row r="86" spans="1:9" x14ac:dyDescent="0.25">
      <c r="A86" s="43">
        <v>85</v>
      </c>
      <c r="B86" s="43">
        <v>0.86860786882679031</v>
      </c>
      <c r="C86" s="43">
        <v>0.32160125034893716</v>
      </c>
      <c r="D86" s="43">
        <v>0.3777669212315457</v>
      </c>
      <c r="E86" s="43">
        <v>-0.27067832274442322</v>
      </c>
      <c r="F86" s="43">
        <v>8.7262678989164594E-2</v>
      </c>
      <c r="G86" s="43">
        <v>0.1882563957631421</v>
      </c>
      <c r="H86" s="43">
        <v>0</v>
      </c>
      <c r="I86" s="43">
        <f t="shared" si="1"/>
        <v>-1.874592123266136</v>
      </c>
    </row>
    <row r="87" spans="1:9" x14ac:dyDescent="0.25">
      <c r="A87" s="43">
        <v>86</v>
      </c>
      <c r="B87" s="43">
        <v>0.47381746175235651</v>
      </c>
      <c r="C87" s="43">
        <v>1.2255180228542641</v>
      </c>
      <c r="D87" s="43">
        <v>-0.2362044099441627</v>
      </c>
      <c r="E87" s="43">
        <v>0.99260789069535549</v>
      </c>
      <c r="F87" s="43">
        <v>8.4145492197637742E-2</v>
      </c>
      <c r="G87" s="43">
        <v>0.77439591327653812</v>
      </c>
      <c r="H87" s="43">
        <v>0</v>
      </c>
      <c r="I87" s="43">
        <f t="shared" si="1"/>
        <v>-3.867540405132698</v>
      </c>
    </row>
    <row r="88" spans="1:9" x14ac:dyDescent="0.25">
      <c r="A88" s="43">
        <v>87</v>
      </c>
      <c r="B88" s="43">
        <v>-0.38782287131893634</v>
      </c>
      <c r="C88" s="43">
        <v>0.44093824407057491</v>
      </c>
      <c r="D88" s="43">
        <v>-0.52064452372206749</v>
      </c>
      <c r="E88" s="43">
        <v>0.30412295619887553</v>
      </c>
      <c r="F88" s="43">
        <v>-2.0359043552333289</v>
      </c>
      <c r="G88" s="43">
        <v>-0.97347938302388026</v>
      </c>
      <c r="H88" s="43">
        <v>0</v>
      </c>
      <c r="I88" s="43">
        <f t="shared" si="1"/>
        <v>4.5512344766683244</v>
      </c>
    </row>
    <row r="89" spans="1:9" x14ac:dyDescent="0.25">
      <c r="A89" s="43">
        <v>88</v>
      </c>
      <c r="B89" s="43">
        <v>-1.2901027200667818</v>
      </c>
      <c r="C89" s="43">
        <v>-1.2507551612456664</v>
      </c>
      <c r="D89" s="43">
        <v>2.1683060721357852</v>
      </c>
      <c r="E89" s="43">
        <v>-0.62493486039326029</v>
      </c>
      <c r="F89" s="43">
        <v>0.77850488189974421</v>
      </c>
      <c r="G89" s="43">
        <v>0.49607610191421009</v>
      </c>
      <c r="H89" s="43">
        <v>0</v>
      </c>
      <c r="I89" s="43">
        <f t="shared" si="1"/>
        <v>1.7385271768444162</v>
      </c>
    </row>
    <row r="90" spans="1:9" x14ac:dyDescent="0.25">
      <c r="A90" s="43">
        <v>89</v>
      </c>
      <c r="B90" s="43">
        <v>-0.38558546809849703</v>
      </c>
      <c r="C90" s="43">
        <v>-4.1603775547399448E-2</v>
      </c>
      <c r="D90" s="43">
        <v>-0.8115321835512932</v>
      </c>
      <c r="E90" s="43">
        <v>-0.19370492313255591</v>
      </c>
      <c r="F90" s="43">
        <v>0.31392356886521106</v>
      </c>
      <c r="G90" s="43">
        <v>0.26091163436967696</v>
      </c>
      <c r="H90" s="43">
        <v>0</v>
      </c>
      <c r="I90" s="43">
        <f t="shared" si="1"/>
        <v>-0.4199657529068031</v>
      </c>
    </row>
    <row r="91" spans="1:9" x14ac:dyDescent="0.25">
      <c r="A91" s="43">
        <v>90</v>
      </c>
      <c r="B91" s="43">
        <v>1.4156184627260777</v>
      </c>
      <c r="C91" s="43">
        <v>-9.5799660532169484E-2</v>
      </c>
      <c r="D91" s="43">
        <v>-0.36687038482713363</v>
      </c>
      <c r="E91" s="43">
        <v>-0.24082337029950932</v>
      </c>
      <c r="F91" s="43">
        <v>0.32172474890073183</v>
      </c>
      <c r="G91" s="43">
        <v>0.76154690056765928</v>
      </c>
      <c r="H91" s="43">
        <v>0</v>
      </c>
      <c r="I91" s="43">
        <f t="shared" si="1"/>
        <v>-2.6290155400308617</v>
      </c>
    </row>
    <row r="92" spans="1:9" x14ac:dyDescent="0.25">
      <c r="A92" s="43">
        <v>91</v>
      </c>
      <c r="B92" s="43">
        <v>1.3397173639750386</v>
      </c>
      <c r="C92" s="43">
        <v>1.4180734696828712</v>
      </c>
      <c r="D92" s="43">
        <v>0.61572341404054887</v>
      </c>
      <c r="E92" s="43">
        <v>0.73832669929198147</v>
      </c>
      <c r="F92" s="43">
        <v>0.40003173252330321</v>
      </c>
      <c r="G92" s="43">
        <v>-0.56468485287668124</v>
      </c>
      <c r="H92" s="43">
        <v>0</v>
      </c>
      <c r="I92" s="43">
        <f t="shared" si="1"/>
        <v>-4.411242915510706</v>
      </c>
    </row>
    <row r="93" spans="1:9" x14ac:dyDescent="0.25">
      <c r="A93" s="43">
        <v>92</v>
      </c>
      <c r="B93" s="43">
        <v>-0.73280769609884466</v>
      </c>
      <c r="C93" s="43">
        <v>0.39897856322385561</v>
      </c>
      <c r="D93" s="43">
        <v>-1.0712648181293876</v>
      </c>
      <c r="E93" s="43">
        <v>-0.4619439321490692</v>
      </c>
      <c r="F93" s="43">
        <v>0.15882968631656372</v>
      </c>
      <c r="G93" s="43">
        <v>0.57537018626219816</v>
      </c>
      <c r="H93" s="43">
        <v>0</v>
      </c>
      <c r="I93" s="43">
        <f t="shared" si="1"/>
        <v>-0.95817898924419209</v>
      </c>
    </row>
    <row r="94" spans="1:9" x14ac:dyDescent="0.25">
      <c r="A94" s="43">
        <v>93</v>
      </c>
      <c r="B94" s="43">
        <v>-0.11725782730117643</v>
      </c>
      <c r="C94" s="43">
        <v>-0.46536509877502774</v>
      </c>
      <c r="D94" s="43">
        <v>-0.72950448447980731</v>
      </c>
      <c r="E94" s="43">
        <v>-0.14364071818903729</v>
      </c>
      <c r="F94" s="43">
        <v>-0.53206489869053619</v>
      </c>
      <c r="G94" s="43">
        <v>-0.33238682009852383</v>
      </c>
      <c r="H94" s="43">
        <v>0</v>
      </c>
      <c r="I94" s="43">
        <f t="shared" si="1"/>
        <v>2.4445046423308283</v>
      </c>
    </row>
    <row r="95" spans="1:9" x14ac:dyDescent="0.25">
      <c r="A95" s="43">
        <v>94</v>
      </c>
      <c r="B95" s="43">
        <v>-0.57905106834361919</v>
      </c>
      <c r="C95" s="43">
        <v>-1.2304262041445684</v>
      </c>
      <c r="D95" s="43">
        <v>-0.70600606266978549</v>
      </c>
      <c r="E95" s="43">
        <v>-0.47121665368319776</v>
      </c>
      <c r="F95" s="43">
        <v>0.13933834077980881</v>
      </c>
      <c r="G95" s="43">
        <v>-0.69985749565096156</v>
      </c>
      <c r="H95" s="43">
        <v>0</v>
      </c>
      <c r="I95" s="43">
        <f t="shared" si="1"/>
        <v>3.4610842907241004</v>
      </c>
    </row>
    <row r="96" spans="1:9" x14ac:dyDescent="0.25">
      <c r="A96" s="43">
        <v>95</v>
      </c>
      <c r="B96" s="43">
        <v>1.2335217172785615</v>
      </c>
      <c r="C96" s="43">
        <v>0.69002434313409311</v>
      </c>
      <c r="D96" s="43">
        <v>-0.38843489621633775</v>
      </c>
      <c r="E96" s="43">
        <v>0.26330257141280677</v>
      </c>
      <c r="F96" s="43">
        <v>-1.7311816121070169</v>
      </c>
      <c r="G96" s="43">
        <v>-0.6013483753026907</v>
      </c>
      <c r="H96" s="43">
        <v>1</v>
      </c>
      <c r="I96" s="43">
        <f t="shared" si="1"/>
        <v>1.4501411959699768</v>
      </c>
    </row>
    <row r="97" spans="1:9" x14ac:dyDescent="0.25">
      <c r="A97" s="43">
        <v>96</v>
      </c>
      <c r="B97" s="43">
        <v>-0.31463005029140301</v>
      </c>
      <c r="C97" s="43">
        <v>-0.17409478656440119</v>
      </c>
      <c r="D97" s="43">
        <v>1.7091839232592361</v>
      </c>
      <c r="E97" s="43">
        <v>-0.48635151494309098</v>
      </c>
      <c r="F97" s="43">
        <v>0.65625850502792027</v>
      </c>
      <c r="G97" s="43">
        <v>0.62721030083677765</v>
      </c>
      <c r="H97" s="43">
        <v>0</v>
      </c>
      <c r="I97" s="43">
        <f t="shared" si="1"/>
        <v>-1.2769076874724128</v>
      </c>
    </row>
    <row r="98" spans="1:9" x14ac:dyDescent="0.25">
      <c r="A98" s="43">
        <v>97</v>
      </c>
      <c r="B98" s="43">
        <v>-1.301658734027757</v>
      </c>
      <c r="C98" s="43">
        <v>-0.60471177745877269</v>
      </c>
      <c r="D98" s="43">
        <v>-0.4474072571785826</v>
      </c>
      <c r="E98" s="43">
        <v>-0.77133385552320599</v>
      </c>
      <c r="F98" s="43">
        <v>0.77111397425416139</v>
      </c>
      <c r="G98" s="43">
        <v>0.63645620355308807</v>
      </c>
      <c r="H98" s="43">
        <v>0</v>
      </c>
      <c r="I98" s="43">
        <f t="shared" si="1"/>
        <v>0.33239813688389153</v>
      </c>
    </row>
    <row r="99" spans="1:9" x14ac:dyDescent="0.25">
      <c r="A99" s="43">
        <v>98</v>
      </c>
      <c r="B99" s="43">
        <v>1.099374562268866</v>
      </c>
      <c r="C99" s="43">
        <v>1.4034171950242265</v>
      </c>
      <c r="D99" s="43">
        <v>0.11473519362748529</v>
      </c>
      <c r="E99" s="43">
        <v>-3.4510805393855704E-2</v>
      </c>
      <c r="F99" s="43">
        <v>0.58021836160253415</v>
      </c>
      <c r="G99" s="43">
        <v>0.64639744272874289</v>
      </c>
      <c r="H99" s="43">
        <v>0</v>
      </c>
      <c r="I99" s="43">
        <f t="shared" si="1"/>
        <v>-5.7130431182511305</v>
      </c>
    </row>
    <row r="100" spans="1:9" x14ac:dyDescent="0.25">
      <c r="A100" s="43">
        <v>99</v>
      </c>
      <c r="B100" s="43">
        <v>0.2548685005279942</v>
      </c>
      <c r="C100" s="43">
        <v>0.20884725492500786</v>
      </c>
      <c r="D100" s="43">
        <v>-5.5650663986719237E-2</v>
      </c>
      <c r="E100" s="43">
        <v>-4.6364196982414868E-2</v>
      </c>
      <c r="F100" s="43">
        <v>0.55894990169432546</v>
      </c>
      <c r="G100" s="43">
        <v>-0.78509872620240473</v>
      </c>
      <c r="H100" s="43">
        <v>0</v>
      </c>
      <c r="I100" s="43">
        <f t="shared" si="1"/>
        <v>-1.0053640875642562</v>
      </c>
    </row>
    <row r="101" spans="1:9" x14ac:dyDescent="0.25">
      <c r="A101" s="43">
        <v>100</v>
      </c>
      <c r="B101" s="43">
        <v>2.3537646824223546</v>
      </c>
      <c r="C101" s="43">
        <v>3.3599631979507505</v>
      </c>
      <c r="D101" s="43">
        <v>-0.53293180792259987</v>
      </c>
      <c r="E101" s="43">
        <v>4.2179875096218655</v>
      </c>
      <c r="F101" s="43">
        <v>-1.3624337997305804</v>
      </c>
      <c r="G101" s="43">
        <v>-3.2038971620285639</v>
      </c>
      <c r="H101" s="43">
        <v>0</v>
      </c>
      <c r="I101" s="43">
        <f t="shared" si="1"/>
        <v>-3.1449263168341308</v>
      </c>
    </row>
    <row r="102" spans="1:9" x14ac:dyDescent="0.25">
      <c r="A102" s="43">
        <v>101</v>
      </c>
      <c r="B102" s="43">
        <v>0.14175440166718356</v>
      </c>
      <c r="C102" s="43">
        <v>-0.32658216659687966</v>
      </c>
      <c r="D102" s="43">
        <v>-0.81089555959378457</v>
      </c>
      <c r="E102" s="43">
        <v>0.41024524939504992</v>
      </c>
      <c r="F102" s="43">
        <v>-0.26694069482897975</v>
      </c>
      <c r="G102" s="43">
        <v>0.4487893644101868</v>
      </c>
      <c r="H102" s="43">
        <v>0</v>
      </c>
      <c r="I102" s="43">
        <f t="shared" si="1"/>
        <v>0.59650195677434836</v>
      </c>
    </row>
    <row r="103" spans="1:9" x14ac:dyDescent="0.25">
      <c r="A103" s="43">
        <v>102</v>
      </c>
      <c r="B103" s="43">
        <v>-0.37224194950086353</v>
      </c>
      <c r="C103" s="43">
        <v>0.15152471089628328</v>
      </c>
      <c r="D103" s="43">
        <v>-0.49892826059457307</v>
      </c>
      <c r="E103" s="43">
        <v>2.9654957287394867E-2</v>
      </c>
      <c r="F103" s="43">
        <v>-0.81502608403110044</v>
      </c>
      <c r="G103" s="43">
        <v>0.25309417244464028</v>
      </c>
      <c r="H103" s="43">
        <v>1</v>
      </c>
      <c r="I103" s="43">
        <f t="shared" si="1"/>
        <v>1.4461505233258576</v>
      </c>
    </row>
    <row r="104" spans="1:9" x14ac:dyDescent="0.25">
      <c r="A104" s="43">
        <v>103</v>
      </c>
      <c r="B104" s="43">
        <v>-0.84183296221971493</v>
      </c>
      <c r="C104" s="43">
        <v>-0.17295797292530196</v>
      </c>
      <c r="D104" s="43">
        <v>2.1878289665239401</v>
      </c>
      <c r="E104" s="43">
        <v>-0.4426465514339995</v>
      </c>
      <c r="F104" s="43">
        <v>0.54422295131280418</v>
      </c>
      <c r="G104" s="43">
        <v>0.71780417141195596</v>
      </c>
      <c r="H104" s="43">
        <v>0</v>
      </c>
      <c r="I104" s="43">
        <f t="shared" si="1"/>
        <v>-0.61850116596724547</v>
      </c>
    </row>
    <row r="105" spans="1:9" x14ac:dyDescent="0.25">
      <c r="A105" s="43">
        <v>104</v>
      </c>
      <c r="B105" s="43">
        <v>1.417145502738332</v>
      </c>
      <c r="C105" s="43">
        <v>0.87394441225388486</v>
      </c>
      <c r="D105" s="43">
        <v>1.4257845723129428</v>
      </c>
      <c r="E105" s="43">
        <v>0.44365066583134677</v>
      </c>
      <c r="F105" s="43">
        <v>-0.28342256865172932</v>
      </c>
      <c r="G105" s="43">
        <v>0.19574574401434866</v>
      </c>
      <c r="H105" s="43">
        <v>1</v>
      </c>
      <c r="I105" s="43">
        <f t="shared" si="1"/>
        <v>-2.7939349339569919</v>
      </c>
    </row>
    <row r="106" spans="1:9" x14ac:dyDescent="0.25">
      <c r="A106" s="43">
        <v>105</v>
      </c>
      <c r="B106" s="43">
        <v>1.9953363392654375</v>
      </c>
      <c r="C106" s="43">
        <v>0.34977346570477619</v>
      </c>
      <c r="D106" s="43">
        <v>2.3134742251599985</v>
      </c>
      <c r="E106" s="43">
        <v>-0.266889029504635</v>
      </c>
      <c r="F106" s="43">
        <v>-0.41936753411168759</v>
      </c>
      <c r="G106" s="43">
        <v>0.58817418693219858</v>
      </c>
      <c r="H106" s="43">
        <v>0</v>
      </c>
      <c r="I106" s="43">
        <f t="shared" si="1"/>
        <v>-2.4443223893838133</v>
      </c>
    </row>
    <row r="107" spans="1:9" x14ac:dyDescent="0.25">
      <c r="A107" s="43">
        <v>106</v>
      </c>
      <c r="B107" s="43">
        <v>-0.75226488041316364</v>
      </c>
      <c r="C107" s="43">
        <v>-0.38324935845940333</v>
      </c>
      <c r="D107" s="43">
        <v>0.56382201051909264</v>
      </c>
      <c r="E107" s="43">
        <v>-0.40536848095747857</v>
      </c>
      <c r="F107" s="43">
        <v>-0.26257324992925779</v>
      </c>
      <c r="G107" s="43">
        <v>-3.9865639436485842E-2</v>
      </c>
      <c r="H107" s="43">
        <v>1</v>
      </c>
      <c r="I107" s="43">
        <f t="shared" si="1"/>
        <v>2.0837757366269716</v>
      </c>
    </row>
    <row r="108" spans="1:9" x14ac:dyDescent="0.25">
      <c r="A108" s="43">
        <v>107</v>
      </c>
      <c r="B108" s="43">
        <v>0.15453749068815054</v>
      </c>
      <c r="C108" s="43">
        <v>1.4946929660664743</v>
      </c>
      <c r="D108" s="43">
        <v>-0.59320007304580957</v>
      </c>
      <c r="E108" s="43">
        <v>0.20445608716590163</v>
      </c>
      <c r="F108" s="43">
        <v>-0.48638961218996457</v>
      </c>
      <c r="G108" s="43">
        <v>-0.7171814992361123</v>
      </c>
      <c r="H108" s="43">
        <v>0</v>
      </c>
      <c r="I108" s="43">
        <f t="shared" si="1"/>
        <v>-1.4539626992050574</v>
      </c>
    </row>
    <row r="109" spans="1:9" x14ac:dyDescent="0.25">
      <c r="A109" s="43">
        <v>108</v>
      </c>
      <c r="B109" s="43">
        <v>-1.0808497435852202</v>
      </c>
      <c r="C109" s="43">
        <v>-0.73583193069623209</v>
      </c>
      <c r="D109" s="43">
        <v>-0.96161232488585291</v>
      </c>
      <c r="E109" s="43">
        <v>-0.59780710435609052</v>
      </c>
      <c r="F109" s="43">
        <v>6.4205496440637777E-2</v>
      </c>
      <c r="G109" s="43">
        <v>0.28914030043869937</v>
      </c>
      <c r="H109" s="43">
        <v>1</v>
      </c>
      <c r="I109" s="43">
        <f t="shared" si="1"/>
        <v>2.1349623116577092</v>
      </c>
    </row>
    <row r="110" spans="1:9" x14ac:dyDescent="0.25">
      <c r="A110" s="43">
        <v>109</v>
      </c>
      <c r="B110" s="43">
        <v>1.4551492233834151</v>
      </c>
      <c r="C110" s="43">
        <v>0.41991183626983086</v>
      </c>
      <c r="D110" s="43">
        <v>-0.39004820890485981</v>
      </c>
      <c r="E110" s="43">
        <v>9.2541534011421747E-2</v>
      </c>
      <c r="F110" s="43">
        <v>-0.47370860030900558</v>
      </c>
      <c r="G110" s="43">
        <v>-1.0454511564051281</v>
      </c>
      <c r="H110" s="43">
        <v>1</v>
      </c>
      <c r="I110" s="43">
        <f t="shared" si="1"/>
        <v>-0.30210453889993771</v>
      </c>
    </row>
    <row r="111" spans="1:9" x14ac:dyDescent="0.25">
      <c r="A111" s="43">
        <v>110</v>
      </c>
      <c r="B111" s="43">
        <v>-0.67599902472483619</v>
      </c>
      <c r="C111" s="43">
        <v>-3.9551429042835491E-3</v>
      </c>
      <c r="D111" s="43">
        <v>0.37115836432799565</v>
      </c>
      <c r="E111" s="43">
        <v>-0.27955777865561948</v>
      </c>
      <c r="F111" s="43">
        <v>0.44767809202406544</v>
      </c>
      <c r="G111" s="43">
        <v>0.26194386708338158</v>
      </c>
      <c r="H111" s="43">
        <v>0</v>
      </c>
      <c r="I111" s="43">
        <f t="shared" si="1"/>
        <v>-0.47339074059810915</v>
      </c>
    </row>
    <row r="112" spans="1:9" x14ac:dyDescent="0.25">
      <c r="A112" s="43">
        <v>111</v>
      </c>
      <c r="B112" s="43">
        <v>-0.55157116914636606</v>
      </c>
      <c r="C112" s="43">
        <v>0.75902330393612749</v>
      </c>
      <c r="D112" s="43">
        <v>0.8441640291169018</v>
      </c>
      <c r="E112" s="43">
        <v>0.21583793097822471</v>
      </c>
      <c r="F112" s="43">
        <v>-0.84113927480765271</v>
      </c>
      <c r="G112" s="43">
        <v>-0.44848927743064504</v>
      </c>
      <c r="H112" s="43">
        <v>0</v>
      </c>
      <c r="I112" s="43">
        <f t="shared" si="1"/>
        <v>1.1642923883200615</v>
      </c>
    </row>
    <row r="113" spans="1:9" x14ac:dyDescent="0.25">
      <c r="A113" s="43">
        <v>112</v>
      </c>
      <c r="B113" s="43">
        <v>-1.7355691795818939</v>
      </c>
      <c r="C113" s="43">
        <v>-0.82772783847607412</v>
      </c>
      <c r="D113" s="43">
        <v>3.538169317814744E-2</v>
      </c>
      <c r="E113" s="43">
        <v>-0.50509373529021195</v>
      </c>
      <c r="F113" s="43">
        <v>0.10162400074132535</v>
      </c>
      <c r="G113" s="43">
        <v>0.57233391036653258</v>
      </c>
      <c r="H113" s="43">
        <v>0</v>
      </c>
      <c r="I113" s="43">
        <f t="shared" si="1"/>
        <v>2.6154429446848591</v>
      </c>
    </row>
    <row r="114" spans="1:9" x14ac:dyDescent="0.25">
      <c r="A114" s="43">
        <v>113</v>
      </c>
      <c r="B114" s="43">
        <v>-0.10914024018873889</v>
      </c>
      <c r="C114" s="43">
        <v>0.29548394969296765</v>
      </c>
      <c r="D114" s="43">
        <v>1.1069797688162071</v>
      </c>
      <c r="E114" s="43">
        <v>8.5673419686105937E-3</v>
      </c>
      <c r="F114" s="43">
        <v>0.64237309118683439</v>
      </c>
      <c r="G114" s="43">
        <v>0.84470875203016682</v>
      </c>
      <c r="H114" s="43">
        <v>0</v>
      </c>
      <c r="I114" s="43">
        <f t="shared" si="1"/>
        <v>-2.611282593601032</v>
      </c>
    </row>
    <row r="115" spans="1:9" x14ac:dyDescent="0.25">
      <c r="A115" s="43">
        <v>114</v>
      </c>
      <c r="B115" s="43">
        <v>-1.4396664279754448</v>
      </c>
      <c r="C115" s="43">
        <v>-0.74973462256757717</v>
      </c>
      <c r="D115" s="43">
        <v>1.441813640009372</v>
      </c>
      <c r="E115" s="43">
        <v>-0.68294881271831032</v>
      </c>
      <c r="F115" s="43">
        <v>0.81279933039865826</v>
      </c>
      <c r="G115" s="43">
        <v>0.39915134989896883</v>
      </c>
      <c r="H115" s="43">
        <v>1</v>
      </c>
      <c r="I115" s="43">
        <f t="shared" si="1"/>
        <v>0.91438566241431374</v>
      </c>
    </row>
    <row r="116" spans="1:9" x14ac:dyDescent="0.25">
      <c r="A116" s="43">
        <v>115</v>
      </c>
      <c r="B116" s="43">
        <v>-1.255085538422176</v>
      </c>
      <c r="C116" s="43">
        <v>-0.12537778939286265</v>
      </c>
      <c r="D116" s="43">
        <v>-1.1146597570379184</v>
      </c>
      <c r="E116" s="43">
        <v>-0.5855613304222359</v>
      </c>
      <c r="F116" s="43">
        <v>0.64160629490074828</v>
      </c>
      <c r="G116" s="43">
        <v>0.6141171797875562</v>
      </c>
      <c r="H116" s="43">
        <v>0</v>
      </c>
      <c r="I116" s="43">
        <f t="shared" si="1"/>
        <v>-0.3914886523811516</v>
      </c>
    </row>
    <row r="117" spans="1:9" x14ac:dyDescent="0.25">
      <c r="A117" s="43">
        <v>116</v>
      </c>
      <c r="B117" s="43">
        <v>-1.2849764687417613</v>
      </c>
      <c r="C117" s="43">
        <v>-0.90344752507227177</v>
      </c>
      <c r="D117" s="43">
        <v>0.18519276841195043</v>
      </c>
      <c r="E117" s="43">
        <v>-0.49487388087489204</v>
      </c>
      <c r="F117" s="43">
        <v>0.17965012101545211</v>
      </c>
      <c r="G117" s="43">
        <v>0.35642955657325087</v>
      </c>
      <c r="H117" s="43">
        <v>1</v>
      </c>
      <c r="I117" s="43">
        <f t="shared" si="1"/>
        <v>2.37614172028215</v>
      </c>
    </row>
    <row r="118" spans="1:9" x14ac:dyDescent="0.25">
      <c r="A118" s="43">
        <v>117</v>
      </c>
      <c r="B118" s="43">
        <v>1.1789844027337182</v>
      </c>
      <c r="C118" s="43">
        <v>-0.88753554857677974</v>
      </c>
      <c r="D118" s="43">
        <v>-0.94832380098097668</v>
      </c>
      <c r="E118" s="43">
        <v>-0.30766929853915731</v>
      </c>
      <c r="F118" s="43">
        <v>0.21110879423633111</v>
      </c>
      <c r="G118" s="43">
        <v>0.61869450667727377</v>
      </c>
      <c r="H118" s="43">
        <v>0</v>
      </c>
      <c r="I118" s="43">
        <f t="shared" si="1"/>
        <v>-0.44482540073009469</v>
      </c>
    </row>
    <row r="119" spans="1:9" x14ac:dyDescent="0.25">
      <c r="A119" s="43">
        <v>118</v>
      </c>
      <c r="B119" s="43">
        <v>-0.24218382988253773</v>
      </c>
      <c r="C119" s="43">
        <v>1.0642420935053636</v>
      </c>
      <c r="D119" s="43">
        <v>-0.61374310947292576</v>
      </c>
      <c r="E119" s="43">
        <v>0.197381428234809</v>
      </c>
      <c r="F119" s="43">
        <v>0.40802063056955479</v>
      </c>
      <c r="G119" s="43">
        <v>0.5168695593327155</v>
      </c>
      <c r="H119" s="43">
        <v>0</v>
      </c>
      <c r="I119" s="43">
        <f t="shared" si="1"/>
        <v>-3.2192111776000147</v>
      </c>
    </row>
    <row r="120" spans="1:9" x14ac:dyDescent="0.25">
      <c r="A120" s="43">
        <v>119</v>
      </c>
      <c r="B120" s="43">
        <v>0.25119065786097222</v>
      </c>
      <c r="C120" s="43">
        <v>0.33976953299032275</v>
      </c>
      <c r="D120" s="43">
        <v>2.4454961051509832E-2</v>
      </c>
      <c r="E120" s="43">
        <v>0.5164586818250162</v>
      </c>
      <c r="F120" s="43">
        <v>0.47931517140142899</v>
      </c>
      <c r="G120" s="43">
        <v>0.31937936569331332</v>
      </c>
      <c r="H120" s="43">
        <v>0</v>
      </c>
      <c r="I120" s="43">
        <f t="shared" si="1"/>
        <v>-2.2087394323377891</v>
      </c>
    </row>
    <row r="121" spans="1:9" x14ac:dyDescent="0.25">
      <c r="A121" s="43">
        <v>120</v>
      </c>
      <c r="B121" s="43">
        <v>0.11409507151946439</v>
      </c>
      <c r="C121" s="43">
        <v>0.7419570117645532</v>
      </c>
      <c r="D121" s="43">
        <v>1.0402111000499015</v>
      </c>
      <c r="E121" s="43">
        <v>0.10636886894181735</v>
      </c>
      <c r="F121" s="43">
        <v>9.0709682429740715E-2</v>
      </c>
      <c r="G121" s="43">
        <v>9.3054668165946184E-3</v>
      </c>
      <c r="H121" s="43">
        <v>0</v>
      </c>
      <c r="I121" s="43">
        <f t="shared" si="1"/>
        <v>-1.7887339267246469</v>
      </c>
    </row>
    <row r="122" spans="1:9" x14ac:dyDescent="0.25">
      <c r="A122" s="43">
        <v>121</v>
      </c>
      <c r="B122" s="43">
        <v>0.34433607230685703</v>
      </c>
      <c r="C122" s="43">
        <v>0.94632862700049847</v>
      </c>
      <c r="D122" s="43">
        <v>0.25132359365103041</v>
      </c>
      <c r="E122" s="43">
        <v>-0.17131064367291585</v>
      </c>
      <c r="F122" s="43">
        <v>-1.479709880367591</v>
      </c>
      <c r="G122" s="43">
        <v>-0.43686225947041063</v>
      </c>
      <c r="H122" s="43">
        <v>1</v>
      </c>
      <c r="I122" s="43">
        <f t="shared" si="1"/>
        <v>1.1592886938977387</v>
      </c>
    </row>
    <row r="123" spans="1:9" x14ac:dyDescent="0.25">
      <c r="A123" s="43">
        <v>122</v>
      </c>
      <c r="B123" s="43">
        <v>-0.20195456674106627</v>
      </c>
      <c r="C123" s="43">
        <v>2.6768334816692236E-2</v>
      </c>
      <c r="D123" s="43">
        <v>-0.3496825976121431</v>
      </c>
      <c r="E123" s="43">
        <v>4.2620453562919386E-3</v>
      </c>
      <c r="F123" s="43">
        <v>0.62304555880942802</v>
      </c>
      <c r="G123" s="43">
        <v>-0.10944508365371024</v>
      </c>
      <c r="H123" s="43">
        <v>0</v>
      </c>
      <c r="I123" s="43">
        <f t="shared" si="1"/>
        <v>-0.98822813685746413</v>
      </c>
    </row>
    <row r="124" spans="1:9" x14ac:dyDescent="0.25">
      <c r="A124" s="43">
        <v>123</v>
      </c>
      <c r="B124" s="43">
        <v>-0.68526117449871549</v>
      </c>
      <c r="C124" s="43">
        <v>0.31726104651863241</v>
      </c>
      <c r="D124" s="43">
        <v>-1.2512842104157287</v>
      </c>
      <c r="E124" s="43">
        <v>-0.10615850063438829</v>
      </c>
      <c r="F124" s="43">
        <v>-1.1315577640339551</v>
      </c>
      <c r="G124" s="43">
        <v>-0.1932816043892113</v>
      </c>
      <c r="H124" s="43">
        <v>0</v>
      </c>
      <c r="I124" s="43">
        <f t="shared" si="1"/>
        <v>2.5071362139185722</v>
      </c>
    </row>
    <row r="125" spans="1:9" x14ac:dyDescent="0.25">
      <c r="A125" s="43">
        <v>124</v>
      </c>
      <c r="B125" s="43">
        <v>1.5178384402291372</v>
      </c>
      <c r="C125" s="43">
        <v>2.1164908768527688</v>
      </c>
      <c r="D125" s="43">
        <v>0.36668082608467134</v>
      </c>
      <c r="E125" s="43">
        <v>1.0345977627131269</v>
      </c>
      <c r="F125" s="43">
        <v>0.3764567651243293</v>
      </c>
      <c r="G125" s="43">
        <v>0.35134030385740772</v>
      </c>
      <c r="H125" s="43">
        <v>0</v>
      </c>
      <c r="I125" s="43">
        <f t="shared" si="1"/>
        <v>-6.8550740280407414</v>
      </c>
    </row>
    <row r="126" spans="1:9" x14ac:dyDescent="0.25">
      <c r="A126" s="43">
        <v>125</v>
      </c>
      <c r="B126" s="43">
        <v>0.28592722148568811</v>
      </c>
      <c r="C126" s="43">
        <v>-0.70458649326313305</v>
      </c>
      <c r="D126" s="43">
        <v>-1.2397198053777103</v>
      </c>
      <c r="E126" s="43">
        <v>-0.47955543999688305</v>
      </c>
      <c r="F126" s="43">
        <v>0.18944925649801964</v>
      </c>
      <c r="G126" s="43">
        <v>0.18146686276229515</v>
      </c>
      <c r="H126" s="43">
        <v>0</v>
      </c>
      <c r="I126" s="43">
        <f t="shared" si="1"/>
        <v>0.56288038928224371</v>
      </c>
    </row>
    <row r="127" spans="1:9" x14ac:dyDescent="0.25">
      <c r="A127" s="43">
        <v>126</v>
      </c>
      <c r="B127" s="43">
        <v>6.0824883018581015E-2</v>
      </c>
      <c r="C127" s="43">
        <v>1.01841997828375</v>
      </c>
      <c r="D127" s="43">
        <v>-0.51235266689198733</v>
      </c>
      <c r="E127" s="43">
        <v>-2.5880040502878125E-2</v>
      </c>
      <c r="F127" s="43">
        <v>-2.9174843168539888</v>
      </c>
      <c r="G127" s="43">
        <v>-2.1211447843166642</v>
      </c>
      <c r="H127" s="43">
        <v>1</v>
      </c>
      <c r="I127" s="43">
        <f t="shared" si="1"/>
        <v>5.8584485784385603</v>
      </c>
    </row>
    <row r="128" spans="1:9" x14ac:dyDescent="0.25">
      <c r="A128" s="43">
        <v>127</v>
      </c>
      <c r="B128" s="43">
        <v>2.00384768824983</v>
      </c>
      <c r="C128" s="43">
        <v>-0.38251388942328374</v>
      </c>
      <c r="D128" s="43">
        <v>-0.47833578889051742</v>
      </c>
      <c r="E128" s="43">
        <v>-0.40775683027560455</v>
      </c>
      <c r="F128" s="43">
        <v>0.77166716480285535</v>
      </c>
      <c r="G128" s="43">
        <v>0.15442742632149842</v>
      </c>
      <c r="H128" s="43">
        <v>0</v>
      </c>
      <c r="I128" s="43">
        <f t="shared" si="1"/>
        <v>-2.9365816653304719</v>
      </c>
    </row>
    <row r="129" spans="1:9" x14ac:dyDescent="0.25">
      <c r="A129" s="43">
        <v>128</v>
      </c>
      <c r="B129" s="43">
        <v>2.5670459991524108</v>
      </c>
      <c r="C129" s="43">
        <v>-0.1611259046852169</v>
      </c>
      <c r="D129" s="43">
        <v>-0.71784059082989904</v>
      </c>
      <c r="E129" s="43">
        <v>0.30533352218442006</v>
      </c>
      <c r="F129" s="43">
        <v>-0.18777933503184138</v>
      </c>
      <c r="G129" s="43">
        <v>-0.13390591528897111</v>
      </c>
      <c r="H129" s="43">
        <v>0</v>
      </c>
      <c r="I129" s="43">
        <f t="shared" si="1"/>
        <v>-1.7353296044293232</v>
      </c>
    </row>
    <row r="130" spans="1:9" x14ac:dyDescent="0.25">
      <c r="A130" s="43">
        <v>129</v>
      </c>
      <c r="B130" s="43">
        <v>0.85840527093196117</v>
      </c>
      <c r="C130" s="43">
        <v>0.20914231781580334</v>
      </c>
      <c r="D130" s="43">
        <v>1.1184372470340367</v>
      </c>
      <c r="E130" s="43">
        <v>0.50713463376649215</v>
      </c>
      <c r="F130" s="43">
        <v>-0.62536214639908283</v>
      </c>
      <c r="G130" s="43">
        <v>9.2293343678738524E-2</v>
      </c>
      <c r="H130" s="43">
        <v>0</v>
      </c>
      <c r="I130" s="43">
        <f t="shared" si="1"/>
        <v>-0.11825895744414071</v>
      </c>
    </row>
    <row r="131" spans="1:9" x14ac:dyDescent="0.25">
      <c r="A131" s="43">
        <v>130</v>
      </c>
      <c r="B131" s="43">
        <v>-1.3017157770039214</v>
      </c>
      <c r="C131" s="43">
        <v>-1.2268244734437983</v>
      </c>
      <c r="D131" s="43">
        <v>0.51717362365404618</v>
      </c>
      <c r="E131" s="43">
        <v>-0.52613362921569617</v>
      </c>
      <c r="F131" s="43">
        <v>0.44427716022271097</v>
      </c>
      <c r="G131" s="43">
        <v>0.25683812047514309</v>
      </c>
      <c r="H131" s="43">
        <v>1</v>
      </c>
      <c r="I131" s="43">
        <f t="shared" si="1"/>
        <v>2.6099722829709533</v>
      </c>
    </row>
    <row r="132" spans="1:9" x14ac:dyDescent="0.25">
      <c r="A132" s="43">
        <v>131</v>
      </c>
      <c r="B132" s="43">
        <v>1.0334521982948621</v>
      </c>
      <c r="C132" s="43">
        <v>-0.40184884630321949</v>
      </c>
      <c r="D132" s="43">
        <v>-0.81826849457165785</v>
      </c>
      <c r="E132" s="43">
        <v>0.13054446757401655</v>
      </c>
      <c r="F132" s="43">
        <v>0.59229494461254917</v>
      </c>
      <c r="G132" s="43">
        <v>-1.0063181288719303</v>
      </c>
      <c r="H132" s="43">
        <v>1</v>
      </c>
      <c r="I132" s="43">
        <f t="shared" ref="I132:I195" si="2">-(2*(C132+F132)+B132+G132)</f>
        <v>-0.4080262660415912</v>
      </c>
    </row>
    <row r="133" spans="1:9" x14ac:dyDescent="0.25">
      <c r="A133" s="43">
        <v>132</v>
      </c>
      <c r="B133" s="43">
        <v>-1.1159138953443866</v>
      </c>
      <c r="C133" s="43">
        <v>-1.1539393892682757</v>
      </c>
      <c r="D133" s="43">
        <v>1.3555353172907689</v>
      </c>
      <c r="E133" s="43">
        <v>-0.44989509211324785</v>
      </c>
      <c r="F133" s="43">
        <v>0.53264234132361765</v>
      </c>
      <c r="G133" s="43">
        <v>0.64599141461004217</v>
      </c>
      <c r="H133" s="43">
        <v>0</v>
      </c>
      <c r="I133" s="43">
        <f t="shared" si="2"/>
        <v>1.7125165766236603</v>
      </c>
    </row>
    <row r="134" spans="1:9" x14ac:dyDescent="0.25">
      <c r="A134" s="43">
        <v>133</v>
      </c>
      <c r="B134" s="43">
        <v>-0.11609468214247541</v>
      </c>
      <c r="C134" s="43">
        <v>0.6037557905846056</v>
      </c>
      <c r="D134" s="43">
        <v>-0.41851547618309992</v>
      </c>
      <c r="E134" s="43">
        <v>-0.49658530716861632</v>
      </c>
      <c r="F134" s="43">
        <v>0.23333983978178199</v>
      </c>
      <c r="G134" s="43">
        <v>-9.7102928350720666E-2</v>
      </c>
      <c r="H134" s="43">
        <v>0</v>
      </c>
      <c r="I134" s="43">
        <f t="shared" si="2"/>
        <v>-1.4609936502395791</v>
      </c>
    </row>
    <row r="135" spans="1:9" x14ac:dyDescent="0.25">
      <c r="A135" s="43">
        <v>134</v>
      </c>
      <c r="B135" s="43">
        <v>0.22777506733600739</v>
      </c>
      <c r="C135" s="43">
        <v>0.29106071209619455</v>
      </c>
      <c r="D135" s="43">
        <v>1.8390073977792392</v>
      </c>
      <c r="E135" s="43">
        <v>-0.37537755885540042</v>
      </c>
      <c r="F135" s="43">
        <v>0.15248784294252468</v>
      </c>
      <c r="G135" s="43">
        <v>0.49310198384460274</v>
      </c>
      <c r="H135" s="43">
        <v>0</v>
      </c>
      <c r="I135" s="43">
        <f t="shared" si="2"/>
        <v>-1.6079741612580485</v>
      </c>
    </row>
    <row r="136" spans="1:9" x14ac:dyDescent="0.25">
      <c r="A136" s="43">
        <v>135</v>
      </c>
      <c r="B136" s="43">
        <v>0.98241583679415656</v>
      </c>
      <c r="C136" s="43">
        <v>0.40124287641424422</v>
      </c>
      <c r="D136" s="43">
        <v>1.0662684994649942</v>
      </c>
      <c r="E136" s="43">
        <v>-0.34355399806103409</v>
      </c>
      <c r="F136" s="43">
        <v>0.62406760633795832</v>
      </c>
      <c r="G136" s="43">
        <v>0.33656641301892132</v>
      </c>
      <c r="H136" s="43">
        <v>0</v>
      </c>
      <c r="I136" s="43">
        <f t="shared" si="2"/>
        <v>-3.3696032153174831</v>
      </c>
    </row>
    <row r="137" spans="1:9" x14ac:dyDescent="0.25">
      <c r="A137" s="43">
        <v>136</v>
      </c>
      <c r="B137" s="43">
        <v>-1.6182262882145575</v>
      </c>
      <c r="C137" s="43">
        <v>-1.2235236490782921</v>
      </c>
      <c r="D137" s="43">
        <v>0.37546508003384066</v>
      </c>
      <c r="E137" s="43">
        <v>-0.48172411256362269</v>
      </c>
      <c r="F137" s="43">
        <v>0.51176257485758103</v>
      </c>
      <c r="G137" s="43">
        <v>0.40541665589894871</v>
      </c>
      <c r="H137" s="43">
        <v>1</v>
      </c>
      <c r="I137" s="43">
        <f t="shared" si="2"/>
        <v>2.6363317807570312</v>
      </c>
    </row>
    <row r="138" spans="1:9" x14ac:dyDescent="0.25">
      <c r="A138" s="43">
        <v>137</v>
      </c>
      <c r="B138" s="43">
        <v>-0.92730460281523941</v>
      </c>
      <c r="C138" s="43">
        <v>9.8448125242244486E-2</v>
      </c>
      <c r="D138" s="43">
        <v>-0.11609179332002685</v>
      </c>
      <c r="E138" s="43">
        <v>-9.2920237558441185E-2</v>
      </c>
      <c r="F138" s="43">
        <v>-0.670955942269159</v>
      </c>
      <c r="G138" s="43">
        <v>-0.51689566739097392</v>
      </c>
      <c r="H138" s="43">
        <v>1</v>
      </c>
      <c r="I138" s="43">
        <f t="shared" si="2"/>
        <v>2.5892159042600427</v>
      </c>
    </row>
    <row r="139" spans="1:9" x14ac:dyDescent="0.25">
      <c r="A139" s="43">
        <v>138</v>
      </c>
      <c r="B139" s="43">
        <v>-1.0906736764098774</v>
      </c>
      <c r="C139" s="43">
        <v>-0.5949488511883515</v>
      </c>
      <c r="D139" s="43">
        <v>0.25002896913574468</v>
      </c>
      <c r="E139" s="43">
        <v>-0.58023533932665372</v>
      </c>
      <c r="F139" s="43">
        <v>0.65202635074423398</v>
      </c>
      <c r="G139" s="43">
        <v>0.64433725760494087</v>
      </c>
      <c r="H139" s="43">
        <v>0</v>
      </c>
      <c r="I139" s="43">
        <f t="shared" si="2"/>
        <v>0.33218141969317161</v>
      </c>
    </row>
    <row r="140" spans="1:9" x14ac:dyDescent="0.25">
      <c r="A140" s="43">
        <v>139</v>
      </c>
      <c r="B140" s="43">
        <v>0.95589601577728645</v>
      </c>
      <c r="C140" s="43">
        <v>0.65316455079154823</v>
      </c>
      <c r="D140" s="43">
        <v>-0.93854177193437938</v>
      </c>
      <c r="E140" s="43">
        <v>-0.27120722619674281</v>
      </c>
      <c r="F140" s="43">
        <v>-0.16767538271967444</v>
      </c>
      <c r="G140" s="43">
        <v>0.2197366745385399</v>
      </c>
      <c r="H140" s="43">
        <v>0</v>
      </c>
      <c r="I140" s="43">
        <f t="shared" si="2"/>
        <v>-2.1466110264595741</v>
      </c>
    </row>
    <row r="141" spans="1:9" x14ac:dyDescent="0.25">
      <c r="A141" s="43">
        <v>140</v>
      </c>
      <c r="B141" s="43">
        <v>-1.0321723986165878</v>
      </c>
      <c r="C141" s="43">
        <v>-0.85499286545483555</v>
      </c>
      <c r="D141" s="43">
        <v>0.47338473762194039</v>
      </c>
      <c r="E141" s="43">
        <v>-0.48116604184068001</v>
      </c>
      <c r="F141" s="43">
        <v>0.24856944333217307</v>
      </c>
      <c r="G141" s="43">
        <v>0.23240612583226536</v>
      </c>
      <c r="H141" s="43">
        <v>1</v>
      </c>
      <c r="I141" s="43">
        <f t="shared" si="2"/>
        <v>2.0126131170296477</v>
      </c>
    </row>
    <row r="142" spans="1:9" x14ac:dyDescent="0.25">
      <c r="A142" s="43">
        <v>141</v>
      </c>
      <c r="B142" s="43">
        <v>-0.69168734567872814</v>
      </c>
      <c r="C142" s="43">
        <v>-1.0350655668488378</v>
      </c>
      <c r="D142" s="43">
        <v>0.19621077157896252</v>
      </c>
      <c r="E142" s="43">
        <v>-0.70452432752914829</v>
      </c>
      <c r="F142" s="43">
        <v>0.72206328919849794</v>
      </c>
      <c r="G142" s="43">
        <v>0.94957061690714284</v>
      </c>
      <c r="H142" s="43">
        <v>1</v>
      </c>
      <c r="I142" s="43">
        <f t="shared" si="2"/>
        <v>0.36812128407226508</v>
      </c>
    </row>
    <row r="143" spans="1:9" x14ac:dyDescent="0.25">
      <c r="A143" s="43">
        <v>142</v>
      </c>
      <c r="B143" s="43">
        <v>2.0957057415053399E-2</v>
      </c>
      <c r="C143" s="43">
        <v>-0.62815486890431271</v>
      </c>
      <c r="D143" s="43">
        <v>-0.28294484743456277</v>
      </c>
      <c r="E143" s="43">
        <v>-0.18369845371342336</v>
      </c>
      <c r="F143" s="43">
        <v>0.44475998198129624</v>
      </c>
      <c r="G143" s="43">
        <v>0.45759782117608244</v>
      </c>
      <c r="H143" s="43">
        <v>0</v>
      </c>
      <c r="I143" s="43">
        <f t="shared" si="2"/>
        <v>-0.11176510474510287</v>
      </c>
    </row>
    <row r="144" spans="1:9" x14ac:dyDescent="0.25">
      <c r="A144" s="43">
        <v>143</v>
      </c>
      <c r="B144" s="43">
        <v>-0.309732360496286</v>
      </c>
      <c r="C144" s="43">
        <v>-1.1727281304535138</v>
      </c>
      <c r="D144" s="43">
        <v>-0.12624959963782156</v>
      </c>
      <c r="E144" s="43">
        <v>-0.30871648522044592</v>
      </c>
      <c r="F144" s="43">
        <v>0.41705349579107437</v>
      </c>
      <c r="G144" s="43">
        <v>0.71864678493227341</v>
      </c>
      <c r="H144" s="43">
        <v>0</v>
      </c>
      <c r="I144" s="43">
        <f t="shared" si="2"/>
        <v>1.1024348448888914</v>
      </c>
    </row>
    <row r="145" spans="1:9" x14ac:dyDescent="0.25">
      <c r="A145" s="43">
        <v>144</v>
      </c>
      <c r="B145" s="43">
        <v>0.68100933820299725</v>
      </c>
      <c r="C145" s="43">
        <v>0.77218638820404906</v>
      </c>
      <c r="D145" s="43">
        <v>-1.1139573366449691</v>
      </c>
      <c r="E145" s="43">
        <v>0.35406460783700922</v>
      </c>
      <c r="F145" s="43">
        <v>0.35817405801387703</v>
      </c>
      <c r="G145" s="43">
        <v>2.7523663429281516E-3</v>
      </c>
      <c r="H145" s="43">
        <v>0</v>
      </c>
      <c r="I145" s="43">
        <f t="shared" si="2"/>
        <v>-2.9444825969817776</v>
      </c>
    </row>
    <row r="146" spans="1:9" x14ac:dyDescent="0.25">
      <c r="A146" s="43">
        <v>145</v>
      </c>
      <c r="B146" s="43">
        <v>0.67648266249238365</v>
      </c>
      <c r="C146" s="43">
        <v>2.3018495441250293</v>
      </c>
      <c r="D146" s="43">
        <v>0.83342088631139488</v>
      </c>
      <c r="E146" s="43">
        <v>0.60361240339577726</v>
      </c>
      <c r="F146" s="43">
        <v>-2.5384556960524196</v>
      </c>
      <c r="G146" s="43">
        <v>-0.68617537596780931</v>
      </c>
      <c r="H146" s="43">
        <v>0</v>
      </c>
      <c r="I146" s="43">
        <f t="shared" si="2"/>
        <v>0.4829050173302063</v>
      </c>
    </row>
    <row r="147" spans="1:9" x14ac:dyDescent="0.25">
      <c r="A147" s="43">
        <v>146</v>
      </c>
      <c r="B147" s="43">
        <v>-1.3681989466721627</v>
      </c>
      <c r="C147" s="43">
        <v>-0.55886707887878118</v>
      </c>
      <c r="D147" s="43">
        <v>-0.29070220550027492</v>
      </c>
      <c r="E147" s="43">
        <v>-0.54682845651481349</v>
      </c>
      <c r="F147" s="43">
        <v>0.65666976727838366</v>
      </c>
      <c r="G147" s="43">
        <v>0.32300881154418115</v>
      </c>
      <c r="H147" s="43">
        <v>0</v>
      </c>
      <c r="I147" s="43">
        <f t="shared" si="2"/>
        <v>0.84958475832877656</v>
      </c>
    </row>
    <row r="148" spans="1:9" x14ac:dyDescent="0.25">
      <c r="A148" s="43">
        <v>147</v>
      </c>
      <c r="B148" s="43">
        <v>-0.17001336637079159</v>
      </c>
      <c r="C148" s="43">
        <v>-0.46362971854343565</v>
      </c>
      <c r="D148" s="43">
        <v>0.51722880801217963</v>
      </c>
      <c r="E148" s="43">
        <v>-7.2496601198825283E-2</v>
      </c>
      <c r="F148" s="43">
        <v>-9.0719052298892613E-2</v>
      </c>
      <c r="G148" s="43">
        <v>-0.58310823124361622</v>
      </c>
      <c r="H148" s="43">
        <v>1</v>
      </c>
      <c r="I148" s="43">
        <f t="shared" si="2"/>
        <v>1.8618191392990644</v>
      </c>
    </row>
    <row r="149" spans="1:9" x14ac:dyDescent="0.25">
      <c r="A149" s="43">
        <v>148</v>
      </c>
      <c r="B149" s="43">
        <v>1.851502926231724</v>
      </c>
      <c r="C149" s="43">
        <v>-0.47674654637907449</v>
      </c>
      <c r="D149" s="43">
        <v>1.6345254295942298</v>
      </c>
      <c r="E149" s="43">
        <v>0.66319698606259336</v>
      </c>
      <c r="F149" s="43">
        <v>-2.7498758955402121</v>
      </c>
      <c r="G149" s="43">
        <v>-0.89082531222043859</v>
      </c>
      <c r="H149" s="43">
        <v>1</v>
      </c>
      <c r="I149" s="43">
        <f t="shared" si="2"/>
        <v>5.4925672698272869</v>
      </c>
    </row>
    <row r="150" spans="1:9" x14ac:dyDescent="0.25">
      <c r="A150" s="43">
        <v>149</v>
      </c>
      <c r="B150" s="43">
        <v>-0.68991869210967771</v>
      </c>
      <c r="C150" s="43">
        <v>-0.54698384179836035</v>
      </c>
      <c r="D150" s="43">
        <v>0.38080510650653981</v>
      </c>
      <c r="E150" s="43">
        <v>-0.26441699059606738</v>
      </c>
      <c r="F150" s="43">
        <v>0.41831965749326899</v>
      </c>
      <c r="G150" s="43">
        <v>0.22769642590653844</v>
      </c>
      <c r="H150" s="43">
        <v>0</v>
      </c>
      <c r="I150" s="43">
        <f t="shared" si="2"/>
        <v>0.71955063481332204</v>
      </c>
    </row>
    <row r="151" spans="1:9" x14ac:dyDescent="0.25">
      <c r="A151" s="43">
        <v>150</v>
      </c>
      <c r="B151" s="43">
        <v>-1.0617047068377623</v>
      </c>
      <c r="C151" s="43">
        <v>-0.4897111681033291</v>
      </c>
      <c r="D151" s="43">
        <v>-1.2081395768129295</v>
      </c>
      <c r="E151" s="43">
        <v>0.58194784788127063</v>
      </c>
      <c r="F151" s="43">
        <v>-0.30706345708394717</v>
      </c>
      <c r="G151" s="43">
        <v>4.785309292258192E-2</v>
      </c>
      <c r="H151" s="43">
        <v>0</v>
      </c>
      <c r="I151" s="43">
        <f t="shared" si="2"/>
        <v>2.6074008642897328</v>
      </c>
    </row>
    <row r="152" spans="1:9" x14ac:dyDescent="0.25">
      <c r="A152" s="43">
        <v>151</v>
      </c>
      <c r="B152" s="43">
        <v>-1.2524959789081329</v>
      </c>
      <c r="C152" s="43">
        <v>-0.60846388143612251</v>
      </c>
      <c r="D152" s="43">
        <v>0.11885295109486151</v>
      </c>
      <c r="E152" s="43">
        <v>-0.52092020171950271</v>
      </c>
      <c r="F152" s="43">
        <v>0.76883163458326553</v>
      </c>
      <c r="G152" s="43">
        <v>0.62661610163175852</v>
      </c>
      <c r="H152" s="43">
        <v>0</v>
      </c>
      <c r="I152" s="43">
        <f t="shared" si="2"/>
        <v>0.30514437098208835</v>
      </c>
    </row>
    <row r="153" spans="1:9" x14ac:dyDescent="0.25">
      <c r="A153" s="43">
        <v>152</v>
      </c>
      <c r="B153" s="43">
        <v>-0.92398601010256975</v>
      </c>
      <c r="C153" s="43">
        <v>-0.46075568710437803</v>
      </c>
      <c r="D153" s="43">
        <v>-1.1358804027917082</v>
      </c>
      <c r="E153" s="43">
        <v>-0.74901458080817496</v>
      </c>
      <c r="F153" s="43">
        <v>0.62887293393280974</v>
      </c>
      <c r="G153" s="43">
        <v>0.64185004227752707</v>
      </c>
      <c r="H153" s="43">
        <v>0</v>
      </c>
      <c r="I153" s="43">
        <f t="shared" si="2"/>
        <v>-5.4098525831820732E-2</v>
      </c>
    </row>
    <row r="154" spans="1:9" x14ac:dyDescent="0.25">
      <c r="A154" s="43">
        <v>153</v>
      </c>
      <c r="B154" s="43">
        <v>-0.4417073349966778</v>
      </c>
      <c r="C154" s="43">
        <v>0.34691621591555605</v>
      </c>
      <c r="D154" s="43">
        <v>0.35387263167629601</v>
      </c>
      <c r="E154" s="43">
        <v>-0.42363952317244519</v>
      </c>
      <c r="F154" s="43">
        <v>0.73256078864738483</v>
      </c>
      <c r="G154" s="43">
        <v>0.46932623724348682</v>
      </c>
      <c r="H154" s="43">
        <v>0</v>
      </c>
      <c r="I154" s="43">
        <f t="shared" si="2"/>
        <v>-2.1865729113726911</v>
      </c>
    </row>
    <row r="155" spans="1:9" x14ac:dyDescent="0.25">
      <c r="A155" s="43">
        <v>154</v>
      </c>
      <c r="B155" s="43">
        <v>-0.38763843870931181</v>
      </c>
      <c r="C155" s="43">
        <v>-0.97436441890572789</v>
      </c>
      <c r="D155" s="43">
        <v>-9.4604499376344173E-2</v>
      </c>
      <c r="E155" s="43">
        <v>-0.53301862300284542</v>
      </c>
      <c r="F155" s="43">
        <v>-0.23173739584279518</v>
      </c>
      <c r="G155" s="43">
        <v>0.5564728113148143</v>
      </c>
      <c r="H155" s="43">
        <v>0</v>
      </c>
      <c r="I155" s="43">
        <f t="shared" si="2"/>
        <v>2.243369256891544</v>
      </c>
    </row>
    <row r="156" spans="1:9" x14ac:dyDescent="0.25">
      <c r="A156" s="43">
        <v>155</v>
      </c>
      <c r="B156" s="43">
        <v>-9.001173112904054E-2</v>
      </c>
      <c r="C156" s="43">
        <v>-0.59266378352853422</v>
      </c>
      <c r="D156" s="43">
        <v>3.7526980531861279E-2</v>
      </c>
      <c r="E156" s="43">
        <v>-0.65982144299847212</v>
      </c>
      <c r="F156" s="43">
        <v>0.33241070019869284</v>
      </c>
      <c r="G156" s="43">
        <v>0.47789791258534492</v>
      </c>
      <c r="H156" s="43">
        <v>0</v>
      </c>
      <c r="I156" s="43">
        <f t="shared" si="2"/>
        <v>0.13261998520337842</v>
      </c>
    </row>
    <row r="157" spans="1:9" x14ac:dyDescent="0.25">
      <c r="A157" s="43">
        <v>156</v>
      </c>
      <c r="B157" s="43">
        <v>-0.9962653102728124</v>
      </c>
      <c r="C157" s="43">
        <v>-1.2052663488852773</v>
      </c>
      <c r="D157" s="43">
        <v>-0.9775522827369193</v>
      </c>
      <c r="E157" s="43">
        <v>-0.66555270559869051</v>
      </c>
      <c r="F157" s="43">
        <v>-0.18188325166490482</v>
      </c>
      <c r="G157" s="43">
        <v>0.10591522872653793</v>
      </c>
      <c r="H157" s="43">
        <v>1</v>
      </c>
      <c r="I157" s="43">
        <f t="shared" si="2"/>
        <v>3.6646492826466384</v>
      </c>
    </row>
    <row r="158" spans="1:9" x14ac:dyDescent="0.25">
      <c r="A158" s="43">
        <v>157</v>
      </c>
      <c r="B158" s="43">
        <v>-0.10811769254300518</v>
      </c>
      <c r="C158" s="43">
        <v>-0.14551784527325598</v>
      </c>
      <c r="D158" s="43">
        <v>-0.7641996995897683</v>
      </c>
      <c r="E158" s="43">
        <v>-0.34462384924210931</v>
      </c>
      <c r="F158" s="43">
        <v>0.41885614465166093</v>
      </c>
      <c r="G158" s="43">
        <v>0.51185377036058577</v>
      </c>
      <c r="H158" s="43">
        <v>0</v>
      </c>
      <c r="I158" s="43">
        <f t="shared" si="2"/>
        <v>-0.95041267657439044</v>
      </c>
    </row>
    <row r="159" spans="1:9" x14ac:dyDescent="0.25">
      <c r="A159" s="43">
        <v>158</v>
      </c>
      <c r="B159" s="43">
        <v>-0.19126798417599913</v>
      </c>
      <c r="C159" s="43">
        <v>0.36929582465049293</v>
      </c>
      <c r="D159" s="43">
        <v>-0.96429862789899812</v>
      </c>
      <c r="E159" s="43">
        <v>-0.44607771189602369</v>
      </c>
      <c r="F159" s="43">
        <v>0.42838578432685304</v>
      </c>
      <c r="G159" s="43">
        <v>0.28366513552785338</v>
      </c>
      <c r="H159" s="43">
        <v>1</v>
      </c>
      <c r="I159" s="43">
        <f t="shared" si="2"/>
        <v>-1.6877603693065462</v>
      </c>
    </row>
    <row r="160" spans="1:9" x14ac:dyDescent="0.25">
      <c r="A160" s="43">
        <v>159</v>
      </c>
      <c r="B160" s="43">
        <v>-1.3182009001937838</v>
      </c>
      <c r="C160" s="43">
        <v>-1.1858392771063746</v>
      </c>
      <c r="D160" s="43">
        <v>-1.2072290968220127</v>
      </c>
      <c r="E160" s="43">
        <v>-0.31213010096826016</v>
      </c>
      <c r="F160" s="43">
        <v>-0.29004176536038395</v>
      </c>
      <c r="G160" s="43">
        <v>-0.3172048633069961</v>
      </c>
      <c r="H160" s="43">
        <v>0</v>
      </c>
      <c r="I160" s="43">
        <f t="shared" si="2"/>
        <v>4.587167848434297</v>
      </c>
    </row>
    <row r="161" spans="1:9" x14ac:dyDescent="0.25">
      <c r="A161" s="43">
        <v>160</v>
      </c>
      <c r="B161" s="43">
        <v>-0.17182522954806645</v>
      </c>
      <c r="C161" s="43">
        <v>-0.1477831519931713</v>
      </c>
      <c r="D161" s="43">
        <v>-1.0794316839623681</v>
      </c>
      <c r="E161" s="43">
        <v>-0.50890018659494374</v>
      </c>
      <c r="F161" s="43">
        <v>0.48224350862720272</v>
      </c>
      <c r="G161" s="43">
        <v>0.72995813310343216</v>
      </c>
      <c r="H161" s="43">
        <v>0</v>
      </c>
      <c r="I161" s="43">
        <f t="shared" si="2"/>
        <v>-1.2270536168234285</v>
      </c>
    </row>
    <row r="162" spans="1:9" x14ac:dyDescent="0.25">
      <c r="A162" s="43">
        <v>161</v>
      </c>
      <c r="B162" s="43">
        <v>1.5138532758509493</v>
      </c>
      <c r="C162" s="43">
        <v>3.09362887199174</v>
      </c>
      <c r="D162" s="43">
        <v>1.7202028511782592</v>
      </c>
      <c r="E162" s="43">
        <v>2.1097615013173816</v>
      </c>
      <c r="F162" s="43">
        <v>-1.2257975262908252</v>
      </c>
      <c r="G162" s="43">
        <v>-0.96224457052818924</v>
      </c>
      <c r="H162" s="43">
        <v>0</v>
      </c>
      <c r="I162" s="43">
        <f t="shared" si="2"/>
        <v>-4.2872713967245897</v>
      </c>
    </row>
    <row r="163" spans="1:9" x14ac:dyDescent="0.25">
      <c r="A163" s="43">
        <v>162</v>
      </c>
      <c r="B163" s="43">
        <v>-1.7348876643429032</v>
      </c>
      <c r="C163" s="43">
        <v>-1.1797438424487148</v>
      </c>
      <c r="D163" s="43">
        <v>-0.75143750002129639</v>
      </c>
      <c r="E163" s="43">
        <v>-0.65808975114364909</v>
      </c>
      <c r="F163" s="43">
        <v>0.71697779226900671</v>
      </c>
      <c r="G163" s="43">
        <v>0.22405518198594526</v>
      </c>
      <c r="H163" s="43">
        <v>1</v>
      </c>
      <c r="I163" s="43">
        <f t="shared" si="2"/>
        <v>2.436364582716374</v>
      </c>
    </row>
    <row r="164" spans="1:9" x14ac:dyDescent="0.25">
      <c r="A164" s="43">
        <v>163</v>
      </c>
      <c r="B164" s="43">
        <v>-0.36732687883835047</v>
      </c>
      <c r="C164" s="43">
        <v>0.17329213807170218</v>
      </c>
      <c r="D164" s="43">
        <v>-0.93635870417937273</v>
      </c>
      <c r="E164" s="43">
        <v>-0.39055948564885246</v>
      </c>
      <c r="F164" s="43">
        <v>0.72098049670458497</v>
      </c>
      <c r="G164" s="43">
        <v>0.82757188785394709</v>
      </c>
      <c r="H164" s="43">
        <v>0</v>
      </c>
      <c r="I164" s="43">
        <f t="shared" si="2"/>
        <v>-2.2487902785681708</v>
      </c>
    </row>
    <row r="165" spans="1:9" x14ac:dyDescent="0.25">
      <c r="A165" s="43">
        <v>164</v>
      </c>
      <c r="B165" s="43">
        <v>0.20688470823241867</v>
      </c>
      <c r="C165" s="43">
        <v>0.81046269212835387</v>
      </c>
      <c r="D165" s="43">
        <v>1.0246574064044636</v>
      </c>
      <c r="E165" s="43">
        <v>0.11068239130311208</v>
      </c>
      <c r="F165" s="43">
        <v>0.41238374130090566</v>
      </c>
      <c r="G165" s="43">
        <v>0.36966847618258913</v>
      </c>
      <c r="H165" s="43">
        <v>0</v>
      </c>
      <c r="I165" s="43">
        <f t="shared" si="2"/>
        <v>-3.0222460512735267</v>
      </c>
    </row>
    <row r="166" spans="1:9" x14ac:dyDescent="0.25">
      <c r="A166" s="43">
        <v>165</v>
      </c>
      <c r="B166" s="43">
        <v>-8.8584412156005723E-2</v>
      </c>
      <c r="C166" s="43">
        <v>0.41731452538491498</v>
      </c>
      <c r="D166" s="43">
        <v>4.7011057960024687E-2</v>
      </c>
      <c r="E166" s="43">
        <v>-0.36180646536334138</v>
      </c>
      <c r="F166" s="43">
        <v>-0.2683457876117164</v>
      </c>
      <c r="G166" s="43">
        <v>0.5668562088079564</v>
      </c>
      <c r="H166" s="43">
        <v>0</v>
      </c>
      <c r="I166" s="43">
        <f t="shared" si="2"/>
        <v>-0.77620927219834779</v>
      </c>
    </row>
    <row r="167" spans="1:9" x14ac:dyDescent="0.25">
      <c r="A167" s="43">
        <v>166</v>
      </c>
      <c r="B167" s="43">
        <v>0.154670079093149</v>
      </c>
      <c r="C167" s="43">
        <v>-0.53262069084626662</v>
      </c>
      <c r="D167" s="43">
        <v>-0.84071803837843084</v>
      </c>
      <c r="E167" s="43">
        <v>-0.58653214482025828</v>
      </c>
      <c r="F167" s="43">
        <v>0.74806130416361372</v>
      </c>
      <c r="G167" s="43">
        <v>0.38607345879092236</v>
      </c>
      <c r="H167" s="43">
        <v>0</v>
      </c>
      <c r="I167" s="43">
        <f t="shared" si="2"/>
        <v>-0.97162476451876556</v>
      </c>
    </row>
    <row r="168" spans="1:9" x14ac:dyDescent="0.25">
      <c r="A168" s="43">
        <v>167</v>
      </c>
      <c r="B168" s="43">
        <v>-1.0253865497628942</v>
      </c>
      <c r="C168" s="43">
        <v>-0.20403603390245925</v>
      </c>
      <c r="D168" s="43">
        <v>1.0084303196375799</v>
      </c>
      <c r="E168" s="43">
        <v>-0.68355395263403673</v>
      </c>
      <c r="F168" s="43">
        <v>0.54663651250564693</v>
      </c>
      <c r="G168" s="43">
        <v>0.68114002045103572</v>
      </c>
      <c r="H168" s="43">
        <v>1</v>
      </c>
      <c r="I168" s="43">
        <f t="shared" si="2"/>
        <v>-0.3409544278945168</v>
      </c>
    </row>
    <row r="169" spans="1:9" x14ac:dyDescent="0.25">
      <c r="A169" s="43">
        <v>168</v>
      </c>
      <c r="B169" s="43">
        <v>-0.5308876975853789</v>
      </c>
      <c r="C169" s="43">
        <v>-0.97053061425635001</v>
      </c>
      <c r="D169" s="43">
        <v>3.1390873887557007E-2</v>
      </c>
      <c r="E169" s="43">
        <v>-0.412008405842471</v>
      </c>
      <c r="F169" s="43">
        <v>0.68010396758576397</v>
      </c>
      <c r="G169" s="43">
        <v>0.50556921192423132</v>
      </c>
      <c r="H169" s="43">
        <v>0</v>
      </c>
      <c r="I169" s="43">
        <f t="shared" si="2"/>
        <v>0.60617177900231967</v>
      </c>
    </row>
    <row r="170" spans="1:9" x14ac:dyDescent="0.25">
      <c r="A170" s="43">
        <v>169</v>
      </c>
      <c r="B170" s="43">
        <v>2.5493456669501771</v>
      </c>
      <c r="C170" s="43">
        <v>0.46179063505410856</v>
      </c>
      <c r="D170" s="43">
        <v>-0.93868314000400499</v>
      </c>
      <c r="E170" s="43">
        <v>0.19767793066149253</v>
      </c>
      <c r="F170" s="43">
        <v>-1.6343419505957777</v>
      </c>
      <c r="G170" s="43">
        <v>-5.1456836982321563E-2</v>
      </c>
      <c r="H170" s="43">
        <v>0</v>
      </c>
      <c r="I170" s="43">
        <f t="shared" si="2"/>
        <v>-0.15278619888451722</v>
      </c>
    </row>
    <row r="171" spans="1:9" x14ac:dyDescent="0.25">
      <c r="A171" s="43">
        <v>170</v>
      </c>
      <c r="B171" s="43">
        <v>0.32054114106511028</v>
      </c>
      <c r="C171" s="43">
        <v>1.9458618103698784</v>
      </c>
      <c r="D171" s="43">
        <v>-0.2568635102044719</v>
      </c>
      <c r="E171" s="43">
        <v>-6.7528464552595391E-3</v>
      </c>
      <c r="F171" s="43">
        <v>-0.48303457403873762</v>
      </c>
      <c r="G171" s="43">
        <v>0.4597697503843361</v>
      </c>
      <c r="H171" s="43">
        <v>0</v>
      </c>
      <c r="I171" s="43">
        <f t="shared" si="2"/>
        <v>-3.7059653641117278</v>
      </c>
    </row>
    <row r="172" spans="1:9" x14ac:dyDescent="0.25">
      <c r="A172" s="43">
        <v>171</v>
      </c>
      <c r="B172" s="43">
        <v>-0.27999257493929963</v>
      </c>
      <c r="C172" s="43">
        <v>-0.76944033216247321</v>
      </c>
      <c r="D172" s="43">
        <v>2.0093513904800528</v>
      </c>
      <c r="E172" s="43">
        <v>-0.50256646817102457</v>
      </c>
      <c r="F172" s="43">
        <v>-0.12272645642929794</v>
      </c>
      <c r="G172" s="43">
        <v>0.48902243973595316</v>
      </c>
      <c r="H172" s="43">
        <v>0</v>
      </c>
      <c r="I172" s="43">
        <f t="shared" si="2"/>
        <v>1.5753037123868885</v>
      </c>
    </row>
    <row r="173" spans="1:9" x14ac:dyDescent="0.25">
      <c r="A173" s="43">
        <v>172</v>
      </c>
      <c r="B173" s="43">
        <v>-1.7647530428632099</v>
      </c>
      <c r="C173" s="43">
        <v>-1.2250944674365731</v>
      </c>
      <c r="D173" s="43">
        <v>-0.2082806160423071</v>
      </c>
      <c r="E173" s="43">
        <v>-0.6545957756908114</v>
      </c>
      <c r="F173" s="43">
        <v>-0.24718638007911733</v>
      </c>
      <c r="G173" s="43">
        <v>-2.7196262753307533E-2</v>
      </c>
      <c r="H173" s="43">
        <v>1</v>
      </c>
      <c r="I173" s="43">
        <f t="shared" si="2"/>
        <v>4.7365110006478979</v>
      </c>
    </row>
    <row r="174" spans="1:9" x14ac:dyDescent="0.25">
      <c r="A174" s="43">
        <v>173</v>
      </c>
      <c r="B174" s="43">
        <v>-0.95430468530986556</v>
      </c>
      <c r="C174" s="43">
        <v>0.6159129321084863</v>
      </c>
      <c r="D174" s="43">
        <v>-0.7201872559194693</v>
      </c>
      <c r="E174" s="43">
        <v>0.98777224101837902</v>
      </c>
      <c r="F174" s="43">
        <v>-0.66945165268476869</v>
      </c>
      <c r="G174" s="43">
        <v>-6.6010397735245377E-2</v>
      </c>
      <c r="H174" s="43">
        <v>0</v>
      </c>
      <c r="I174" s="43">
        <f t="shared" si="2"/>
        <v>1.1273925241976757</v>
      </c>
    </row>
    <row r="175" spans="1:9" x14ac:dyDescent="0.25">
      <c r="A175" s="43">
        <v>174</v>
      </c>
      <c r="B175" s="43">
        <v>0.42147530413576878</v>
      </c>
      <c r="C175" s="43">
        <v>1.4283106450502483</v>
      </c>
      <c r="D175" s="43">
        <v>0.18137126332901718</v>
      </c>
      <c r="E175" s="43">
        <v>-6.6399423018754206E-2</v>
      </c>
      <c r="F175" s="43">
        <v>0.63834835474924723</v>
      </c>
      <c r="G175" s="43">
        <v>0.7526394019252155</v>
      </c>
      <c r="H175" s="43">
        <v>0</v>
      </c>
      <c r="I175" s="43">
        <f t="shared" si="2"/>
        <v>-5.3074327056599753</v>
      </c>
    </row>
    <row r="176" spans="1:9" x14ac:dyDescent="0.25">
      <c r="A176" s="43">
        <v>175</v>
      </c>
      <c r="B176" s="43">
        <v>-0.1835515642432923</v>
      </c>
      <c r="C176" s="43">
        <v>0.71405481732356746</v>
      </c>
      <c r="D176" s="43">
        <v>-0.90164280457277635</v>
      </c>
      <c r="E176" s="43">
        <v>-0.47104585091628892</v>
      </c>
      <c r="F176" s="43">
        <v>0.55867004504849582</v>
      </c>
      <c r="G176" s="43">
        <v>0.70977462579954398</v>
      </c>
      <c r="H176" s="43">
        <v>0</v>
      </c>
      <c r="I176" s="43">
        <f t="shared" si="2"/>
        <v>-3.0716727863003785</v>
      </c>
    </row>
    <row r="177" spans="1:9" x14ac:dyDescent="0.25">
      <c r="A177" s="43">
        <v>176</v>
      </c>
      <c r="B177" s="43">
        <v>-0.74884432747526075</v>
      </c>
      <c r="C177" s="43">
        <v>-1.0754876152725452</v>
      </c>
      <c r="D177" s="43">
        <v>-0.10534081575022018</v>
      </c>
      <c r="E177" s="43">
        <v>-0.36504704160434831</v>
      </c>
      <c r="F177" s="43">
        <v>-5.768405239835591E-2</v>
      </c>
      <c r="G177" s="43">
        <v>0.2835092662398046</v>
      </c>
      <c r="H177" s="43">
        <v>0</v>
      </c>
      <c r="I177" s="43">
        <f t="shared" si="2"/>
        <v>2.7316783965772586</v>
      </c>
    </row>
    <row r="178" spans="1:9" x14ac:dyDescent="0.25">
      <c r="A178" s="43">
        <v>177</v>
      </c>
      <c r="B178" s="43">
        <v>-0.9829604036487013</v>
      </c>
      <c r="C178" s="43">
        <v>0.16519074104239784</v>
      </c>
      <c r="D178" s="43">
        <v>-1.0734710797084421</v>
      </c>
      <c r="E178" s="43">
        <v>-0.36027816739201718</v>
      </c>
      <c r="F178" s="43">
        <v>0.60214050308088285</v>
      </c>
      <c r="G178" s="43">
        <v>0.28787850315755842</v>
      </c>
      <c r="H178" s="43">
        <v>0</v>
      </c>
      <c r="I178" s="43">
        <f t="shared" si="2"/>
        <v>-0.83958058775541855</v>
      </c>
    </row>
    <row r="179" spans="1:9" x14ac:dyDescent="0.25">
      <c r="A179" s="43">
        <v>178</v>
      </c>
      <c r="B179" s="43">
        <v>0.18696429303119499</v>
      </c>
      <c r="C179" s="43">
        <v>-0.3376476810585794</v>
      </c>
      <c r="D179" s="43">
        <v>-0.20738833276247115</v>
      </c>
      <c r="E179" s="43">
        <v>-0.26393031909461651</v>
      </c>
      <c r="F179" s="43">
        <v>-4.3518402179184519E-2</v>
      </c>
      <c r="G179" s="43">
        <v>-0.48896869049334035</v>
      </c>
      <c r="H179" s="43">
        <v>0</v>
      </c>
      <c r="I179" s="43">
        <f t="shared" si="2"/>
        <v>1.0643365639376732</v>
      </c>
    </row>
    <row r="180" spans="1:9" x14ac:dyDescent="0.25">
      <c r="A180" s="43">
        <v>179</v>
      </c>
      <c r="B180" s="43">
        <v>-0.70559505085662155</v>
      </c>
      <c r="C180" s="43">
        <v>-1.1252258813174156</v>
      </c>
      <c r="D180" s="43">
        <v>4.7895993544721613E-2</v>
      </c>
      <c r="E180" s="43">
        <v>-0.66650393360400906</v>
      </c>
      <c r="F180" s="43">
        <v>0.68823980922972938</v>
      </c>
      <c r="G180" s="43">
        <v>0.52936738040281095</v>
      </c>
      <c r="H180" s="43">
        <v>1</v>
      </c>
      <c r="I180" s="43">
        <f t="shared" si="2"/>
        <v>1.0501998146291831</v>
      </c>
    </row>
    <row r="181" spans="1:9" x14ac:dyDescent="0.25">
      <c r="A181" s="43">
        <v>180</v>
      </c>
      <c r="B181" s="43">
        <v>-1.1501185054673533</v>
      </c>
      <c r="C181" s="43">
        <v>-1.0294723280005751</v>
      </c>
      <c r="D181" s="43">
        <v>0.12126191350259549</v>
      </c>
      <c r="E181" s="43">
        <v>-0.70324142393827693</v>
      </c>
      <c r="F181" s="43">
        <v>0.70526102732330387</v>
      </c>
      <c r="G181" s="43">
        <v>0.45356346168250977</v>
      </c>
      <c r="H181" s="43">
        <v>1</v>
      </c>
      <c r="I181" s="43">
        <f t="shared" si="2"/>
        <v>1.344977645139386</v>
      </c>
    </row>
    <row r="182" spans="1:9" x14ac:dyDescent="0.25">
      <c r="A182" s="43">
        <v>181</v>
      </c>
      <c r="B182" s="43">
        <v>-0.83013226656880035</v>
      </c>
      <c r="C182" s="43">
        <v>-0.8653523405188065</v>
      </c>
      <c r="D182" s="43">
        <v>-0.35607309039881913</v>
      </c>
      <c r="E182" s="43">
        <v>-0.44566511060717467</v>
      </c>
      <c r="F182" s="43">
        <v>0.61042185838395913</v>
      </c>
      <c r="G182" s="43">
        <v>6.3524404418210251E-2</v>
      </c>
      <c r="H182" s="43">
        <v>0</v>
      </c>
      <c r="I182" s="43">
        <f t="shared" si="2"/>
        <v>1.276468826420285</v>
      </c>
    </row>
    <row r="183" spans="1:9" x14ac:dyDescent="0.25">
      <c r="A183" s="43">
        <v>182</v>
      </c>
      <c r="B183" s="43">
        <v>0.15752331070622794</v>
      </c>
      <c r="C183" s="43">
        <v>-0.53960839022894447</v>
      </c>
      <c r="D183" s="43">
        <v>-0.5401450262363835</v>
      </c>
      <c r="E183" s="43">
        <v>-0.59604753942295208</v>
      </c>
      <c r="F183" s="43">
        <v>0.47713051171009546</v>
      </c>
      <c r="G183" s="43">
        <v>0.65432489848350572</v>
      </c>
      <c r="H183" s="43">
        <v>0</v>
      </c>
      <c r="I183" s="43">
        <f>-(2*(C183+F183)+B183+G183)</f>
        <v>-0.68689245215203565</v>
      </c>
    </row>
    <row r="184" spans="1:9" x14ac:dyDescent="0.25">
      <c r="A184" s="43">
        <v>183</v>
      </c>
      <c r="B184" s="43">
        <v>-0.12014273492873265</v>
      </c>
      <c r="C184" s="43">
        <v>1.0612311396564815</v>
      </c>
      <c r="D184" s="43">
        <v>1.7536715798295239</v>
      </c>
      <c r="E184" s="43">
        <v>0.22820442828855544</v>
      </c>
      <c r="F184" s="43">
        <v>-0.12316943930385146</v>
      </c>
      <c r="G184" s="43">
        <v>5.4405347985085076E-2</v>
      </c>
      <c r="H184" s="43">
        <v>0</v>
      </c>
      <c r="I184" s="43">
        <f t="shared" si="2"/>
        <v>-1.8103860137616123</v>
      </c>
    </row>
    <row r="185" spans="1:9" x14ac:dyDescent="0.25">
      <c r="A185" s="43">
        <v>184</v>
      </c>
      <c r="B185" s="43">
        <v>-0.64848818525005081</v>
      </c>
      <c r="C185" s="43">
        <v>-1.2430525363962532</v>
      </c>
      <c r="D185" s="43">
        <v>0.30916518084102829</v>
      </c>
      <c r="E185" s="43">
        <v>-0.5422162625706668</v>
      </c>
      <c r="F185" s="43">
        <v>0.64867871128543408</v>
      </c>
      <c r="G185" s="43">
        <v>0.13203738102460863</v>
      </c>
      <c r="H185" s="43">
        <v>0</v>
      </c>
      <c r="I185" s="43">
        <f t="shared" si="2"/>
        <v>1.7051984544470804</v>
      </c>
    </row>
    <row r="186" spans="1:9" x14ac:dyDescent="0.25">
      <c r="A186" s="43">
        <v>185</v>
      </c>
      <c r="B186" s="43">
        <v>0.44947643709602525</v>
      </c>
      <c r="C186" s="43">
        <v>1.5623502186617355</v>
      </c>
      <c r="D186" s="43">
        <v>2.1181498481016177</v>
      </c>
      <c r="E186" s="43">
        <v>0.52081527789951054</v>
      </c>
      <c r="F186" s="43">
        <v>-1.1552692412981906</v>
      </c>
      <c r="G186" s="43">
        <v>-3.5436530954583256</v>
      </c>
      <c r="H186" s="43">
        <v>0</v>
      </c>
      <c r="I186" s="43">
        <f t="shared" si="2"/>
        <v>2.2800147036352105</v>
      </c>
    </row>
    <row r="187" spans="1:9" x14ac:dyDescent="0.25">
      <c r="A187" s="43">
        <v>186</v>
      </c>
      <c r="B187" s="43">
        <v>0.16905558940430204</v>
      </c>
      <c r="C187" s="43">
        <v>-0.66415205461460558</v>
      </c>
      <c r="D187" s="43">
        <v>-1.1917733805276836</v>
      </c>
      <c r="E187" s="43">
        <v>-0.6508301387933384</v>
      </c>
      <c r="F187" s="43">
        <v>0.58900439343831135</v>
      </c>
      <c r="G187" s="43">
        <v>0.39054961145548461</v>
      </c>
      <c r="H187" s="43">
        <v>0</v>
      </c>
      <c r="I187" s="43">
        <f t="shared" si="2"/>
        <v>-0.40930987850719819</v>
      </c>
    </row>
    <row r="188" spans="1:9" x14ac:dyDescent="0.25">
      <c r="A188" s="43">
        <v>187</v>
      </c>
      <c r="B188" s="43">
        <v>-1.0788715909677415</v>
      </c>
      <c r="C188" s="43">
        <v>-1.2053363744932319</v>
      </c>
      <c r="D188" s="43">
        <v>-0.71120329560369644</v>
      </c>
      <c r="E188" s="43">
        <v>-0.30056959952361284</v>
      </c>
      <c r="F188" s="43">
        <v>-0.30464152629426139</v>
      </c>
      <c r="G188" s="43">
        <v>0.17575869514918629</v>
      </c>
      <c r="H188" s="43">
        <v>1</v>
      </c>
      <c r="I188" s="43">
        <f t="shared" si="2"/>
        <v>3.9230686973935418</v>
      </c>
    </row>
    <row r="189" spans="1:9" x14ac:dyDescent="0.25">
      <c r="A189" s="43">
        <v>188</v>
      </c>
      <c r="B189" s="43">
        <v>-0.29727498725365642</v>
      </c>
      <c r="C189" s="43">
        <v>-6.6963697249466284E-2</v>
      </c>
      <c r="D189" s="43">
        <v>-0.46493598517471785</v>
      </c>
      <c r="E189" s="43">
        <v>-0.47651060847996474</v>
      </c>
      <c r="F189" s="43">
        <v>0.6979654060782825</v>
      </c>
      <c r="G189" s="43">
        <v>0.79288866197660834</v>
      </c>
      <c r="H189" s="43">
        <v>0</v>
      </c>
      <c r="I189" s="43">
        <f t="shared" si="2"/>
        <v>-1.7576170923805843</v>
      </c>
    </row>
    <row r="190" spans="1:9" x14ac:dyDescent="0.25">
      <c r="A190" s="43">
        <v>189</v>
      </c>
      <c r="B190" s="43">
        <v>-0.43785805984437576</v>
      </c>
      <c r="C190" s="43">
        <v>-1.1989033749134339</v>
      </c>
      <c r="D190" s="43">
        <v>-1.2021450636659319</v>
      </c>
      <c r="E190" s="43">
        <v>-0.66114592275203898</v>
      </c>
      <c r="F190" s="43">
        <v>0.71901088809728986</v>
      </c>
      <c r="G190" s="43">
        <v>0.87021647743700692</v>
      </c>
      <c r="H190" s="43">
        <v>1</v>
      </c>
      <c r="I190" s="43">
        <f t="shared" si="2"/>
        <v>0.52742655603965694</v>
      </c>
    </row>
    <row r="191" spans="1:9" x14ac:dyDescent="0.25">
      <c r="A191" s="43">
        <v>190</v>
      </c>
      <c r="B191" s="43">
        <v>0.41652427688460048</v>
      </c>
      <c r="C191" s="43">
        <v>1.3598495182992376</v>
      </c>
      <c r="D191" s="43">
        <v>-0.90748090644035895</v>
      </c>
      <c r="E191" s="43">
        <v>0.39355902223900618</v>
      </c>
      <c r="F191" s="43">
        <v>-1.8744400138018198</v>
      </c>
      <c r="G191" s="43">
        <v>0.19668281518207181</v>
      </c>
      <c r="H191" s="43">
        <v>0</v>
      </c>
      <c r="I191" s="43">
        <f t="shared" si="2"/>
        <v>0.41597389893849207</v>
      </c>
    </row>
    <row r="192" spans="1:9" x14ac:dyDescent="0.25">
      <c r="A192" s="43">
        <v>191</v>
      </c>
      <c r="B192" s="43">
        <v>2.0831994243125065</v>
      </c>
      <c r="C192" s="43">
        <v>0.98871246562052539</v>
      </c>
      <c r="D192" s="43">
        <v>-0.61757092548566639</v>
      </c>
      <c r="E192" s="43">
        <v>-4.5432265938681049E-2</v>
      </c>
      <c r="F192" s="43">
        <v>0.16261129805740113</v>
      </c>
      <c r="G192" s="43">
        <v>0.54047316503549636</v>
      </c>
      <c r="H192" s="43">
        <v>0</v>
      </c>
      <c r="I192" s="43">
        <f t="shared" si="2"/>
        <v>-4.9263201167038559</v>
      </c>
    </row>
    <row r="193" spans="1:9" x14ac:dyDescent="0.25">
      <c r="A193" s="43">
        <v>192</v>
      </c>
      <c r="B193" s="43">
        <v>0.65178707756802834</v>
      </c>
      <c r="C193" s="43">
        <v>1.7077903633768838</v>
      </c>
      <c r="D193" s="43">
        <v>1.3836517532751031</v>
      </c>
      <c r="E193" s="43">
        <v>2.0111925522715732</v>
      </c>
      <c r="F193" s="43">
        <v>-0.83384063543288323</v>
      </c>
      <c r="G193" s="43">
        <v>-3.045451990809505</v>
      </c>
      <c r="H193" s="43">
        <v>0</v>
      </c>
      <c r="I193" s="43">
        <f t="shared" si="2"/>
        <v>0.64576545735347546</v>
      </c>
    </row>
    <row r="194" spans="1:9" x14ac:dyDescent="0.25">
      <c r="A194" s="43">
        <v>193</v>
      </c>
      <c r="B194" s="43">
        <v>-0.78027059805409527</v>
      </c>
      <c r="C194" s="43">
        <v>-0.26035381376487715</v>
      </c>
      <c r="D194" s="43">
        <v>-0.62794829791012896</v>
      </c>
      <c r="E194" s="43">
        <v>7.5501110944137431E-2</v>
      </c>
      <c r="F194" s="43">
        <v>0.19099319302172943</v>
      </c>
      <c r="G194" s="43">
        <v>-0.9017858363923078</v>
      </c>
      <c r="H194" s="43">
        <v>0</v>
      </c>
      <c r="I194" s="43">
        <f t="shared" si="2"/>
        <v>1.8207776759326983</v>
      </c>
    </row>
    <row r="195" spans="1:9" x14ac:dyDescent="0.25">
      <c r="A195" s="43">
        <v>194</v>
      </c>
      <c r="B195" s="43">
        <v>0.48711143031995785</v>
      </c>
      <c r="C195" s="43">
        <v>-1.1825247718774257</v>
      </c>
      <c r="D195" s="43">
        <v>-1.0521166780835347</v>
      </c>
      <c r="E195" s="43">
        <v>-0.38258322772659692</v>
      </c>
      <c r="F195" s="43">
        <v>0.51171717986708132</v>
      </c>
      <c r="G195" s="43">
        <v>0.49126146090754796</v>
      </c>
      <c r="H195" s="43">
        <v>1</v>
      </c>
      <c r="I195" s="43">
        <f t="shared" si="2"/>
        <v>0.36324229279318287</v>
      </c>
    </row>
    <row r="196" spans="1:9" x14ac:dyDescent="0.25">
      <c r="A196" s="43">
        <v>195</v>
      </c>
      <c r="B196" s="43">
        <v>1.1541271583206398</v>
      </c>
      <c r="C196" s="43">
        <v>-1.266322941123843</v>
      </c>
      <c r="D196" s="43">
        <v>-2.8764046823381559E-2</v>
      </c>
      <c r="E196" s="43">
        <v>-0.48776862611847582</v>
      </c>
      <c r="F196" s="43">
        <v>0.74740049119793261</v>
      </c>
      <c r="G196" s="43">
        <v>0.55241215021356371</v>
      </c>
      <c r="H196" s="43">
        <v>0</v>
      </c>
      <c r="I196" s="43">
        <f t="shared" ref="I196:I201" si="3">-(2*(C196+F196)+B196+G196)</f>
        <v>-0.66869440868238272</v>
      </c>
    </row>
    <row r="197" spans="1:9" x14ac:dyDescent="0.25">
      <c r="A197" s="43">
        <v>196</v>
      </c>
      <c r="B197" s="43">
        <v>0.91797457955865869</v>
      </c>
      <c r="C197" s="43">
        <v>0.68456934905658207</v>
      </c>
      <c r="D197" s="43">
        <v>-0.31836346764539863</v>
      </c>
      <c r="E197" s="43">
        <v>0.21319133485935021</v>
      </c>
      <c r="F197" s="43">
        <v>-0.50426211755052341</v>
      </c>
      <c r="G197" s="43">
        <v>-0.67143219377337193</v>
      </c>
      <c r="H197" s="43">
        <v>0</v>
      </c>
      <c r="I197" s="43">
        <f t="shared" si="3"/>
        <v>-0.60715684879740406</v>
      </c>
    </row>
    <row r="198" spans="1:9" x14ac:dyDescent="0.25">
      <c r="A198" s="43">
        <v>197</v>
      </c>
      <c r="B198" s="43">
        <v>-1.2271628377348975</v>
      </c>
      <c r="C198" s="43">
        <v>-0.11729208873229341</v>
      </c>
      <c r="D198" s="43">
        <v>1.861880690279879</v>
      </c>
      <c r="E198" s="43">
        <v>-0.64741558140502597</v>
      </c>
      <c r="F198" s="43">
        <v>0.57001978172350865</v>
      </c>
      <c r="G198" s="43">
        <v>0.66192970718380506</v>
      </c>
      <c r="H198" s="43">
        <v>0</v>
      </c>
      <c r="I198" s="43">
        <f t="shared" si="3"/>
        <v>-0.34022225543133799</v>
      </c>
    </row>
    <row r="199" spans="1:9" x14ac:dyDescent="0.25">
      <c r="A199" s="43">
        <v>198</v>
      </c>
      <c r="B199" s="43">
        <v>-1.1825738818365255</v>
      </c>
      <c r="C199" s="43">
        <v>-0.92210542100187787</v>
      </c>
      <c r="D199" s="43">
        <v>-0.75590673549828835</v>
      </c>
      <c r="E199" s="43">
        <v>-0.44347578664399895</v>
      </c>
      <c r="F199" s="43">
        <v>0.45120197481587482</v>
      </c>
      <c r="G199" s="43">
        <v>0.57242052575251612</v>
      </c>
      <c r="H199" s="43">
        <v>0</v>
      </c>
      <c r="I199" s="43">
        <f t="shared" si="3"/>
        <v>1.5519602484560153</v>
      </c>
    </row>
    <row r="200" spans="1:9" x14ac:dyDescent="0.25">
      <c r="A200" s="43">
        <v>199</v>
      </c>
      <c r="B200" s="43">
        <v>0.5236051631860611</v>
      </c>
      <c r="C200" s="43">
        <v>1.1925631934668257</v>
      </c>
      <c r="D200" s="43">
        <v>-0.14471865746821902</v>
      </c>
      <c r="E200" s="43">
        <v>1.3950601207303259</v>
      </c>
      <c r="F200" s="43">
        <v>-9.9289787067448148E-4</v>
      </c>
      <c r="G200" s="43">
        <v>-2.6027025604786234</v>
      </c>
      <c r="H200" s="43">
        <v>0</v>
      </c>
      <c r="I200" s="43">
        <f t="shared" si="3"/>
        <v>-0.30404319389973988</v>
      </c>
    </row>
    <row r="201" spans="1:9" x14ac:dyDescent="0.25">
      <c r="A201" s="43">
        <v>200</v>
      </c>
      <c r="B201" s="43">
        <v>1.3660641281033652</v>
      </c>
      <c r="C201" s="43">
        <v>1.1514751791928366</v>
      </c>
      <c r="D201" s="43">
        <v>-1.2398042320700904</v>
      </c>
      <c r="E201" s="43">
        <v>1.5613832884471033</v>
      </c>
      <c r="F201" s="43">
        <v>0.51569039423576113</v>
      </c>
      <c r="G201" s="43">
        <v>-1.2279078025101992E-2</v>
      </c>
      <c r="H201" s="43">
        <v>0</v>
      </c>
      <c r="I201" s="43">
        <f t="shared" si="3"/>
        <v>-4.6881161969354581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1"/>
  <sheetViews>
    <sheetView topLeftCell="A166" workbookViewId="0">
      <selection activeCell="I2" sqref="I2:I201"/>
    </sheetView>
  </sheetViews>
  <sheetFormatPr defaultRowHeight="15.75" x14ac:dyDescent="0.25"/>
  <cols>
    <col min="9" max="9" width="12.875" customWidth="1"/>
  </cols>
  <sheetData>
    <row r="1" spans="1:9" x14ac:dyDescent="0.25">
      <c r="A1" s="43" t="s">
        <v>0</v>
      </c>
      <c r="B1" s="43" t="s">
        <v>1</v>
      </c>
      <c r="C1" s="43" t="s">
        <v>3</v>
      </c>
      <c r="D1" s="43" t="s">
        <v>2</v>
      </c>
      <c r="E1" s="43" t="s">
        <v>11</v>
      </c>
      <c r="F1" s="43" t="s">
        <v>10</v>
      </c>
      <c r="G1" s="43" t="s">
        <v>4</v>
      </c>
      <c r="H1" s="43" t="s">
        <v>8</v>
      </c>
      <c r="I1" s="43" t="s">
        <v>32</v>
      </c>
    </row>
    <row r="2" spans="1:9" x14ac:dyDescent="0.25">
      <c r="A2" s="43">
        <v>201</v>
      </c>
      <c r="B2" s="43">
        <v>-1.0879073592883095</v>
      </c>
      <c r="C2" s="43">
        <v>-1.2314763092645999</v>
      </c>
      <c r="D2" s="43">
        <v>-0.97630648716460489</v>
      </c>
      <c r="E2" s="43">
        <v>-0.93860520849446838</v>
      </c>
      <c r="F2" s="43">
        <v>0.2169615861314059</v>
      </c>
      <c r="G2" s="43">
        <v>0.34797667723637288</v>
      </c>
      <c r="H2" s="43">
        <v>1</v>
      </c>
      <c r="I2" s="43">
        <f>-(2*(C2+F2)+B2+G2)</f>
        <v>2.7689601283183247</v>
      </c>
    </row>
    <row r="3" spans="1:9" x14ac:dyDescent="0.25">
      <c r="A3" s="43">
        <v>202</v>
      </c>
      <c r="B3" s="43">
        <v>-0.86150763100405536</v>
      </c>
      <c r="C3" s="43">
        <v>-0.6383557648382564</v>
      </c>
      <c r="D3" s="43">
        <v>-0.76549400532809153</v>
      </c>
      <c r="E3" s="43">
        <v>-0.22124942233981201</v>
      </c>
      <c r="F3" s="43">
        <v>-0.95322583125951998</v>
      </c>
      <c r="G3" s="43">
        <v>0.4407839795225908</v>
      </c>
      <c r="H3" s="43">
        <v>1</v>
      </c>
      <c r="I3" s="43">
        <f t="shared" ref="I3:I66" si="0">-(2*(C3+F3)+B3+G3)</f>
        <v>3.6038868436770173</v>
      </c>
    </row>
    <row r="4" spans="1:9" x14ac:dyDescent="0.25">
      <c r="A4" s="43">
        <v>203</v>
      </c>
      <c r="B4" s="43">
        <v>0.2920758124898637</v>
      </c>
      <c r="C4" s="43">
        <v>5.8466911107478862E-2</v>
      </c>
      <c r="D4" s="43">
        <v>-1.3407628709012616</v>
      </c>
      <c r="E4" s="43">
        <v>-0.43720741113483003</v>
      </c>
      <c r="F4" s="43">
        <v>1.8200853286129057E-2</v>
      </c>
      <c r="G4" s="43">
        <v>0.62474543085540191</v>
      </c>
      <c r="H4" s="43">
        <v>0</v>
      </c>
      <c r="I4" s="43">
        <f t="shared" si="0"/>
        <v>-1.0701567721324814</v>
      </c>
    </row>
    <row r="5" spans="1:9" x14ac:dyDescent="0.25">
      <c r="A5" s="43">
        <v>204</v>
      </c>
      <c r="B5" s="43">
        <v>-0.83719385480346309</v>
      </c>
      <c r="C5" s="43">
        <v>-6.7750210244550621E-2</v>
      </c>
      <c r="D5" s="43">
        <v>0.39734092564763984</v>
      </c>
      <c r="E5" s="43">
        <v>-0.84587483163787702</v>
      </c>
      <c r="F5" s="43">
        <v>0.69789201110584353</v>
      </c>
      <c r="G5" s="43">
        <v>0.61322081219133739</v>
      </c>
      <c r="H5" s="43">
        <v>0</v>
      </c>
      <c r="I5" s="43">
        <f t="shared" si="0"/>
        <v>-1.03631055911046</v>
      </c>
    </row>
    <row r="6" spans="1:9" x14ac:dyDescent="0.25">
      <c r="A6" s="43">
        <v>205</v>
      </c>
      <c r="B6" s="43">
        <v>0.52323702659151594</v>
      </c>
      <c r="C6" s="43">
        <v>-0.50421479612745268</v>
      </c>
      <c r="D6" s="43">
        <v>-0.13825613227469488</v>
      </c>
      <c r="E6" s="43">
        <v>-0.51894925054100749</v>
      </c>
      <c r="F6" s="43">
        <v>0.52223779322464847</v>
      </c>
      <c r="G6" s="43">
        <v>0.25523912522705827</v>
      </c>
      <c r="H6" s="43">
        <v>0</v>
      </c>
      <c r="I6" s="43">
        <f t="shared" si="0"/>
        <v>-0.8145221460129658</v>
      </c>
    </row>
    <row r="7" spans="1:9" x14ac:dyDescent="0.25">
      <c r="A7" s="43">
        <v>206</v>
      </c>
      <c r="B7" s="43">
        <v>-0.51343344159401383</v>
      </c>
      <c r="C7" s="43">
        <v>-0.15631443344227572</v>
      </c>
      <c r="D7" s="43">
        <v>2.7551091383128039</v>
      </c>
      <c r="E7" s="43">
        <v>-0.81900135965039966</v>
      </c>
      <c r="F7" s="43">
        <v>0.50860695911689358</v>
      </c>
      <c r="G7" s="43">
        <v>0.41586907288888569</v>
      </c>
      <c r="H7" s="43">
        <v>0</v>
      </c>
      <c r="I7" s="43">
        <f t="shared" si="0"/>
        <v>-0.60702068264410758</v>
      </c>
    </row>
    <row r="8" spans="1:9" x14ac:dyDescent="0.25">
      <c r="A8" s="43">
        <v>207</v>
      </c>
      <c r="B8" s="43">
        <v>0.14642475228046314</v>
      </c>
      <c r="C8" s="43">
        <v>-1.253079659085464</v>
      </c>
      <c r="D8" s="43">
        <v>0.20952526803720073</v>
      </c>
      <c r="E8" s="43">
        <v>-0.4504553428629629</v>
      </c>
      <c r="F8" s="43">
        <v>0.64859615402083159</v>
      </c>
      <c r="G8" s="43">
        <v>1.020012271213862</v>
      </c>
      <c r="H8" s="43">
        <v>1</v>
      </c>
      <c r="I8" s="43">
        <f t="shared" si="0"/>
        <v>4.2529986634939787E-2</v>
      </c>
    </row>
    <row r="9" spans="1:9" x14ac:dyDescent="0.25">
      <c r="A9" s="43">
        <v>208</v>
      </c>
      <c r="B9" s="43">
        <v>-0.73027875609618476</v>
      </c>
      <c r="C9" s="43">
        <v>-0.66176614718673044</v>
      </c>
      <c r="D9" s="43">
        <v>-1.0204378784921997</v>
      </c>
      <c r="E9" s="43">
        <v>-0.18960041204627467</v>
      </c>
      <c r="F9" s="43">
        <v>0.58693930304854069</v>
      </c>
      <c r="G9" s="43">
        <v>0.53928726132548066</v>
      </c>
      <c r="H9" s="43">
        <v>1</v>
      </c>
      <c r="I9" s="43">
        <f t="shared" si="0"/>
        <v>0.34064518304708358</v>
      </c>
    </row>
    <row r="10" spans="1:9" x14ac:dyDescent="0.25">
      <c r="A10" s="43">
        <v>209</v>
      </c>
      <c r="B10" s="43">
        <v>1.0618983429401655E-2</v>
      </c>
      <c r="C10" s="43">
        <v>0.13297396413950646</v>
      </c>
      <c r="D10" s="43">
        <v>1.4162714626166453</v>
      </c>
      <c r="E10" s="43">
        <v>-0.43667741104699598</v>
      </c>
      <c r="F10" s="43">
        <v>0.5090919088141469</v>
      </c>
      <c r="G10" s="43">
        <v>0.48349545350108292</v>
      </c>
      <c r="H10" s="43">
        <v>0</v>
      </c>
      <c r="I10" s="43">
        <f t="shared" si="0"/>
        <v>-1.7782461828377913</v>
      </c>
    </row>
    <row r="11" spans="1:9" x14ac:dyDescent="0.25">
      <c r="A11" s="43">
        <v>210</v>
      </c>
      <c r="B11" s="43">
        <v>1.0242475740766821</v>
      </c>
      <c r="C11" s="43">
        <v>0.19557858597187308</v>
      </c>
      <c r="D11" s="43">
        <v>-0.42640620140766972</v>
      </c>
      <c r="E11" s="43">
        <v>0.21600449716248132</v>
      </c>
      <c r="F11" s="43">
        <v>0.26365201270121014</v>
      </c>
      <c r="G11" s="43">
        <v>0.24501666843656369</v>
      </c>
      <c r="H11" s="43">
        <v>0</v>
      </c>
      <c r="I11" s="43">
        <f t="shared" si="0"/>
        <v>-2.1877254398594124</v>
      </c>
    </row>
    <row r="12" spans="1:9" x14ac:dyDescent="0.25">
      <c r="A12" s="43">
        <v>211</v>
      </c>
      <c r="B12" s="43">
        <v>-6.1408160285518362E-2</v>
      </c>
      <c r="C12" s="43">
        <v>0.2260344690629818</v>
      </c>
      <c r="D12" s="43">
        <v>-0.57647006324851569</v>
      </c>
      <c r="E12" s="43">
        <v>-0.37937383024377358</v>
      </c>
      <c r="F12" s="43">
        <v>0.14024141067854817</v>
      </c>
      <c r="G12" s="43">
        <v>-5.6939801703273188E-2</v>
      </c>
      <c r="H12" s="43">
        <v>0</v>
      </c>
      <c r="I12" s="43">
        <f t="shared" si="0"/>
        <v>-0.61420379749426846</v>
      </c>
    </row>
    <row r="13" spans="1:9" x14ac:dyDescent="0.25">
      <c r="A13" s="43">
        <v>212</v>
      </c>
      <c r="B13" s="43">
        <v>-0.29802806840863694</v>
      </c>
      <c r="C13" s="43">
        <v>-1.1181857947930403</v>
      </c>
      <c r="D13" s="43">
        <v>1.0097270941525328E-2</v>
      </c>
      <c r="E13" s="43">
        <v>-0.70995129414228009</v>
      </c>
      <c r="F13" s="43">
        <v>0.67846329438665465</v>
      </c>
      <c r="G13" s="43">
        <v>0.35536730487284462</v>
      </c>
      <c r="H13" s="43">
        <v>0</v>
      </c>
      <c r="I13" s="43">
        <f t="shared" si="0"/>
        <v>0.82210576434856353</v>
      </c>
    </row>
    <row r="14" spans="1:9" x14ac:dyDescent="0.25">
      <c r="A14" s="43">
        <v>213</v>
      </c>
      <c r="B14" s="43">
        <v>0.467368637850826</v>
      </c>
      <c r="C14" s="43">
        <v>0.68247827251644289</v>
      </c>
      <c r="D14" s="43">
        <v>0.21930903350030453</v>
      </c>
      <c r="E14" s="43">
        <v>-8.2404917457056595E-2</v>
      </c>
      <c r="F14" s="43">
        <v>0.54869657144843442</v>
      </c>
      <c r="G14" s="43">
        <v>0.82410836270973709</v>
      </c>
      <c r="H14" s="43">
        <v>0</v>
      </c>
      <c r="I14" s="43">
        <f t="shared" si="0"/>
        <v>-3.7538266884903178</v>
      </c>
    </row>
    <row r="15" spans="1:9" x14ac:dyDescent="0.25">
      <c r="A15" s="43">
        <v>214</v>
      </c>
      <c r="B15" s="43">
        <v>-0.69904338927947907</v>
      </c>
      <c r="C15" s="43">
        <v>0.2431430013074421</v>
      </c>
      <c r="D15" s="43">
        <v>-0.20421069614203749</v>
      </c>
      <c r="E15" s="43">
        <v>0.22459579822855369</v>
      </c>
      <c r="F15" s="43">
        <v>-1.5089857072686952</v>
      </c>
      <c r="G15" s="43">
        <v>-0.59374445373735207</v>
      </c>
      <c r="H15" s="43">
        <v>0</v>
      </c>
      <c r="I15" s="43">
        <f t="shared" si="0"/>
        <v>3.8244732549393374</v>
      </c>
    </row>
    <row r="16" spans="1:9" x14ac:dyDescent="0.25">
      <c r="A16" s="43">
        <v>215</v>
      </c>
      <c r="B16" s="43">
        <v>0.85721820633715051</v>
      </c>
      <c r="C16" s="43">
        <v>-0.61870408082995754</v>
      </c>
      <c r="D16" s="43">
        <v>-0.48989388738793316</v>
      </c>
      <c r="E16" s="43">
        <v>-0.24394659830287349</v>
      </c>
      <c r="F16" s="43">
        <v>-5.4340595518462466E-2</v>
      </c>
      <c r="G16" s="43">
        <v>-0.32945011680906172</v>
      </c>
      <c r="H16" s="43">
        <v>1</v>
      </c>
      <c r="I16" s="43">
        <f t="shared" si="0"/>
        <v>0.81832126316875131</v>
      </c>
    </row>
    <row r="17" spans="1:9" x14ac:dyDescent="0.25">
      <c r="A17" s="43">
        <v>216</v>
      </c>
      <c r="B17" s="43">
        <v>0.23553234117242222</v>
      </c>
      <c r="C17" s="43">
        <v>0.89928718450909606</v>
      </c>
      <c r="D17" s="43">
        <v>0.67909735993274956</v>
      </c>
      <c r="E17" s="43">
        <v>-0.12722413026666954</v>
      </c>
      <c r="F17" s="43">
        <v>0.59586782343152123</v>
      </c>
      <c r="G17" s="43">
        <v>0.81847478431100917</v>
      </c>
      <c r="H17" s="43">
        <v>0</v>
      </c>
      <c r="I17" s="43">
        <f t="shared" si="0"/>
        <v>-4.0443171413646661</v>
      </c>
    </row>
    <row r="18" spans="1:9" x14ac:dyDescent="0.25">
      <c r="A18" s="43">
        <v>217</v>
      </c>
      <c r="B18" s="43">
        <v>0.41236763174944785</v>
      </c>
      <c r="C18" s="43">
        <v>0.47955755007678658</v>
      </c>
      <c r="D18" s="43">
        <v>0.60168425400779735</v>
      </c>
      <c r="E18" s="43">
        <v>0.4415831971624628</v>
      </c>
      <c r="F18" s="43">
        <v>-0.10067665871575111</v>
      </c>
      <c r="G18" s="43">
        <v>0.17185127337789491</v>
      </c>
      <c r="H18" s="43">
        <v>0</v>
      </c>
      <c r="I18" s="43">
        <f t="shared" si="0"/>
        <v>-1.3419806878494138</v>
      </c>
    </row>
    <row r="19" spans="1:9" x14ac:dyDescent="0.25">
      <c r="A19" s="43">
        <v>218</v>
      </c>
      <c r="B19" s="43">
        <v>-0.89197168945027472</v>
      </c>
      <c r="C19" s="43">
        <v>-0.50605139131361709</v>
      </c>
      <c r="D19" s="43">
        <v>-1.152360349089967</v>
      </c>
      <c r="E19" s="43">
        <v>-0.52225870251459217</v>
      </c>
      <c r="F19" s="43">
        <v>0.56862149688932506</v>
      </c>
      <c r="G19" s="43">
        <v>0.18915811184760767</v>
      </c>
      <c r="H19" s="43">
        <v>0</v>
      </c>
      <c r="I19" s="43">
        <f t="shared" si="0"/>
        <v>0.57767336645125111</v>
      </c>
    </row>
    <row r="20" spans="1:9" x14ac:dyDescent="0.25">
      <c r="A20" s="43">
        <v>219</v>
      </c>
      <c r="B20" s="43">
        <v>-0.56855877286275702</v>
      </c>
      <c r="C20" s="43">
        <v>-1.086951937909195</v>
      </c>
      <c r="D20" s="43">
        <v>-0.75995566096406653</v>
      </c>
      <c r="E20" s="43">
        <v>-0.58214792064419241</v>
      </c>
      <c r="F20" s="43">
        <v>0.44285543090016927</v>
      </c>
      <c r="G20" s="43">
        <v>0.35121050034402829</v>
      </c>
      <c r="H20" s="43">
        <v>0</v>
      </c>
      <c r="I20" s="43">
        <f t="shared" si="0"/>
        <v>1.5055412865367801</v>
      </c>
    </row>
    <row r="21" spans="1:9" x14ac:dyDescent="0.25">
      <c r="A21" s="43">
        <v>220</v>
      </c>
      <c r="B21" s="43">
        <v>-1.2919585598536756</v>
      </c>
      <c r="C21" s="43">
        <v>-0.42993370695725575</v>
      </c>
      <c r="D21" s="43">
        <v>0.65736253475716944</v>
      </c>
      <c r="E21" s="43">
        <v>-4.7444093608724029E-2</v>
      </c>
      <c r="F21" s="43">
        <v>-2.1725306374667586</v>
      </c>
      <c r="G21" s="43">
        <v>-0.68644412849479441</v>
      </c>
      <c r="H21" s="43">
        <v>1</v>
      </c>
      <c r="I21" s="43">
        <f t="shared" si="0"/>
        <v>7.1833313771964979</v>
      </c>
    </row>
    <row r="22" spans="1:9" x14ac:dyDescent="0.25">
      <c r="A22" s="43">
        <v>221</v>
      </c>
      <c r="B22" s="43">
        <v>0.90121311343719401</v>
      </c>
      <c r="C22" s="43">
        <v>1.5589108361656252</v>
      </c>
      <c r="D22" s="43">
        <v>-1.1712346338006703</v>
      </c>
      <c r="E22" s="43">
        <v>0.51040300654498416</v>
      </c>
      <c r="F22" s="43">
        <v>-1.382642929750106E-2</v>
      </c>
      <c r="G22" s="43">
        <v>-4.6883103683301432E-2</v>
      </c>
      <c r="H22" s="43">
        <v>0</v>
      </c>
      <c r="I22" s="43">
        <f t="shared" si="0"/>
        <v>-3.9444988234901412</v>
      </c>
    </row>
    <row r="23" spans="1:9" x14ac:dyDescent="0.25">
      <c r="A23" s="43">
        <v>222</v>
      </c>
      <c r="B23" s="43">
        <v>-0.53648206295691592</v>
      </c>
      <c r="C23" s="43">
        <v>4.7759713501285626E-2</v>
      </c>
      <c r="D23" s="43">
        <v>0.50108096154826254</v>
      </c>
      <c r="E23" s="43">
        <v>0.31965635314223756</v>
      </c>
      <c r="F23" s="43">
        <v>-2.1525658002340036</v>
      </c>
      <c r="G23" s="43">
        <v>-0.80415702225242447</v>
      </c>
      <c r="H23" s="43">
        <v>1</v>
      </c>
      <c r="I23" s="43">
        <f t="shared" si="0"/>
        <v>5.5502512586747761</v>
      </c>
    </row>
    <row r="24" spans="1:9" x14ac:dyDescent="0.25">
      <c r="A24" s="43">
        <v>223</v>
      </c>
      <c r="B24" s="43">
        <v>-1.0219519105157353</v>
      </c>
      <c r="C24" s="43">
        <v>-0.95419405840839033</v>
      </c>
      <c r="D24" s="43">
        <v>-0.1756137300063548</v>
      </c>
      <c r="E24" s="43">
        <v>-0.7337217321167453</v>
      </c>
      <c r="F24" s="43">
        <v>0.56955263476769857</v>
      </c>
      <c r="G24" s="43">
        <v>0.63116458953172838</v>
      </c>
      <c r="H24" s="43">
        <v>1</v>
      </c>
      <c r="I24" s="43">
        <f t="shared" si="0"/>
        <v>1.1600701682653904</v>
      </c>
    </row>
    <row r="25" spans="1:9" x14ac:dyDescent="0.25">
      <c r="A25" s="43">
        <v>224</v>
      </c>
      <c r="B25" s="43">
        <v>-0.57559635089576378</v>
      </c>
      <c r="C25" s="43">
        <v>0.70500228384033581</v>
      </c>
      <c r="D25" s="43">
        <v>0.38114867148270504</v>
      </c>
      <c r="E25" s="43">
        <v>-0.27118235303976868</v>
      </c>
      <c r="F25" s="43">
        <v>0.56899748843062314</v>
      </c>
      <c r="G25" s="43">
        <v>0.66331847789879428</v>
      </c>
      <c r="H25" s="43">
        <v>0</v>
      </c>
      <c r="I25" s="43">
        <f t="shared" si="0"/>
        <v>-2.6357216715449487</v>
      </c>
    </row>
    <row r="26" spans="1:9" x14ac:dyDescent="0.25">
      <c r="A26" s="43">
        <v>225</v>
      </c>
      <c r="B26" s="43">
        <v>-2.2074236258076918</v>
      </c>
      <c r="C26" s="43">
        <v>-1.2784646146912306</v>
      </c>
      <c r="D26" s="43">
        <v>-0.26792541924706087</v>
      </c>
      <c r="E26" s="43">
        <v>-0.73024883666743345</v>
      </c>
      <c r="F26" s="43">
        <v>0.6669398817004657</v>
      </c>
      <c r="G26" s="43">
        <v>0.53668212554034211</v>
      </c>
      <c r="H26" s="43">
        <v>0</v>
      </c>
      <c r="I26" s="43">
        <f t="shared" si="0"/>
        <v>2.8937909662488797</v>
      </c>
    </row>
    <row r="27" spans="1:9" x14ac:dyDescent="0.25">
      <c r="A27" s="43">
        <v>226</v>
      </c>
      <c r="B27" s="43">
        <v>0.84326977113325463</v>
      </c>
      <c r="C27" s="43">
        <v>-0.32970440940879853</v>
      </c>
      <c r="D27" s="43">
        <v>0.54738865676438542</v>
      </c>
      <c r="E27" s="43">
        <v>-0.76248659711889011</v>
      </c>
      <c r="F27" s="43">
        <v>0.51156920285755303</v>
      </c>
      <c r="G27" s="43">
        <v>0.30065744676748657</v>
      </c>
      <c r="H27" s="43">
        <v>0</v>
      </c>
      <c r="I27" s="43">
        <f t="shared" si="0"/>
        <v>-1.5076568047982501</v>
      </c>
    </row>
    <row r="28" spans="1:9" x14ac:dyDescent="0.25">
      <c r="A28" s="43">
        <v>227</v>
      </c>
      <c r="B28" s="43">
        <v>0.84251867328821817</v>
      </c>
      <c r="C28" s="43">
        <v>1.924578683005103</v>
      </c>
      <c r="D28" s="43">
        <v>2.2720792886984369</v>
      </c>
      <c r="E28" s="43">
        <v>2.0543478455728001</v>
      </c>
      <c r="F28" s="43">
        <v>6.6330154911664566E-2</v>
      </c>
      <c r="G28" s="43">
        <v>0.37010893151382801</v>
      </c>
      <c r="H28" s="43">
        <v>0</v>
      </c>
      <c r="I28" s="43">
        <f t="shared" si="0"/>
        <v>-5.1944452806355814</v>
      </c>
    </row>
    <row r="29" spans="1:9" x14ac:dyDescent="0.25">
      <c r="A29" s="43">
        <v>228</v>
      </c>
      <c r="B29" s="43">
        <v>0.89899096802247325</v>
      </c>
      <c r="C29" s="43">
        <v>0.46698275965470909</v>
      </c>
      <c r="D29" s="43">
        <v>0.22197071435116664</v>
      </c>
      <c r="E29" s="43">
        <v>0.96095329914794581</v>
      </c>
      <c r="F29" s="43">
        <v>0.10678920764436488</v>
      </c>
      <c r="G29" s="43">
        <v>0.48463630674844799</v>
      </c>
      <c r="H29" s="43">
        <v>0</v>
      </c>
      <c r="I29" s="43">
        <f t="shared" si="0"/>
        <v>-2.5311712093690693</v>
      </c>
    </row>
    <row r="30" spans="1:9" x14ac:dyDescent="0.25">
      <c r="A30" s="43">
        <v>229</v>
      </c>
      <c r="B30" s="43">
        <v>0.67432621660684333</v>
      </c>
      <c r="C30" s="43">
        <v>1.2804570899143077</v>
      </c>
      <c r="D30" s="43">
        <v>7.4181642897357278E-2</v>
      </c>
      <c r="E30" s="43">
        <v>3.5593979536079634</v>
      </c>
      <c r="F30" s="43">
        <v>-4.7049432594383118</v>
      </c>
      <c r="G30" s="43">
        <v>-0.59345730314726064</v>
      </c>
      <c r="H30" s="43">
        <v>1</v>
      </c>
      <c r="I30" s="43">
        <f t="shared" si="0"/>
        <v>6.7681034255884258</v>
      </c>
    </row>
    <row r="31" spans="1:9" x14ac:dyDescent="0.25">
      <c r="A31" s="43">
        <v>230</v>
      </c>
      <c r="B31" s="43">
        <v>-1.3167030681133445</v>
      </c>
      <c r="C31" s="43">
        <v>-0.95032307607987199</v>
      </c>
      <c r="D31" s="43">
        <v>-0.4969562053213526</v>
      </c>
      <c r="E31" s="43">
        <v>-0.54373714799083528</v>
      </c>
      <c r="F31" s="43">
        <v>0.27815641375224986</v>
      </c>
      <c r="G31" s="43">
        <v>0.59398589471854968</v>
      </c>
      <c r="H31" s="43">
        <v>1</v>
      </c>
      <c r="I31" s="43">
        <f t="shared" si="0"/>
        <v>2.0670504980500386</v>
      </c>
    </row>
    <row r="32" spans="1:9" x14ac:dyDescent="0.25">
      <c r="A32" s="43">
        <v>231</v>
      </c>
      <c r="B32" s="43">
        <v>1.7369178672187062</v>
      </c>
      <c r="C32" s="43">
        <v>3.1132987469221085</v>
      </c>
      <c r="D32" s="43">
        <v>-0.46441262452286758</v>
      </c>
      <c r="E32" s="43">
        <v>1.4755614713335301</v>
      </c>
      <c r="F32" s="43">
        <v>-0.19004220462719612</v>
      </c>
      <c r="G32" s="43">
        <v>-0.57696222798352403</v>
      </c>
      <c r="H32" s="43">
        <v>0</v>
      </c>
      <c r="I32" s="43">
        <f t="shared" si="0"/>
        <v>-7.006468723825007</v>
      </c>
    </row>
    <row r="33" spans="1:9" x14ac:dyDescent="0.25">
      <c r="A33" s="43">
        <v>232</v>
      </c>
      <c r="B33" s="43">
        <v>-6.7112357916539578E-2</v>
      </c>
      <c r="C33" s="43">
        <v>-0.33388536328274609</v>
      </c>
      <c r="D33" s="43">
        <v>3.7694802829158793</v>
      </c>
      <c r="E33" s="43">
        <v>-0.4039863839208222</v>
      </c>
      <c r="F33" s="43">
        <v>0.64964849014386195</v>
      </c>
      <c r="G33" s="43">
        <v>-0.29665168804348357</v>
      </c>
      <c r="H33" s="43">
        <v>0</v>
      </c>
      <c r="I33" s="43">
        <f t="shared" si="0"/>
        <v>-0.26776220776220855</v>
      </c>
    </row>
    <row r="34" spans="1:9" x14ac:dyDescent="0.25">
      <c r="A34" s="43">
        <v>233</v>
      </c>
      <c r="B34" s="43">
        <v>1.6544369597723612</v>
      </c>
      <c r="C34" s="43">
        <v>2.0266076238782444</v>
      </c>
      <c r="D34" s="43">
        <v>0.57281946337664447</v>
      </c>
      <c r="E34" s="43">
        <v>0.94947168863359421</v>
      </c>
      <c r="F34" s="43">
        <v>0.56747112897805185</v>
      </c>
      <c r="G34" s="43">
        <v>-0.7082750149375735</v>
      </c>
      <c r="H34" s="43">
        <v>0</v>
      </c>
      <c r="I34" s="43">
        <f t="shared" si="0"/>
        <v>-6.1343194505473804</v>
      </c>
    </row>
    <row r="35" spans="1:9" x14ac:dyDescent="0.25">
      <c r="A35" s="43">
        <v>234</v>
      </c>
      <c r="B35" s="43">
        <v>1.1793726589070528</v>
      </c>
      <c r="C35" s="43">
        <v>0.72461594284051245</v>
      </c>
      <c r="D35" s="43">
        <v>-0.68660416200072194</v>
      </c>
      <c r="E35" s="43">
        <v>0.23425241775780878</v>
      </c>
      <c r="F35" s="43">
        <v>-3.3851380806008483E-2</v>
      </c>
      <c r="G35" s="43">
        <v>-1.1111350171217111</v>
      </c>
      <c r="H35" s="43">
        <v>0</v>
      </c>
      <c r="I35" s="43">
        <f t="shared" si="0"/>
        <v>-1.4497667658543496</v>
      </c>
    </row>
    <row r="36" spans="1:9" x14ac:dyDescent="0.25">
      <c r="A36" s="43">
        <v>235</v>
      </c>
      <c r="B36" s="43">
        <v>1.1601365105544956</v>
      </c>
      <c r="C36" s="43">
        <v>1.4945417081058507</v>
      </c>
      <c r="D36" s="43">
        <v>-0.72544889051127703</v>
      </c>
      <c r="E36" s="43">
        <v>1.3058578557646909</v>
      </c>
      <c r="F36" s="43">
        <v>-0.34497148392245192</v>
      </c>
      <c r="G36" s="43">
        <v>-0.4831282556648539</v>
      </c>
      <c r="H36" s="43">
        <v>0</v>
      </c>
      <c r="I36" s="43">
        <f t="shared" si="0"/>
        <v>-2.9761487032564391</v>
      </c>
    </row>
    <row r="37" spans="1:9" x14ac:dyDescent="0.25">
      <c r="A37" s="43">
        <v>236</v>
      </c>
      <c r="B37" s="43">
        <v>0.59176233605056383</v>
      </c>
      <c r="C37" s="43">
        <v>-0.78019653343345674</v>
      </c>
      <c r="D37" s="43">
        <v>-0.56648216105324445</v>
      </c>
      <c r="E37" s="43">
        <v>-0.63169985281895591</v>
      </c>
      <c r="F37" s="43">
        <v>0.36987138989023827</v>
      </c>
      <c r="G37" s="43">
        <v>0.34119166496681852</v>
      </c>
      <c r="H37" s="43">
        <v>0</v>
      </c>
      <c r="I37" s="43">
        <f t="shared" si="0"/>
        <v>-0.1123037139309454</v>
      </c>
    </row>
    <row r="38" spans="1:9" x14ac:dyDescent="0.25">
      <c r="A38" s="43">
        <v>237</v>
      </c>
      <c r="B38" s="43">
        <v>-2.0233543491443369</v>
      </c>
      <c r="C38" s="43">
        <v>-1.2509826388892078</v>
      </c>
      <c r="D38" s="43">
        <v>-0.65986593180993403</v>
      </c>
      <c r="E38" s="43">
        <v>-0.829585714133107</v>
      </c>
      <c r="F38" s="43">
        <v>0.29832239499062441</v>
      </c>
      <c r="G38" s="43">
        <v>0.28892660406984816</v>
      </c>
      <c r="H38" s="43">
        <v>0</v>
      </c>
      <c r="I38" s="43">
        <f t="shared" si="0"/>
        <v>3.6397482328716553</v>
      </c>
    </row>
    <row r="39" spans="1:9" x14ac:dyDescent="0.25">
      <c r="A39" s="43">
        <v>238</v>
      </c>
      <c r="B39" s="43">
        <v>-5.7180616617448707E-2</v>
      </c>
      <c r="C39" s="43">
        <v>7.7132968574130559E-2</v>
      </c>
      <c r="D39" s="43">
        <v>-0.141313633881511</v>
      </c>
      <c r="E39" s="43">
        <v>-0.10053722683288679</v>
      </c>
      <c r="F39" s="43">
        <v>0.28519534977545818</v>
      </c>
      <c r="G39" s="43">
        <v>-0.29486759401711771</v>
      </c>
      <c r="H39" s="43">
        <v>0</v>
      </c>
      <c r="I39" s="43">
        <f t="shared" si="0"/>
        <v>-0.37260842606461109</v>
      </c>
    </row>
    <row r="40" spans="1:9" x14ac:dyDescent="0.25">
      <c r="A40" s="43">
        <v>239</v>
      </c>
      <c r="B40" s="43">
        <v>-0.9527701836514787</v>
      </c>
      <c r="C40" s="43">
        <v>-0.95943835054560944</v>
      </c>
      <c r="D40" s="43">
        <v>-1.1156628147542724</v>
      </c>
      <c r="E40" s="43">
        <v>-0.97165647429175106</v>
      </c>
      <c r="F40" s="43">
        <v>0.31101657914584979</v>
      </c>
      <c r="G40" s="43">
        <v>0.45554053796967564</v>
      </c>
      <c r="H40" s="43">
        <v>1</v>
      </c>
      <c r="I40" s="43">
        <f t="shared" si="0"/>
        <v>1.7940731884813226</v>
      </c>
    </row>
    <row r="41" spans="1:9" x14ac:dyDescent="0.25">
      <c r="A41" s="43">
        <v>240</v>
      </c>
      <c r="B41" s="43">
        <v>-0.36834959419640534</v>
      </c>
      <c r="C41" s="43">
        <v>0.81180031219232174</v>
      </c>
      <c r="D41" s="43">
        <v>-1.0780447942943219</v>
      </c>
      <c r="E41" s="43">
        <v>-0.22643696828647919</v>
      </c>
      <c r="F41" s="43">
        <v>0.63225352536787716</v>
      </c>
      <c r="G41" s="43">
        <v>0.38995700486189866</v>
      </c>
      <c r="H41" s="43">
        <v>0</v>
      </c>
      <c r="I41" s="43">
        <f t="shared" si="0"/>
        <v>-2.9097150857858911</v>
      </c>
    </row>
    <row r="42" spans="1:9" x14ac:dyDescent="0.25">
      <c r="A42" s="43">
        <v>241</v>
      </c>
      <c r="B42" s="43">
        <v>1.5908119746692697</v>
      </c>
      <c r="C42" s="43">
        <v>2.0179764758500855</v>
      </c>
      <c r="D42" s="43">
        <v>0.94592458231390719</v>
      </c>
      <c r="E42" s="43">
        <v>2.5414935695790444</v>
      </c>
      <c r="F42" s="43">
        <v>-0.88141197025965656</v>
      </c>
      <c r="G42" s="43">
        <v>-2.7889822277417338</v>
      </c>
      <c r="H42" s="43">
        <v>0</v>
      </c>
      <c r="I42" s="43">
        <f t="shared" si="0"/>
        <v>-1.0749587581083939</v>
      </c>
    </row>
    <row r="43" spans="1:9" x14ac:dyDescent="0.25">
      <c r="A43" s="43">
        <v>242</v>
      </c>
      <c r="B43" s="43">
        <v>-0.57954127647500542</v>
      </c>
      <c r="C43" s="43">
        <v>-0.50983013598038163</v>
      </c>
      <c r="D43" s="43">
        <v>-0.90755251131581693</v>
      </c>
      <c r="E43" s="43">
        <v>-0.63808846761465254</v>
      </c>
      <c r="F43" s="43">
        <v>0.65762295866464282</v>
      </c>
      <c r="G43" s="43">
        <v>0.72208023906956731</v>
      </c>
      <c r="H43" s="43">
        <v>0</v>
      </c>
      <c r="I43" s="43">
        <f t="shared" si="0"/>
        <v>-0.43812460796308428</v>
      </c>
    </row>
    <row r="44" spans="1:9" x14ac:dyDescent="0.25">
      <c r="A44" s="43">
        <v>243</v>
      </c>
      <c r="B44" s="43">
        <v>0.58616932586844428</v>
      </c>
      <c r="C44" s="43">
        <v>-9.6573815293737555E-2</v>
      </c>
      <c r="D44" s="43">
        <v>1.5585807288799309</v>
      </c>
      <c r="E44" s="43">
        <v>-0.36916735462960737</v>
      </c>
      <c r="F44" s="43">
        <v>0.41839178521875925</v>
      </c>
      <c r="G44" s="43">
        <v>0.93438503454062449</v>
      </c>
      <c r="H44" s="43">
        <v>0</v>
      </c>
      <c r="I44" s="43">
        <f t="shared" si="0"/>
        <v>-2.1641903002591123</v>
      </c>
    </row>
    <row r="45" spans="1:9" x14ac:dyDescent="0.25">
      <c r="A45" s="43">
        <v>244</v>
      </c>
      <c r="B45" s="43">
        <v>1.7075215791958305</v>
      </c>
      <c r="C45" s="43">
        <v>0.93489799885391378</v>
      </c>
      <c r="D45" s="43">
        <v>-0.63001262357256038</v>
      </c>
      <c r="E45" s="43">
        <v>4.8575784832552236</v>
      </c>
      <c r="F45" s="43">
        <v>-6.7812172575558431</v>
      </c>
      <c r="G45" s="43">
        <v>-5.5802273486530485</v>
      </c>
      <c r="H45" s="43">
        <v>1</v>
      </c>
      <c r="I45" s="43">
        <f t="shared" si="0"/>
        <v>15.565344286861077</v>
      </c>
    </row>
    <row r="46" spans="1:9" x14ac:dyDescent="0.25">
      <c r="A46" s="43">
        <v>245</v>
      </c>
      <c r="B46" s="43">
        <v>1.4968576979389179</v>
      </c>
      <c r="C46" s="43">
        <v>-0.30984811669836038</v>
      </c>
      <c r="D46" s="43">
        <v>0.78295158391072528</v>
      </c>
      <c r="E46" s="43">
        <v>-0.38028180932567407</v>
      </c>
      <c r="F46" s="43">
        <v>-0.21714111016810592</v>
      </c>
      <c r="G46" s="43">
        <v>0.37667270981160561</v>
      </c>
      <c r="H46" s="43">
        <v>0</v>
      </c>
      <c r="I46" s="43">
        <f t="shared" si="0"/>
        <v>-0.81955195401759084</v>
      </c>
    </row>
    <row r="47" spans="1:9" x14ac:dyDescent="0.25">
      <c r="A47" s="43">
        <v>246</v>
      </c>
      <c r="B47" s="43">
        <v>-0.96390452955833505</v>
      </c>
      <c r="C47" s="43">
        <v>-0.8425301720013002</v>
      </c>
      <c r="D47" s="43">
        <v>1.8728787196259415</v>
      </c>
      <c r="E47" s="43">
        <v>-0.11765431879712331</v>
      </c>
      <c r="F47" s="43">
        <v>-2.0965579990859182</v>
      </c>
      <c r="G47" s="43">
        <v>-0.30702424537698453</v>
      </c>
      <c r="H47" s="43">
        <v>1</v>
      </c>
      <c r="I47" s="43">
        <f t="shared" si="0"/>
        <v>7.149105117109757</v>
      </c>
    </row>
    <row r="48" spans="1:9" x14ac:dyDescent="0.25">
      <c r="A48" s="43">
        <v>247</v>
      </c>
      <c r="B48" s="43">
        <v>-1.2103360926968529</v>
      </c>
      <c r="C48" s="43">
        <v>-0.21420893235217506</v>
      </c>
      <c r="D48" s="43">
        <v>-0.45464037723017048</v>
      </c>
      <c r="E48" s="43">
        <v>-0.74962531844419833</v>
      </c>
      <c r="F48" s="43">
        <v>0.5306970907079942</v>
      </c>
      <c r="G48" s="43">
        <v>0.52329599457504461</v>
      </c>
      <c r="H48" s="43">
        <v>0</v>
      </c>
      <c r="I48" s="43">
        <f t="shared" si="0"/>
        <v>5.4063781410170098E-2</v>
      </c>
    </row>
    <row r="49" spans="1:9" x14ac:dyDescent="0.25">
      <c r="A49" s="43">
        <v>248</v>
      </c>
      <c r="B49" s="43">
        <v>-0.21411242937668704</v>
      </c>
      <c r="C49" s="43">
        <v>-0.90435678309130529</v>
      </c>
      <c r="D49" s="43">
        <v>7.7487408268961958E-2</v>
      </c>
      <c r="E49" s="43">
        <v>-0.54251396813220143</v>
      </c>
      <c r="F49" s="43">
        <v>-0.17067000643750127</v>
      </c>
      <c r="G49" s="43">
        <v>0.40208220025723401</v>
      </c>
      <c r="H49" s="43">
        <v>0</v>
      </c>
      <c r="I49" s="43">
        <f t="shared" si="0"/>
        <v>1.9620838081770664</v>
      </c>
    </row>
    <row r="50" spans="1:9" x14ac:dyDescent="0.25">
      <c r="A50" s="43">
        <v>249</v>
      </c>
      <c r="B50" s="43">
        <v>-1.4734744528421855</v>
      </c>
      <c r="C50" s="43">
        <v>-0.85660323856008358</v>
      </c>
      <c r="D50" s="43">
        <v>-1.1223861159358295</v>
      </c>
      <c r="E50" s="43">
        <v>-0.33393473592526995</v>
      </c>
      <c r="F50" s="43">
        <v>0.54827873796892046</v>
      </c>
      <c r="G50" s="43">
        <v>-0.74481446416640074</v>
      </c>
      <c r="H50" s="43">
        <v>0</v>
      </c>
      <c r="I50" s="43">
        <f t="shared" si="0"/>
        <v>2.8349379181909122</v>
      </c>
    </row>
    <row r="51" spans="1:9" x14ac:dyDescent="0.25">
      <c r="A51" s="43">
        <v>250</v>
      </c>
      <c r="B51" s="43">
        <v>-0.21794902248624196</v>
      </c>
      <c r="C51" s="43">
        <v>-1.1612165326770134</v>
      </c>
      <c r="D51" s="43">
        <v>-0.83301692152033269</v>
      </c>
      <c r="E51" s="43">
        <v>-0.49251602488033441</v>
      </c>
      <c r="F51" s="43">
        <v>-0.10164508610746359</v>
      </c>
      <c r="G51" s="43">
        <v>0.32809500392744595</v>
      </c>
      <c r="H51" s="43">
        <v>1</v>
      </c>
      <c r="I51" s="43">
        <f t="shared" si="0"/>
        <v>2.41557725612775</v>
      </c>
    </row>
    <row r="52" spans="1:9" x14ac:dyDescent="0.25">
      <c r="A52" s="43">
        <v>251</v>
      </c>
      <c r="B52" s="43">
        <v>-1.8071166291535625</v>
      </c>
      <c r="C52" s="43">
        <v>-1.0704687925881786</v>
      </c>
      <c r="D52" s="43">
        <v>-0.24341100765555018</v>
      </c>
      <c r="E52" s="43">
        <v>-0.85359744750932143</v>
      </c>
      <c r="F52" s="43">
        <v>0.67362546290705339</v>
      </c>
      <c r="G52" s="43">
        <v>0.46210208450207202</v>
      </c>
      <c r="H52" s="43">
        <v>0</v>
      </c>
      <c r="I52" s="43">
        <f t="shared" si="0"/>
        <v>2.1387012040137412</v>
      </c>
    </row>
    <row r="53" spans="1:9" x14ac:dyDescent="0.25">
      <c r="A53" s="43">
        <v>252</v>
      </c>
      <c r="B53" s="43">
        <v>-1.1336837153002879</v>
      </c>
      <c r="C53" s="43">
        <v>-0.97669109049582492</v>
      </c>
      <c r="D53" s="43">
        <v>0.22370999994625543</v>
      </c>
      <c r="E53" s="43">
        <v>-0.92528767922423705</v>
      </c>
      <c r="F53" s="43">
        <v>0.38984207058842674</v>
      </c>
      <c r="G53" s="43">
        <v>0.65680727359559798</v>
      </c>
      <c r="H53" s="43">
        <v>1</v>
      </c>
      <c r="I53" s="43">
        <f t="shared" si="0"/>
        <v>1.6505744815194863</v>
      </c>
    </row>
    <row r="54" spans="1:9" x14ac:dyDescent="0.25">
      <c r="A54" s="43">
        <v>253</v>
      </c>
      <c r="B54" s="43">
        <v>0.79314694236425209</v>
      </c>
      <c r="C54" s="43">
        <v>1.3227915286279885</v>
      </c>
      <c r="D54" s="43">
        <v>2.3841112388659207</v>
      </c>
      <c r="E54" s="43">
        <v>0.70167037103833063</v>
      </c>
      <c r="F54" s="43">
        <v>-2.3962206457903465</v>
      </c>
      <c r="G54" s="43">
        <v>-0.49811692080079234</v>
      </c>
      <c r="H54" s="43">
        <v>1</v>
      </c>
      <c r="I54" s="43">
        <f t="shared" si="0"/>
        <v>1.8518282127612562</v>
      </c>
    </row>
    <row r="55" spans="1:9" x14ac:dyDescent="0.25">
      <c r="A55" s="43">
        <v>254</v>
      </c>
      <c r="B55" s="43">
        <v>-0.73240511796649665</v>
      </c>
      <c r="C55" s="43">
        <v>-1.1867950045600351</v>
      </c>
      <c r="D55" s="43">
        <v>0.34769907731545685</v>
      </c>
      <c r="E55" s="43">
        <v>-0.79549764834543879</v>
      </c>
      <c r="F55" s="43">
        <v>0.54675210475266001</v>
      </c>
      <c r="G55" s="43">
        <v>0.77040975827633251</v>
      </c>
      <c r="H55" s="43">
        <v>1</v>
      </c>
      <c r="I55" s="43">
        <f t="shared" si="0"/>
        <v>1.2420811593049141</v>
      </c>
    </row>
    <row r="56" spans="1:9" x14ac:dyDescent="0.25">
      <c r="A56" s="43">
        <v>255</v>
      </c>
      <c r="B56" s="43">
        <v>9.1378628646984848E-3</v>
      </c>
      <c r="C56" s="43">
        <v>-1.1822066719597359</v>
      </c>
      <c r="D56" s="43">
        <v>-0.19421033778191119</v>
      </c>
      <c r="E56" s="43">
        <v>-0.40087504035825872</v>
      </c>
      <c r="F56" s="43">
        <v>5.0580222642726227E-2</v>
      </c>
      <c r="G56" s="43">
        <v>0.28646001842099428</v>
      </c>
      <c r="H56" s="43">
        <v>1</v>
      </c>
      <c r="I56" s="43">
        <f t="shared" si="0"/>
        <v>1.9676550173483267</v>
      </c>
    </row>
    <row r="57" spans="1:9" x14ac:dyDescent="0.25">
      <c r="A57" s="43">
        <v>256</v>
      </c>
      <c r="B57" s="43">
        <v>-0.55432413379259227</v>
      </c>
      <c r="C57" s="43">
        <v>-0.48952050623675442</v>
      </c>
      <c r="D57" s="43">
        <v>0.95655778515484502</v>
      </c>
      <c r="E57" s="43">
        <v>-0.64318669130843198</v>
      </c>
      <c r="F57" s="43">
        <v>0.59202763950453563</v>
      </c>
      <c r="G57" s="43">
        <v>0.60990850125360019</v>
      </c>
      <c r="H57" s="43">
        <v>0</v>
      </c>
      <c r="I57" s="43">
        <f t="shared" si="0"/>
        <v>-0.26059863399657035</v>
      </c>
    </row>
    <row r="58" spans="1:9" x14ac:dyDescent="0.25">
      <c r="A58" s="43">
        <v>257</v>
      </c>
      <c r="B58" s="43">
        <v>0.58258896416457384</v>
      </c>
      <c r="C58" s="43">
        <v>0.10376937871222522</v>
      </c>
      <c r="D58" s="43">
        <v>-0.99938958900705877</v>
      </c>
      <c r="E58" s="43">
        <v>-0.23995095800487579</v>
      </c>
      <c r="F58" s="43">
        <v>-0.55834115577376864</v>
      </c>
      <c r="G58" s="43">
        <v>0.21237480568798311</v>
      </c>
      <c r="H58" s="43">
        <v>0</v>
      </c>
      <c r="I58" s="43">
        <f t="shared" si="0"/>
        <v>0.11417978427052983</v>
      </c>
    </row>
    <row r="59" spans="1:9" x14ac:dyDescent="0.25">
      <c r="A59" s="43">
        <v>258</v>
      </c>
      <c r="B59" s="43">
        <v>-1.6922745972653104</v>
      </c>
      <c r="C59" s="43">
        <v>-0.84225168715430676</v>
      </c>
      <c r="D59" s="43">
        <v>0.64637432777839532</v>
      </c>
      <c r="E59" s="43">
        <v>-0.64442988801815382</v>
      </c>
      <c r="F59" s="43">
        <v>0.55006606303423844</v>
      </c>
      <c r="G59" s="43">
        <v>0.78099388675818637</v>
      </c>
      <c r="H59" s="43">
        <v>1</v>
      </c>
      <c r="I59" s="43">
        <f t="shared" si="0"/>
        <v>1.4956519587472608</v>
      </c>
    </row>
    <row r="60" spans="1:9" x14ac:dyDescent="0.25">
      <c r="A60" s="43">
        <v>259</v>
      </c>
      <c r="B60" s="43">
        <v>9.7449751051409336E-2</v>
      </c>
      <c r="C60" s="43">
        <v>-0.92018072388655603</v>
      </c>
      <c r="D60" s="43">
        <v>0.52085914537703182</v>
      </c>
      <c r="E60" s="43">
        <v>-0.45100263052170469</v>
      </c>
      <c r="F60" s="43">
        <v>0.55842220293560607</v>
      </c>
      <c r="G60" s="43">
        <v>9.2074324531156618E-2</v>
      </c>
      <c r="H60" s="43">
        <v>0</v>
      </c>
      <c r="I60" s="43">
        <f t="shared" si="0"/>
        <v>0.53399296631933402</v>
      </c>
    </row>
    <row r="61" spans="1:9" x14ac:dyDescent="0.25">
      <c r="A61" s="43">
        <v>260</v>
      </c>
      <c r="B61" s="43">
        <v>-0.29613884079783304</v>
      </c>
      <c r="C61" s="43">
        <v>0.84555359517405304</v>
      </c>
      <c r="D61" s="43">
        <v>-1.3779111970023858</v>
      </c>
      <c r="E61" s="43">
        <v>-0.4747654608757641</v>
      </c>
      <c r="F61" s="43">
        <v>0.4729470026261654</v>
      </c>
      <c r="G61" s="43">
        <v>0.57262903904085649</v>
      </c>
      <c r="H61" s="43">
        <v>0</v>
      </c>
      <c r="I61" s="43">
        <f t="shared" si="0"/>
        <v>-2.9134913938434601</v>
      </c>
    </row>
    <row r="62" spans="1:9" x14ac:dyDescent="0.25">
      <c r="A62" s="43">
        <v>261</v>
      </c>
      <c r="B62" s="43">
        <v>-0.41496594355612415</v>
      </c>
      <c r="C62" s="43">
        <v>0.71752334725855815</v>
      </c>
      <c r="D62" s="43">
        <v>-0.95258893828903413</v>
      </c>
      <c r="E62" s="43">
        <v>0.19817337288845296</v>
      </c>
      <c r="F62" s="43">
        <v>-0.56900838347135829</v>
      </c>
      <c r="G62" s="43">
        <v>-1.6699440089639914</v>
      </c>
      <c r="H62" s="43">
        <v>1</v>
      </c>
      <c r="I62" s="43">
        <f t="shared" si="0"/>
        <v>1.7878800249457159</v>
      </c>
    </row>
    <row r="63" spans="1:9" x14ac:dyDescent="0.25">
      <c r="A63" s="43">
        <v>262</v>
      </c>
      <c r="B63" s="43">
        <v>1.4779281333888041</v>
      </c>
      <c r="C63" s="43">
        <v>-0.93241786527769566</v>
      </c>
      <c r="D63" s="43">
        <v>2.849127960030335</v>
      </c>
      <c r="E63" s="43">
        <v>-0.40111479531747346</v>
      </c>
      <c r="F63" s="43">
        <v>-0.62533167753313079</v>
      </c>
      <c r="G63" s="43">
        <v>-0.27401792398658054</v>
      </c>
      <c r="H63" s="43">
        <v>0</v>
      </c>
      <c r="I63" s="43">
        <f t="shared" si="0"/>
        <v>1.9115888762194291</v>
      </c>
    </row>
    <row r="64" spans="1:9" x14ac:dyDescent="0.25">
      <c r="A64" s="43">
        <v>263</v>
      </c>
      <c r="B64" s="43">
        <v>-0.72360539542307878</v>
      </c>
      <c r="C64" s="43">
        <v>-0.61188007422623569</v>
      </c>
      <c r="D64" s="43">
        <v>-0.45931787650956046</v>
      </c>
      <c r="E64" s="43">
        <v>-0.25613605261358996</v>
      </c>
      <c r="F64" s="43">
        <v>-0.7928763976447063</v>
      </c>
      <c r="G64" s="43">
        <v>-0.76982244118145593</v>
      </c>
      <c r="H64" s="43">
        <v>0</v>
      </c>
      <c r="I64" s="43">
        <f t="shared" si="0"/>
        <v>4.302940780346419</v>
      </c>
    </row>
    <row r="65" spans="1:9" x14ac:dyDescent="0.25">
      <c r="A65" s="43">
        <v>264</v>
      </c>
      <c r="B65" s="43">
        <v>-4.2828054129890436E-2</v>
      </c>
      <c r="C65" s="43">
        <v>0.71974784764467581</v>
      </c>
      <c r="D65" s="43">
        <v>0.24966678367425102</v>
      </c>
      <c r="E65" s="43">
        <v>0.8388934161644791</v>
      </c>
      <c r="F65" s="43">
        <v>-0.12408385900466799</v>
      </c>
      <c r="G65" s="43">
        <v>-0.28647809986826006</v>
      </c>
      <c r="H65" s="43">
        <v>0</v>
      </c>
      <c r="I65" s="43">
        <f t="shared" si="0"/>
        <v>-0.86202182328186505</v>
      </c>
    </row>
    <row r="66" spans="1:9" x14ac:dyDescent="0.25">
      <c r="A66" s="43">
        <v>265</v>
      </c>
      <c r="B66" s="43">
        <v>0.6054240651804732</v>
      </c>
      <c r="C66" s="43">
        <v>0.61832912873894041</v>
      </c>
      <c r="D66" s="43">
        <v>-0.96925143615866738</v>
      </c>
      <c r="E66" s="43">
        <v>1.497020999738955</v>
      </c>
      <c r="F66" s="43">
        <v>-2.2584680324113853</v>
      </c>
      <c r="G66" s="43">
        <v>-2.6390662697876777</v>
      </c>
      <c r="H66" s="43">
        <v>1</v>
      </c>
      <c r="I66" s="43">
        <f t="shared" si="0"/>
        <v>5.313920011952094</v>
      </c>
    </row>
    <row r="67" spans="1:9" x14ac:dyDescent="0.25">
      <c r="A67" s="43">
        <v>266</v>
      </c>
      <c r="B67" s="43">
        <v>-2.6129643931686791E-2</v>
      </c>
      <c r="C67" s="43">
        <v>1.1187463364550909</v>
      </c>
      <c r="D67" s="43">
        <v>1.6458699076970298</v>
      </c>
      <c r="E67" s="43">
        <v>0.22266049699742649</v>
      </c>
      <c r="F67" s="43">
        <v>0.32361430278316478</v>
      </c>
      <c r="G67" s="43">
        <v>0.23795174838006311</v>
      </c>
      <c r="H67" s="43">
        <v>0</v>
      </c>
      <c r="I67" s="43">
        <f t="shared" ref="I67:I130" si="1">-(2*(C67+F67)+B67+G67)</f>
        <v>-3.0965433829248878</v>
      </c>
    </row>
    <row r="68" spans="1:9" x14ac:dyDescent="0.25">
      <c r="A68" s="43">
        <v>267</v>
      </c>
      <c r="B68" s="43">
        <v>-0.13149371540211788</v>
      </c>
      <c r="C68" s="43">
        <v>0.11471661371114517</v>
      </c>
      <c r="D68" s="43">
        <v>-0.94412438507630136</v>
      </c>
      <c r="E68" s="43">
        <v>0.32571565073214825</v>
      </c>
      <c r="F68" s="43">
        <v>-0.806172325798586</v>
      </c>
      <c r="G68" s="43">
        <v>-0.69119397496818635</v>
      </c>
      <c r="H68" s="43">
        <v>1</v>
      </c>
      <c r="I68" s="43">
        <f t="shared" si="1"/>
        <v>2.2055991145451861</v>
      </c>
    </row>
    <row r="69" spans="1:9" x14ac:dyDescent="0.25">
      <c r="A69" s="43">
        <v>268</v>
      </c>
      <c r="B69" s="43">
        <v>1.8010153400363018E-2</v>
      </c>
      <c r="C69" s="43">
        <v>-0.15246979192155194</v>
      </c>
      <c r="D69" s="43">
        <v>0.18508436220692276</v>
      </c>
      <c r="E69" s="43">
        <v>-0.54893970521047686</v>
      </c>
      <c r="F69" s="43">
        <v>0.47732731126678934</v>
      </c>
      <c r="G69" s="43">
        <v>0.67458090065589882</v>
      </c>
      <c r="H69" s="43">
        <v>0</v>
      </c>
      <c r="I69" s="43">
        <f t="shared" si="1"/>
        <v>-1.3423060927467367</v>
      </c>
    </row>
    <row r="70" spans="1:9" x14ac:dyDescent="0.25">
      <c r="A70" s="43">
        <v>269</v>
      </c>
      <c r="B70" s="43">
        <v>-0.30687676814263876</v>
      </c>
      <c r="C70" s="43">
        <v>-1.0401423733976061</v>
      </c>
      <c r="D70" s="43">
        <v>-1.1675036780904524</v>
      </c>
      <c r="E70" s="43">
        <v>-0.23306471324794684</v>
      </c>
      <c r="F70" s="43">
        <v>0.41499552091733671</v>
      </c>
      <c r="G70" s="43">
        <v>0.62818485084516062</v>
      </c>
      <c r="H70" s="43">
        <v>0</v>
      </c>
      <c r="I70" s="43">
        <f t="shared" si="1"/>
        <v>0.92898562225801684</v>
      </c>
    </row>
    <row r="71" spans="1:9" x14ac:dyDescent="0.25">
      <c r="A71" s="43">
        <v>270</v>
      </c>
      <c r="B71" s="43">
        <v>1.2964413215222281</v>
      </c>
      <c r="C71" s="43">
        <v>1.1577452044346912</v>
      </c>
      <c r="D71" s="43">
        <v>-0.88462450493965628</v>
      </c>
      <c r="E71" s="43">
        <v>0.83990049124392241</v>
      </c>
      <c r="F71" s="43">
        <v>-1.4327876972441997</v>
      </c>
      <c r="G71" s="43">
        <v>-0.64253725734388667</v>
      </c>
      <c r="H71" s="43">
        <v>0</v>
      </c>
      <c r="I71" s="43">
        <f t="shared" si="1"/>
        <v>-0.10381907855932437</v>
      </c>
    </row>
    <row r="72" spans="1:9" x14ac:dyDescent="0.25">
      <c r="A72" s="43">
        <v>271</v>
      </c>
      <c r="B72" s="43">
        <v>-1.3641011028645282</v>
      </c>
      <c r="C72" s="43">
        <v>-0.75344401408996531</v>
      </c>
      <c r="D72" s="43">
        <v>-5.3307583395447736E-2</v>
      </c>
      <c r="E72" s="43">
        <v>-0.73756954571218114</v>
      </c>
      <c r="F72" s="43">
        <v>0.54473702123753098</v>
      </c>
      <c r="G72" s="43">
        <v>0.32860720828507972</v>
      </c>
      <c r="H72" s="43">
        <v>1</v>
      </c>
      <c r="I72" s="43">
        <f t="shared" si="1"/>
        <v>1.4529078802843172</v>
      </c>
    </row>
    <row r="73" spans="1:9" x14ac:dyDescent="0.25">
      <c r="A73" s="43">
        <v>272</v>
      </c>
      <c r="B73" s="43">
        <v>-0.7453602309368218</v>
      </c>
      <c r="C73" s="43">
        <v>-0.18073092343415806</v>
      </c>
      <c r="D73" s="43">
        <v>-0.6036520642233435</v>
      </c>
      <c r="E73" s="43">
        <v>-0.59967584856185407</v>
      </c>
      <c r="F73" s="43">
        <v>0.46503660927183671</v>
      </c>
      <c r="G73" s="43">
        <v>0.3437890874417926</v>
      </c>
      <c r="H73" s="43">
        <v>0</v>
      </c>
      <c r="I73" s="43">
        <f t="shared" si="1"/>
        <v>-0.16704022818032815</v>
      </c>
    </row>
    <row r="74" spans="1:9" x14ac:dyDescent="0.25">
      <c r="A74" s="43">
        <v>273</v>
      </c>
      <c r="B74" s="43">
        <v>-1.143163524245024</v>
      </c>
      <c r="C74" s="43">
        <v>-0.83796900111858752</v>
      </c>
      <c r="D74" s="43">
        <v>-0.96630815410311333</v>
      </c>
      <c r="E74" s="43">
        <v>-0.82062679549678674</v>
      </c>
      <c r="F74" s="43">
        <v>9.4116099485788959E-2</v>
      </c>
      <c r="G74" s="43">
        <v>-6.556586630320746E-2</v>
      </c>
      <c r="H74" s="43">
        <v>1</v>
      </c>
      <c r="I74" s="43">
        <f t="shared" si="1"/>
        <v>2.6964351938138282</v>
      </c>
    </row>
    <row r="75" spans="1:9" x14ac:dyDescent="0.25">
      <c r="A75" s="43">
        <v>274</v>
      </c>
      <c r="B75" s="43">
        <v>-0.60954835894255077</v>
      </c>
      <c r="C75" s="43">
        <v>-0.93178703980825672</v>
      </c>
      <c r="D75" s="43">
        <v>0.12757885466778324</v>
      </c>
      <c r="E75" s="43">
        <v>-0.82116792179019171</v>
      </c>
      <c r="F75" s="43">
        <v>0.64362337992058061</v>
      </c>
      <c r="G75" s="43">
        <v>1.0079596110185443</v>
      </c>
      <c r="H75" s="43">
        <v>0</v>
      </c>
      <c r="I75" s="43">
        <f t="shared" si="1"/>
        <v>0.17791606769935875</v>
      </c>
    </row>
    <row r="76" spans="1:9" x14ac:dyDescent="0.25">
      <c r="A76" s="43">
        <v>275</v>
      </c>
      <c r="B76" s="43">
        <v>-1.359154353544741</v>
      </c>
      <c r="C76" s="43">
        <v>-0.80342460217679978</v>
      </c>
      <c r="D76" s="43">
        <v>-0.40251137898184419</v>
      </c>
      <c r="E76" s="43">
        <v>-0.30663598117599422</v>
      </c>
      <c r="F76" s="43">
        <v>0.62732777000278894</v>
      </c>
      <c r="G76" s="43">
        <v>0.45948979633190734</v>
      </c>
      <c r="H76" s="43">
        <v>0</v>
      </c>
      <c r="I76" s="43">
        <f t="shared" si="1"/>
        <v>1.2518582215608554</v>
      </c>
    </row>
    <row r="77" spans="1:9" x14ac:dyDescent="0.25">
      <c r="A77" s="43">
        <v>276</v>
      </c>
      <c r="B77" s="43">
        <v>-0.83594963471222117</v>
      </c>
      <c r="C77" s="43">
        <v>-0.24867557997485012</v>
      </c>
      <c r="D77" s="43">
        <v>-0.46089377236412693</v>
      </c>
      <c r="E77" s="43">
        <v>-0.68812080763462002</v>
      </c>
      <c r="F77" s="43">
        <v>0.37642782544704884</v>
      </c>
      <c r="G77" s="43">
        <v>0.42422197833371056</v>
      </c>
      <c r="H77" s="43">
        <v>0</v>
      </c>
      <c r="I77" s="43">
        <f t="shared" si="1"/>
        <v>0.15622316543411319</v>
      </c>
    </row>
    <row r="78" spans="1:9" x14ac:dyDescent="0.25">
      <c r="A78" s="43">
        <v>277</v>
      </c>
      <c r="B78" s="43">
        <v>0.84098398514965622</v>
      </c>
      <c r="C78" s="43">
        <v>-0.20164810158012123</v>
      </c>
      <c r="D78" s="43">
        <v>-0.46105907808356467</v>
      </c>
      <c r="E78" s="43">
        <v>-8.0062407902727478E-2</v>
      </c>
      <c r="F78" s="43">
        <v>0.39588399751003306</v>
      </c>
      <c r="G78" s="43">
        <v>0.69922449018992039</v>
      </c>
      <c r="H78" s="43">
        <v>0</v>
      </c>
      <c r="I78" s="43">
        <f t="shared" si="1"/>
        <v>-1.9286802671994003</v>
      </c>
    </row>
    <row r="79" spans="1:9" x14ac:dyDescent="0.25">
      <c r="A79" s="43">
        <v>278</v>
      </c>
      <c r="B79" s="43">
        <v>1.7614923138431753</v>
      </c>
      <c r="C79" s="43">
        <v>-2.7149086969510947E-2</v>
      </c>
      <c r="D79" s="43">
        <v>-0.93226416798540901</v>
      </c>
      <c r="E79" s="43">
        <v>0.58194169881667934</v>
      </c>
      <c r="F79" s="43">
        <v>9.5816207004281423E-2</v>
      </c>
      <c r="G79" s="43">
        <v>-0.67075380458115164</v>
      </c>
      <c r="H79" s="43">
        <v>1</v>
      </c>
      <c r="I79" s="43">
        <f t="shared" si="1"/>
        <v>-1.2280727493315646</v>
      </c>
    </row>
    <row r="80" spans="1:9" x14ac:dyDescent="0.25">
      <c r="A80" s="43">
        <v>279</v>
      </c>
      <c r="B80" s="43">
        <v>-0.32992208147160001</v>
      </c>
      <c r="C80" s="43">
        <v>-0.78398251146665676</v>
      </c>
      <c r="D80" s="43">
        <v>1.2409881410138035</v>
      </c>
      <c r="E80" s="43">
        <v>0.19992878537688238</v>
      </c>
      <c r="F80" s="43">
        <v>0.61315975639363418</v>
      </c>
      <c r="G80" s="43">
        <v>0.63845791337453162</v>
      </c>
      <c r="H80" s="43">
        <v>1</v>
      </c>
      <c r="I80" s="43">
        <f t="shared" si="1"/>
        <v>3.3109678243113505E-2</v>
      </c>
    </row>
    <row r="81" spans="1:9" x14ac:dyDescent="0.25">
      <c r="A81" s="43">
        <v>280</v>
      </c>
      <c r="B81" s="43">
        <v>0.18060854667609647</v>
      </c>
      <c r="C81" s="43">
        <v>-1.1568253688287904</v>
      </c>
      <c r="D81" s="43">
        <v>-0.21157096263232811</v>
      </c>
      <c r="E81" s="43">
        <v>-0.60458064662736433</v>
      </c>
      <c r="F81" s="43">
        <v>0.53123504831393842</v>
      </c>
      <c r="G81" s="43">
        <v>0.50279725407862985</v>
      </c>
      <c r="H81" s="43">
        <v>0</v>
      </c>
      <c r="I81" s="43">
        <f t="shared" si="1"/>
        <v>0.5677748402749776</v>
      </c>
    </row>
    <row r="82" spans="1:9" x14ac:dyDescent="0.25">
      <c r="A82" s="43">
        <v>281</v>
      </c>
      <c r="B82" s="43">
        <v>1.2424830448939825</v>
      </c>
      <c r="C82" s="43">
        <v>-6.7128170066854009E-2</v>
      </c>
      <c r="D82" s="43">
        <v>-0.95347341186227585</v>
      </c>
      <c r="E82" s="43">
        <v>0.62012226426934047</v>
      </c>
      <c r="F82" s="43">
        <v>0.336025759751996</v>
      </c>
      <c r="G82" s="43">
        <v>-0.15716405375035919</v>
      </c>
      <c r="H82" s="43">
        <v>0</v>
      </c>
      <c r="I82" s="43">
        <f t="shared" si="1"/>
        <v>-1.6231141705139074</v>
      </c>
    </row>
    <row r="83" spans="1:9" x14ac:dyDescent="0.25">
      <c r="A83" s="43">
        <v>282</v>
      </c>
      <c r="B83" s="43">
        <v>-1.2868682625049472E-2</v>
      </c>
      <c r="C83" s="43">
        <v>1.3103677574718495</v>
      </c>
      <c r="D83" s="43">
        <v>-1.1622918620523901</v>
      </c>
      <c r="E83" s="43">
        <v>0.16472729040026746</v>
      </c>
      <c r="F83" s="43">
        <v>0.295692856808773</v>
      </c>
      <c r="G83" s="43">
        <v>-0.53571263779624745</v>
      </c>
      <c r="H83" s="43">
        <v>0</v>
      </c>
      <c r="I83" s="43">
        <f t="shared" si="1"/>
        <v>-2.6635399081399482</v>
      </c>
    </row>
    <row r="84" spans="1:9" x14ac:dyDescent="0.25">
      <c r="A84" s="43">
        <v>283</v>
      </c>
      <c r="B84" s="43">
        <v>1.216408311422837</v>
      </c>
      <c r="C84" s="43">
        <v>1.1784128973709582</v>
      </c>
      <c r="D84" s="43">
        <v>0.90133364681618111</v>
      </c>
      <c r="E84" s="43">
        <v>-0.45268189158853261</v>
      </c>
      <c r="F84" s="43">
        <v>-0.32969770610078664</v>
      </c>
      <c r="G84" s="43">
        <v>-0.4692784232930145</v>
      </c>
      <c r="H84" s="43">
        <v>0</v>
      </c>
      <c r="I84" s="43">
        <f t="shared" si="1"/>
        <v>-2.4445602706701659</v>
      </c>
    </row>
    <row r="85" spans="1:9" x14ac:dyDescent="0.25">
      <c r="A85" s="43">
        <v>284</v>
      </c>
      <c r="B85" s="43">
        <v>-0.38134464803464668</v>
      </c>
      <c r="C85" s="43">
        <v>0.8348243102096784</v>
      </c>
      <c r="D85" s="43">
        <v>0.59925103053105666</v>
      </c>
      <c r="E85" s="43">
        <v>-0.51867402894467218</v>
      </c>
      <c r="F85" s="43">
        <v>0.61487130545022062</v>
      </c>
      <c r="G85" s="43">
        <v>0.70727102908792916</v>
      </c>
      <c r="H85" s="43">
        <v>0</v>
      </c>
      <c r="I85" s="43">
        <f t="shared" si="1"/>
        <v>-3.2253176123730807</v>
      </c>
    </row>
    <row r="86" spans="1:9" x14ac:dyDescent="0.25">
      <c r="A86" s="43">
        <v>285</v>
      </c>
      <c r="B86" s="43">
        <v>-2.7263238492914975E-2</v>
      </c>
      <c r="C86" s="43">
        <v>-0.48735230936505747</v>
      </c>
      <c r="D86" s="43">
        <v>-0.37425777515502889</v>
      </c>
      <c r="E86" s="43">
        <v>-0.47375900256622361</v>
      </c>
      <c r="F86" s="43">
        <v>0.15193543665786591</v>
      </c>
      <c r="G86" s="43">
        <v>0.15746637483291367</v>
      </c>
      <c r="H86" s="43">
        <v>0</v>
      </c>
      <c r="I86" s="43">
        <f t="shared" si="1"/>
        <v>0.54063060907438443</v>
      </c>
    </row>
    <row r="87" spans="1:9" x14ac:dyDescent="0.25">
      <c r="A87" s="43">
        <v>286</v>
      </c>
      <c r="B87" s="43">
        <v>-0.77807399634149876</v>
      </c>
      <c r="C87" s="43">
        <v>3.9594574414130293E-2</v>
      </c>
      <c r="D87" s="43">
        <v>0.34357083473056693</v>
      </c>
      <c r="E87" s="43">
        <v>-0.40063808649597304</v>
      </c>
      <c r="F87" s="43">
        <v>0.25522536713268662</v>
      </c>
      <c r="G87" s="43">
        <v>0.53228190168567358</v>
      </c>
      <c r="H87" s="43">
        <v>0</v>
      </c>
      <c r="I87" s="43">
        <f t="shared" si="1"/>
        <v>-0.34384778843780861</v>
      </c>
    </row>
    <row r="88" spans="1:9" x14ac:dyDescent="0.25">
      <c r="A88" s="43">
        <v>287</v>
      </c>
      <c r="B88" s="43">
        <v>-1.1246370090655107</v>
      </c>
      <c r="C88" s="43">
        <v>-0.88286923093759795</v>
      </c>
      <c r="D88" s="43">
        <v>-1.223101972143831</v>
      </c>
      <c r="E88" s="43">
        <v>-0.21535404880429657</v>
      </c>
      <c r="F88" s="43">
        <v>0.31472464195894811</v>
      </c>
      <c r="G88" s="43">
        <v>0.48712743589919183</v>
      </c>
      <c r="H88" s="43">
        <v>0</v>
      </c>
      <c r="I88" s="43">
        <f t="shared" si="1"/>
        <v>1.7737987511236182</v>
      </c>
    </row>
    <row r="89" spans="1:9" x14ac:dyDescent="0.25">
      <c r="A89" s="43">
        <v>288</v>
      </c>
      <c r="B89" s="43">
        <v>-7.1462723718781526E-2</v>
      </c>
      <c r="C89" s="43">
        <v>5.5823133010391365E-2</v>
      </c>
      <c r="D89" s="43">
        <v>1.7064221762395131</v>
      </c>
      <c r="E89" s="43">
        <v>-0.36900033637449431</v>
      </c>
      <c r="F89" s="43">
        <v>0.68019555108868468</v>
      </c>
      <c r="G89" s="43">
        <v>0.646760837663373</v>
      </c>
      <c r="H89" s="43">
        <v>0</v>
      </c>
      <c r="I89" s="43">
        <f t="shared" si="1"/>
        <v>-2.0473354821427434</v>
      </c>
    </row>
    <row r="90" spans="1:9" x14ac:dyDescent="0.25">
      <c r="A90" s="43">
        <v>289</v>
      </c>
      <c r="B90" s="43">
        <v>0.34856997329898332</v>
      </c>
      <c r="C90" s="43">
        <v>-1.261495745816178</v>
      </c>
      <c r="D90" s="43">
        <v>0.65644447376485549</v>
      </c>
      <c r="E90" s="43">
        <v>-0.56077616444139078</v>
      </c>
      <c r="F90" s="43">
        <v>0.59453788316948586</v>
      </c>
      <c r="G90" s="43">
        <v>0.37048255334558489</v>
      </c>
      <c r="H90" s="43">
        <v>0</v>
      </c>
      <c r="I90" s="43">
        <f t="shared" si="1"/>
        <v>0.614863198648816</v>
      </c>
    </row>
    <row r="91" spans="1:9" x14ac:dyDescent="0.25">
      <c r="A91" s="43">
        <v>290</v>
      </c>
      <c r="B91" s="43">
        <v>-0.85481076094896802</v>
      </c>
      <c r="C91" s="43">
        <v>-0.45695532636440817</v>
      </c>
      <c r="D91" s="43">
        <v>-0.56119890036750508</v>
      </c>
      <c r="E91" s="43">
        <v>0.34891192610412636</v>
      </c>
      <c r="F91" s="43">
        <v>-0.25891375253489141</v>
      </c>
      <c r="G91" s="43">
        <v>-1.6175881236415992</v>
      </c>
      <c r="H91" s="43">
        <v>0</v>
      </c>
      <c r="I91" s="43">
        <f t="shared" si="1"/>
        <v>3.9041370423891664</v>
      </c>
    </row>
    <row r="92" spans="1:9" x14ac:dyDescent="0.25">
      <c r="A92" s="43">
        <v>291</v>
      </c>
      <c r="B92" s="43">
        <v>-2.1657331454218669</v>
      </c>
      <c r="C92" s="43">
        <v>-1.1852663074987642</v>
      </c>
      <c r="D92" s="43">
        <v>-0.16335415819128168</v>
      </c>
      <c r="E92" s="43">
        <v>-0.77489195818743262</v>
      </c>
      <c r="F92" s="43">
        <v>0.46844820416706201</v>
      </c>
      <c r="G92" s="43">
        <v>0.56145350595665933</v>
      </c>
      <c r="H92" s="43">
        <v>1</v>
      </c>
      <c r="I92" s="43">
        <f t="shared" si="1"/>
        <v>3.037915846128612</v>
      </c>
    </row>
    <row r="93" spans="1:9" x14ac:dyDescent="0.25">
      <c r="A93" s="43">
        <v>292</v>
      </c>
      <c r="B93" s="43">
        <v>0.57639537396338636</v>
      </c>
      <c r="C93" s="43">
        <v>1.727867206036162</v>
      </c>
      <c r="D93" s="43">
        <v>0.80556382403859328</v>
      </c>
      <c r="E93" s="43">
        <v>0.77673459649982135</v>
      </c>
      <c r="F93" s="43">
        <v>-2.6213221713144055</v>
      </c>
      <c r="G93" s="43">
        <v>-1.5458310136501032</v>
      </c>
      <c r="H93" s="43">
        <v>0</v>
      </c>
      <c r="I93" s="43">
        <f t="shared" si="1"/>
        <v>2.7563455702432043</v>
      </c>
    </row>
    <row r="94" spans="1:9" x14ac:dyDescent="0.25">
      <c r="A94" s="43">
        <v>293</v>
      </c>
      <c r="B94" s="43">
        <v>-1.9922824332962337E-2</v>
      </c>
      <c r="C94" s="43">
        <v>-2.9568673830181601E-2</v>
      </c>
      <c r="D94" s="43">
        <v>1.6049760625767038</v>
      </c>
      <c r="E94" s="43">
        <v>-2.6592278686333824E-2</v>
      </c>
      <c r="F94" s="43">
        <v>0.14384558504563624</v>
      </c>
      <c r="G94" s="43">
        <v>0.16899922819406935</v>
      </c>
      <c r="H94" s="43">
        <v>0</v>
      </c>
      <c r="I94" s="43">
        <f t="shared" si="1"/>
        <v>-0.37763022629201626</v>
      </c>
    </row>
    <row r="95" spans="1:9" x14ac:dyDescent="0.25">
      <c r="A95" s="43">
        <v>294</v>
      </c>
      <c r="B95" s="43">
        <v>-1.0684736175524792</v>
      </c>
      <c r="C95" s="43">
        <v>-0.9388907367828101</v>
      </c>
      <c r="D95" s="43">
        <v>0.21736288504721704</v>
      </c>
      <c r="E95" s="43">
        <v>-0.65208657636619116</v>
      </c>
      <c r="F95" s="43">
        <v>0.33996725936394018</v>
      </c>
      <c r="G95" s="43">
        <v>0.90315926742967501</v>
      </c>
      <c r="H95" s="43">
        <v>0</v>
      </c>
      <c r="I95" s="43">
        <f t="shared" si="1"/>
        <v>1.3631613049605442</v>
      </c>
    </row>
    <row r="96" spans="1:9" x14ac:dyDescent="0.25">
      <c r="A96" s="43">
        <v>295</v>
      </c>
      <c r="B96" s="43">
        <v>0.86151182325072106</v>
      </c>
      <c r="C96" s="43">
        <v>-0.19662425635524619</v>
      </c>
      <c r="D96" s="43">
        <v>-0.62106670016035825</v>
      </c>
      <c r="E96" s="43">
        <v>-0.66916013048884404</v>
      </c>
      <c r="F96" s="43">
        <v>0.61147912824937756</v>
      </c>
      <c r="G96" s="43">
        <v>0.61373875433598968</v>
      </c>
      <c r="H96" s="43">
        <v>0</v>
      </c>
      <c r="I96" s="43">
        <f t="shared" si="1"/>
        <v>-2.3049603213749736</v>
      </c>
    </row>
    <row r="97" spans="1:9" x14ac:dyDescent="0.25">
      <c r="A97" s="43">
        <v>296</v>
      </c>
      <c r="B97" s="43">
        <v>0.23489073465053972</v>
      </c>
      <c r="C97" s="43">
        <v>0.88228430270879177</v>
      </c>
      <c r="D97" s="43">
        <v>-0.20079602290777815</v>
      </c>
      <c r="E97" s="43">
        <v>-0.17560264273110085</v>
      </c>
      <c r="F97" s="43">
        <v>-0.65354193270663008</v>
      </c>
      <c r="G97" s="43">
        <v>-0.37732920297022299</v>
      </c>
      <c r="H97" s="43">
        <v>0</v>
      </c>
      <c r="I97" s="43">
        <f t="shared" si="1"/>
        <v>-0.31504627168464017</v>
      </c>
    </row>
    <row r="98" spans="1:9" x14ac:dyDescent="0.25">
      <c r="A98" s="43">
        <v>297</v>
      </c>
      <c r="B98" s="43">
        <v>0.33019346772930969</v>
      </c>
      <c r="C98" s="43">
        <v>0.88191647955926555</v>
      </c>
      <c r="D98" s="43">
        <v>-0.32395573340649159</v>
      </c>
      <c r="E98" s="43">
        <v>-0.29563318071550992</v>
      </c>
      <c r="F98" s="43">
        <v>0.49269795462264537</v>
      </c>
      <c r="G98" s="43">
        <v>0.41668031794407323</v>
      </c>
      <c r="H98" s="43">
        <v>0</v>
      </c>
      <c r="I98" s="43">
        <f t="shared" si="1"/>
        <v>-3.4961026540372044</v>
      </c>
    </row>
    <row r="99" spans="1:9" x14ac:dyDescent="0.25">
      <c r="A99" s="43">
        <v>298</v>
      </c>
      <c r="B99" s="43">
        <v>-0.27061029648203649</v>
      </c>
      <c r="C99" s="43">
        <v>0.49317309860317815</v>
      </c>
      <c r="D99" s="43">
        <v>-0.94858923689852837</v>
      </c>
      <c r="E99" s="43">
        <v>-0.19173124921504162</v>
      </c>
      <c r="F99" s="43">
        <v>0.62717476671632988</v>
      </c>
      <c r="G99" s="43">
        <v>0.59675652840837612</v>
      </c>
      <c r="H99" s="43">
        <v>0</v>
      </c>
      <c r="I99" s="43">
        <f t="shared" si="1"/>
        <v>-2.5668419625653556</v>
      </c>
    </row>
    <row r="100" spans="1:9" x14ac:dyDescent="0.25">
      <c r="A100" s="43">
        <v>299</v>
      </c>
      <c r="B100" s="43">
        <v>0.29183548630035644</v>
      </c>
      <c r="C100" s="43">
        <v>2.0368602088283834</v>
      </c>
      <c r="D100" s="43">
        <v>-0.20666453481860828</v>
      </c>
      <c r="E100" s="43">
        <v>1.2914953089804477</v>
      </c>
      <c r="F100" s="43">
        <v>0.42424720091440427</v>
      </c>
      <c r="G100" s="43">
        <v>-2.5127860391695953</v>
      </c>
      <c r="H100" s="43">
        <v>0</v>
      </c>
      <c r="I100" s="43">
        <f t="shared" si="1"/>
        <v>-2.7012642666163358</v>
      </c>
    </row>
    <row r="101" spans="1:9" x14ac:dyDescent="0.25">
      <c r="A101" s="43">
        <v>300</v>
      </c>
      <c r="B101" s="43">
        <v>-0.33132095920824001</v>
      </c>
      <c r="C101" s="43">
        <v>-0.49646415420598677</v>
      </c>
      <c r="D101" s="43">
        <v>1.9862478788132558</v>
      </c>
      <c r="E101" s="43">
        <v>0.25090400183989381</v>
      </c>
      <c r="F101" s="43">
        <v>0.4964104969203873</v>
      </c>
      <c r="G101" s="43">
        <v>0.51477981959782726</v>
      </c>
      <c r="H101" s="43">
        <v>0</v>
      </c>
      <c r="I101" s="43">
        <f t="shared" si="1"/>
        <v>-0.18335154581838831</v>
      </c>
    </row>
    <row r="102" spans="1:9" x14ac:dyDescent="0.25">
      <c r="A102" s="43">
        <v>301</v>
      </c>
      <c r="B102" s="43">
        <v>1.5209588282403055</v>
      </c>
      <c r="C102" s="43">
        <v>-1.0568259344671924</v>
      </c>
      <c r="D102" s="43">
        <v>-1.1115621081071561</v>
      </c>
      <c r="E102" s="43">
        <v>-0.40000396469821492</v>
      </c>
      <c r="F102" s="43">
        <v>0.48213123086644294</v>
      </c>
      <c r="G102" s="43">
        <v>0.7187353854626326</v>
      </c>
      <c r="H102" s="43">
        <v>0</v>
      </c>
      <c r="I102" s="43">
        <f t="shared" si="1"/>
        <v>-1.0903048065014391</v>
      </c>
    </row>
    <row r="103" spans="1:9" x14ac:dyDescent="0.25">
      <c r="A103" s="43">
        <v>302</v>
      </c>
      <c r="B103" s="43">
        <v>-1.0014897893887529</v>
      </c>
      <c r="C103" s="43">
        <v>-0.90470104284823372</v>
      </c>
      <c r="D103" s="43">
        <v>2.4766578414443696</v>
      </c>
      <c r="E103" s="43">
        <v>-0.61167591198706517</v>
      </c>
      <c r="F103" s="43">
        <v>0.52652514579469833</v>
      </c>
      <c r="G103" s="43">
        <v>0.68067116831013508</v>
      </c>
      <c r="H103" s="43">
        <v>0</v>
      </c>
      <c r="I103" s="43">
        <f t="shared" si="1"/>
        <v>1.0771704151856887</v>
      </c>
    </row>
    <row r="104" spans="1:9" x14ac:dyDescent="0.25">
      <c r="A104" s="43">
        <v>303</v>
      </c>
      <c r="B104" s="43">
        <v>-1.3986287071965391</v>
      </c>
      <c r="C104" s="43">
        <v>-1.0661922363693503</v>
      </c>
      <c r="D104" s="43">
        <v>-0.52061892886535666</v>
      </c>
      <c r="E104" s="43">
        <v>-2.5362001196900571E-2</v>
      </c>
      <c r="F104" s="43">
        <v>0.25513702319365611</v>
      </c>
      <c r="G104" s="43">
        <v>0.63720034228796707</v>
      </c>
      <c r="H104" s="43">
        <v>0</v>
      </c>
      <c r="I104" s="43">
        <f t="shared" si="1"/>
        <v>2.3835387912599604</v>
      </c>
    </row>
    <row r="105" spans="1:9" x14ac:dyDescent="0.25">
      <c r="A105" s="43">
        <v>304</v>
      </c>
      <c r="B105" s="43">
        <v>1.0897284801897078</v>
      </c>
      <c r="C105" s="43">
        <v>-0.27636062296743341</v>
      </c>
      <c r="D105" s="43">
        <v>-0.6257869621925759</v>
      </c>
      <c r="E105" s="43">
        <v>-0.48035026203653625</v>
      </c>
      <c r="F105" s="43">
        <v>0.21442965492261151</v>
      </c>
      <c r="G105" s="43">
        <v>-0.11106850975700666</v>
      </c>
      <c r="H105" s="43">
        <v>0</v>
      </c>
      <c r="I105" s="43">
        <f t="shared" si="1"/>
        <v>-0.85479803434305734</v>
      </c>
    </row>
    <row r="106" spans="1:9" x14ac:dyDescent="0.25">
      <c r="A106" s="43">
        <v>305</v>
      </c>
      <c r="B106" s="43">
        <v>-0.15781876078755994</v>
      </c>
      <c r="C106" s="43">
        <v>0.39684529184431294</v>
      </c>
      <c r="D106" s="43">
        <v>-0.22201915901664934</v>
      </c>
      <c r="E106" s="43">
        <v>-0.14864427289288701</v>
      </c>
      <c r="F106" s="43">
        <v>-3.1906437993120776E-2</v>
      </c>
      <c r="G106" s="43">
        <v>0.11061227721931191</v>
      </c>
      <c r="H106" s="43">
        <v>0</v>
      </c>
      <c r="I106" s="43">
        <f t="shared" si="1"/>
        <v>-0.68267122413413628</v>
      </c>
    </row>
    <row r="107" spans="1:9" x14ac:dyDescent="0.25">
      <c r="A107" s="43">
        <v>306</v>
      </c>
      <c r="B107" s="43">
        <v>2.1006964222680256</v>
      </c>
      <c r="C107" s="43">
        <v>-1.0975690943081637</v>
      </c>
      <c r="D107" s="43">
        <v>-0.98859014827729141</v>
      </c>
      <c r="E107" s="43">
        <v>-0.68942210235689971</v>
      </c>
      <c r="F107" s="43">
        <v>0.69259655958398292</v>
      </c>
      <c r="G107" s="43">
        <v>0.66571632740431652</v>
      </c>
      <c r="H107" s="43">
        <v>0</v>
      </c>
      <c r="I107" s="43">
        <f t="shared" si="1"/>
        <v>-1.9564676802239804</v>
      </c>
    </row>
    <row r="108" spans="1:9" x14ac:dyDescent="0.25">
      <c r="A108" s="43">
        <v>307</v>
      </c>
      <c r="B108" s="43">
        <v>1.0838734521251083</v>
      </c>
      <c r="C108" s="43">
        <v>1.1752503936501384</v>
      </c>
      <c r="D108" s="43">
        <v>0.55152589374816141</v>
      </c>
      <c r="E108" s="43">
        <v>0.84212703165645553</v>
      </c>
      <c r="F108" s="43">
        <v>0.2760759831461721</v>
      </c>
      <c r="G108" s="43">
        <v>1.319666983969772E-2</v>
      </c>
      <c r="H108" s="43">
        <v>0</v>
      </c>
      <c r="I108" s="43">
        <f t="shared" si="1"/>
        <v>-3.9997228755574272</v>
      </c>
    </row>
    <row r="109" spans="1:9" x14ac:dyDescent="0.25">
      <c r="A109" s="43">
        <v>308</v>
      </c>
      <c r="B109" s="43">
        <v>0.40921383384217408</v>
      </c>
      <c r="C109" s="43">
        <v>1.1138397333409518</v>
      </c>
      <c r="D109" s="43">
        <v>-0.70575887615113075</v>
      </c>
      <c r="E109" s="43">
        <v>1.2057152105571212</v>
      </c>
      <c r="F109" s="43">
        <v>0.62920373045765776</v>
      </c>
      <c r="G109" s="43">
        <v>0.92566278306736205</v>
      </c>
      <c r="H109" s="43">
        <v>0</v>
      </c>
      <c r="I109" s="43">
        <f t="shared" si="1"/>
        <v>-4.8209635445067551</v>
      </c>
    </row>
    <row r="110" spans="1:9" x14ac:dyDescent="0.25">
      <c r="A110" s="43">
        <v>309</v>
      </c>
      <c r="B110" s="43">
        <v>0.12799213826792319</v>
      </c>
      <c r="C110" s="43">
        <v>0.13697995427238252</v>
      </c>
      <c r="D110" s="43">
        <v>-0.63129539887033692</v>
      </c>
      <c r="E110" s="43">
        <v>-0.44497606119899047</v>
      </c>
      <c r="F110" s="43">
        <v>0.69925323810499718</v>
      </c>
      <c r="G110" s="43">
        <v>0.63668633436064159</v>
      </c>
      <c r="H110" s="43">
        <v>0</v>
      </c>
      <c r="I110" s="43">
        <f t="shared" si="1"/>
        <v>-2.4371448573833243</v>
      </c>
    </row>
    <row r="111" spans="1:9" x14ac:dyDescent="0.25">
      <c r="A111" s="43">
        <v>310</v>
      </c>
      <c r="B111" s="43">
        <v>-0.75019139888898523</v>
      </c>
      <c r="C111" s="43">
        <v>0.24720355699954427</v>
      </c>
      <c r="D111" s="43">
        <v>0.328384101899029</v>
      </c>
      <c r="E111" s="43">
        <v>-0.53380294296949293</v>
      </c>
      <c r="F111" s="43">
        <v>0.71134499915662952</v>
      </c>
      <c r="G111" s="43">
        <v>0.86998765041761639</v>
      </c>
      <c r="H111" s="43">
        <v>0</v>
      </c>
      <c r="I111" s="43">
        <f t="shared" si="1"/>
        <v>-2.0368933638409787</v>
      </c>
    </row>
    <row r="112" spans="1:9" x14ac:dyDescent="0.25">
      <c r="A112" s="43">
        <v>311</v>
      </c>
      <c r="B112" s="43">
        <v>1.2589382130297466</v>
      </c>
      <c r="C112" s="43">
        <v>-1.0677807489214048</v>
      </c>
      <c r="D112" s="43">
        <v>0.6320008560032534</v>
      </c>
      <c r="E112" s="43">
        <v>-0.75217251867156865</v>
      </c>
      <c r="F112" s="43">
        <v>1.0270970344666553E-2</v>
      </c>
      <c r="G112" s="43">
        <v>0.49835052603418972</v>
      </c>
      <c r="H112" s="43">
        <v>1</v>
      </c>
      <c r="I112" s="43">
        <f t="shared" si="1"/>
        <v>0.3577308180895401</v>
      </c>
    </row>
    <row r="113" spans="1:9" x14ac:dyDescent="0.25">
      <c r="A113" s="43">
        <v>312</v>
      </c>
      <c r="B113" s="43">
        <v>-1.105162653386998</v>
      </c>
      <c r="C113" s="43">
        <v>-1.1056592571085673</v>
      </c>
      <c r="D113" s="43">
        <v>1.994811316013789</v>
      </c>
      <c r="E113" s="43">
        <v>-0.7432187400835164</v>
      </c>
      <c r="F113" s="43">
        <v>0.64316602768219955</v>
      </c>
      <c r="G113" s="43">
        <v>0.92235456025006057</v>
      </c>
      <c r="H113" s="43">
        <v>0</v>
      </c>
      <c r="I113" s="43">
        <f t="shared" si="1"/>
        <v>1.1077945519896732</v>
      </c>
    </row>
    <row r="114" spans="1:9" x14ac:dyDescent="0.25">
      <c r="A114" s="43">
        <v>313</v>
      </c>
      <c r="B114" s="43">
        <v>0.62826177384218718</v>
      </c>
      <c r="C114" s="43">
        <v>-0.23730085022015163</v>
      </c>
      <c r="D114" s="43">
        <v>-0.51640422506555217</v>
      </c>
      <c r="E114" s="43">
        <v>0.39152897676377002</v>
      </c>
      <c r="F114" s="43">
        <v>-1.2172249660463799</v>
      </c>
      <c r="G114" s="43">
        <v>-1.5385440380025497</v>
      </c>
      <c r="H114" s="43">
        <v>1</v>
      </c>
      <c r="I114" s="43">
        <f t="shared" si="1"/>
        <v>3.8193338966934256</v>
      </c>
    </row>
    <row r="115" spans="1:9" x14ac:dyDescent="0.25">
      <c r="A115" s="43">
        <v>314</v>
      </c>
      <c r="B115" s="43">
        <v>-1.5373352662838926</v>
      </c>
      <c r="C115" s="43">
        <v>-0.25788171887292927</v>
      </c>
      <c r="D115" s="43">
        <v>-1.2450511255195276</v>
      </c>
      <c r="E115" s="43">
        <v>-0.39503621846648013</v>
      </c>
      <c r="F115" s="43">
        <v>0.45394893112695361</v>
      </c>
      <c r="G115" s="43">
        <v>0.51942223290122669</v>
      </c>
      <c r="H115" s="43">
        <v>1</v>
      </c>
      <c r="I115" s="43">
        <f t="shared" si="1"/>
        <v>0.62577860887461723</v>
      </c>
    </row>
    <row r="116" spans="1:9" x14ac:dyDescent="0.25">
      <c r="A116" s="43">
        <v>315</v>
      </c>
      <c r="B116" s="43">
        <v>-0.54340858674975911</v>
      </c>
      <c r="C116" s="43">
        <v>-0.93543418045407523</v>
      </c>
      <c r="D116" s="43">
        <v>-1.1519508465474169</v>
      </c>
      <c r="E116" s="43">
        <v>-0.63965193177602508</v>
      </c>
      <c r="F116" s="43">
        <v>0.51009303736509715</v>
      </c>
      <c r="G116" s="43">
        <v>0.41536768528074802</v>
      </c>
      <c r="H116" s="43">
        <v>0</v>
      </c>
      <c r="I116" s="43">
        <f t="shared" si="1"/>
        <v>0.97872318764696731</v>
      </c>
    </row>
    <row r="117" spans="1:9" x14ac:dyDescent="0.25">
      <c r="A117" s="43">
        <v>316</v>
      </c>
      <c r="B117" s="43">
        <v>-1.1385845577776352</v>
      </c>
      <c r="C117" s="43">
        <v>-0.35400452127543142</v>
      </c>
      <c r="D117" s="43">
        <v>0.38496664088285037</v>
      </c>
      <c r="E117" s="43">
        <v>-0.57101006316579994</v>
      </c>
      <c r="F117" s="43">
        <v>0.54856371012495608</v>
      </c>
      <c r="G117" s="43">
        <v>0.54187272789330365</v>
      </c>
      <c r="H117" s="43">
        <v>0</v>
      </c>
      <c r="I117" s="43">
        <f t="shared" si="1"/>
        <v>0.20759345218528225</v>
      </c>
    </row>
    <row r="118" spans="1:9" x14ac:dyDescent="0.25">
      <c r="A118" s="43">
        <v>317</v>
      </c>
      <c r="B118" s="43">
        <v>0.15297437411369832</v>
      </c>
      <c r="C118" s="43">
        <v>-0.51185731816390156</v>
      </c>
      <c r="D118" s="43">
        <v>1.6882818079414796</v>
      </c>
      <c r="E118" s="43">
        <v>-0.44780642938881776</v>
      </c>
      <c r="F118" s="43">
        <v>-0.17278508027792858</v>
      </c>
      <c r="G118" s="43">
        <v>-1.6599007761853204E-2</v>
      </c>
      <c r="H118" s="43">
        <v>0</v>
      </c>
      <c r="I118" s="43">
        <f t="shared" si="1"/>
        <v>1.2329094305318151</v>
      </c>
    </row>
    <row r="119" spans="1:9" x14ac:dyDescent="0.25">
      <c r="A119" s="43">
        <v>318</v>
      </c>
      <c r="B119" s="43">
        <v>1.2706506504992576</v>
      </c>
      <c r="C119" s="43">
        <v>2.0477298757172</v>
      </c>
      <c r="D119" s="43">
        <v>-0.26804943020366973</v>
      </c>
      <c r="E119" s="43">
        <v>1.6185772218056451</v>
      </c>
      <c r="F119" s="43">
        <v>-1.0603606534437036</v>
      </c>
      <c r="G119" s="43">
        <v>-0.53780219367883553</v>
      </c>
      <c r="H119" s="43">
        <v>0</v>
      </c>
      <c r="I119" s="43">
        <f t="shared" si="1"/>
        <v>-2.7075869013674145</v>
      </c>
    </row>
    <row r="120" spans="1:9" x14ac:dyDescent="0.25">
      <c r="A120" s="43">
        <v>319</v>
      </c>
      <c r="B120" s="43">
        <v>-2.2907753418546926E-2</v>
      </c>
      <c r="C120" s="43">
        <v>0.68651439152402916</v>
      </c>
      <c r="D120" s="43">
        <v>-0.86481619096636619</v>
      </c>
      <c r="E120" s="43">
        <v>0.23955523985139046</v>
      </c>
      <c r="F120" s="43">
        <v>0.51886872103699155</v>
      </c>
      <c r="G120" s="43">
        <v>0.80387238725126298</v>
      </c>
      <c r="H120" s="43">
        <v>0</v>
      </c>
      <c r="I120" s="43">
        <f t="shared" si="1"/>
        <v>-3.1917308589547577</v>
      </c>
    </row>
    <row r="121" spans="1:9" x14ac:dyDescent="0.25">
      <c r="A121" s="43">
        <v>320</v>
      </c>
      <c r="B121" s="43">
        <v>-1.4681898072936148</v>
      </c>
      <c r="C121" s="43">
        <v>-1.2567607692526961</v>
      </c>
      <c r="D121" s="43">
        <v>1.0001593651614753</v>
      </c>
      <c r="E121" s="43">
        <v>-0.6167975651645019</v>
      </c>
      <c r="F121" s="43">
        <v>0.53198005106806101</v>
      </c>
      <c r="G121" s="43">
        <v>0.5725813399370685</v>
      </c>
      <c r="H121" s="43">
        <v>0</v>
      </c>
      <c r="I121" s="43">
        <f t="shared" si="1"/>
        <v>2.3451699037258162</v>
      </c>
    </row>
    <row r="122" spans="1:9" x14ac:dyDescent="0.25">
      <c r="A122" s="43">
        <v>321</v>
      </c>
      <c r="B122" s="43">
        <v>-0.45529269647579956</v>
      </c>
      <c r="C122" s="43">
        <v>0.31632727929787907</v>
      </c>
      <c r="D122" s="43">
        <v>-1.3185753994434253</v>
      </c>
      <c r="E122" s="43">
        <v>2.2352556515573208E-2</v>
      </c>
      <c r="F122" s="43">
        <v>-0.67108940554142515</v>
      </c>
      <c r="G122" s="43">
        <v>3.8204673139634181E-2</v>
      </c>
      <c r="H122" s="43">
        <v>0</v>
      </c>
      <c r="I122" s="43">
        <f t="shared" si="1"/>
        <v>1.1266122758232575</v>
      </c>
    </row>
    <row r="123" spans="1:9" x14ac:dyDescent="0.25">
      <c r="A123" s="43">
        <v>322</v>
      </c>
      <c r="B123" s="43">
        <v>0.85720473614570958</v>
      </c>
      <c r="C123" s="43">
        <v>3.4218724794820843</v>
      </c>
      <c r="D123" s="43">
        <v>-0.33986570676620992</v>
      </c>
      <c r="E123" s="43">
        <v>2.4244468877616083</v>
      </c>
      <c r="F123" s="43">
        <v>-6.0630254494458491</v>
      </c>
      <c r="G123" s="43">
        <v>-3.7217947070925121</v>
      </c>
      <c r="H123" s="43">
        <v>1</v>
      </c>
      <c r="I123" s="43">
        <f t="shared" si="1"/>
        <v>8.1468959108743313</v>
      </c>
    </row>
    <row r="124" spans="1:9" x14ac:dyDescent="0.25">
      <c r="A124" s="43">
        <v>323</v>
      </c>
      <c r="B124" s="43">
        <v>0.43385841491502047</v>
      </c>
      <c r="C124" s="43">
        <v>0.77161102762409361</v>
      </c>
      <c r="D124" s="43">
        <v>-0.97768337812265627</v>
      </c>
      <c r="E124" s="43">
        <v>-0.50315386438614629</v>
      </c>
      <c r="F124" s="43">
        <v>0.4303825585756953</v>
      </c>
      <c r="G124" s="43">
        <v>0.37160468029170002</v>
      </c>
      <c r="H124" s="43">
        <v>0</v>
      </c>
      <c r="I124" s="43">
        <f t="shared" si="1"/>
        <v>-3.2094502676062984</v>
      </c>
    </row>
    <row r="125" spans="1:9" x14ac:dyDescent="0.25">
      <c r="A125" s="43">
        <v>324</v>
      </c>
      <c r="B125" s="43">
        <v>1.6833243909947486</v>
      </c>
      <c r="C125" s="43">
        <v>1.3683670876480103</v>
      </c>
      <c r="D125" s="43">
        <v>-0.70932960888478658</v>
      </c>
      <c r="E125" s="43">
        <v>3.0703831667281265</v>
      </c>
      <c r="F125" s="43">
        <v>0.23048462049189419</v>
      </c>
      <c r="G125" s="43">
        <v>-0.21034414816057082</v>
      </c>
      <c r="H125" s="43">
        <v>0</v>
      </c>
      <c r="I125" s="43">
        <f t="shared" si="1"/>
        <v>-4.6706836591139869</v>
      </c>
    </row>
    <row r="126" spans="1:9" x14ac:dyDescent="0.25">
      <c r="A126" s="43">
        <v>325</v>
      </c>
      <c r="B126" s="43">
        <v>1.4926172325451799</v>
      </c>
      <c r="C126" s="43">
        <v>1.9997525784355996</v>
      </c>
      <c r="D126" s="43">
        <v>-0.12955820378696153</v>
      </c>
      <c r="E126" s="43">
        <v>0.87389656373709157</v>
      </c>
      <c r="F126" s="43">
        <v>-3.4488827668397379E-2</v>
      </c>
      <c r="G126" s="43">
        <v>-1.8526964769246743E-2</v>
      </c>
      <c r="H126" s="43">
        <v>0</v>
      </c>
      <c r="I126" s="43">
        <f t="shared" si="1"/>
        <v>-5.4046177693103381</v>
      </c>
    </row>
    <row r="127" spans="1:9" x14ac:dyDescent="0.25">
      <c r="A127" s="43">
        <v>326</v>
      </c>
      <c r="B127" s="43">
        <v>1.3834223623176893</v>
      </c>
      <c r="C127" s="43">
        <v>0.33791544731224382</v>
      </c>
      <c r="D127" s="43">
        <v>1.1979235989055452</v>
      </c>
      <c r="E127" s="43">
        <v>0.18450841157926912</v>
      </c>
      <c r="F127" s="43">
        <v>0.39296225237917259</v>
      </c>
      <c r="G127" s="43">
        <v>-1.0266899996234402</v>
      </c>
      <c r="H127" s="43">
        <v>0</v>
      </c>
      <c r="I127" s="43">
        <f t="shared" si="1"/>
        <v>-1.8184877620770816</v>
      </c>
    </row>
    <row r="128" spans="1:9" x14ac:dyDescent="0.25">
      <c r="A128" s="43">
        <v>327</v>
      </c>
      <c r="B128" s="43">
        <v>-1.8052954581792646</v>
      </c>
      <c r="C128" s="43">
        <v>-0.44291622423152466</v>
      </c>
      <c r="D128" s="43">
        <v>-8.3837265287044813E-2</v>
      </c>
      <c r="E128" s="43">
        <v>-0.41777886943140413</v>
      </c>
      <c r="F128" s="43">
        <v>0.40744598203059412</v>
      </c>
      <c r="G128" s="43">
        <v>0.4521856828663473</v>
      </c>
      <c r="H128" s="43">
        <v>0</v>
      </c>
      <c r="I128" s="43">
        <f t="shared" si="1"/>
        <v>1.4240502597147784</v>
      </c>
    </row>
    <row r="129" spans="1:9" x14ac:dyDescent="0.25">
      <c r="A129" s="43">
        <v>328</v>
      </c>
      <c r="B129" s="43">
        <v>0.11646899343443086</v>
      </c>
      <c r="C129" s="43">
        <v>0.78163864024570684</v>
      </c>
      <c r="D129" s="43">
        <v>0.80289479549339193</v>
      </c>
      <c r="E129" s="43">
        <v>-0.24515070328508642</v>
      </c>
      <c r="F129" s="43">
        <v>0.19189463225132855</v>
      </c>
      <c r="G129" s="43">
        <v>-0.7435672689501801</v>
      </c>
      <c r="H129" s="43">
        <v>0</v>
      </c>
      <c r="I129" s="43">
        <f t="shared" si="1"/>
        <v>-1.3199682694783217</v>
      </c>
    </row>
    <row r="130" spans="1:9" x14ac:dyDescent="0.25">
      <c r="A130" s="43">
        <v>329</v>
      </c>
      <c r="B130" s="43">
        <v>0.22718680962094737</v>
      </c>
      <c r="C130" s="43">
        <v>-1.0597669571490019E-2</v>
      </c>
      <c r="D130" s="43">
        <v>-0.8846372425481499</v>
      </c>
      <c r="E130" s="43">
        <v>-0.46906036938115403</v>
      </c>
      <c r="F130" s="43">
        <v>0.37328084601326661</v>
      </c>
      <c r="G130" s="43">
        <v>0.44998197046873845</v>
      </c>
      <c r="H130" s="43">
        <v>0</v>
      </c>
      <c r="I130" s="43">
        <f t="shared" si="1"/>
        <v>-1.402535132973239</v>
      </c>
    </row>
    <row r="131" spans="1:9" x14ac:dyDescent="0.25">
      <c r="A131" s="43">
        <v>330</v>
      </c>
      <c r="B131" s="43">
        <v>-0.58524151269879565</v>
      </c>
      <c r="C131" s="43">
        <v>0.36835433506284732</v>
      </c>
      <c r="D131" s="43">
        <v>0.75736260583868031</v>
      </c>
      <c r="E131" s="43">
        <v>-0.65268669899892628</v>
      </c>
      <c r="F131" s="43">
        <v>0.6990435256142622</v>
      </c>
      <c r="G131" s="43">
        <v>0.79585296439351927</v>
      </c>
      <c r="H131" s="43">
        <v>0</v>
      </c>
      <c r="I131" s="43">
        <f t="shared" ref="I131:I194" si="2">-(2*(C131+F131)+B131+G131)</f>
        <v>-2.3454071730489425</v>
      </c>
    </row>
    <row r="132" spans="1:9" x14ac:dyDescent="0.25">
      <c r="A132" s="43">
        <v>331</v>
      </c>
      <c r="B132" s="43">
        <v>1.1326217897014033</v>
      </c>
      <c r="C132" s="43">
        <v>1.3239366506669323</v>
      </c>
      <c r="D132" s="43">
        <v>1.7785913440514221</v>
      </c>
      <c r="E132" s="43">
        <v>-3.0322174314898694E-2</v>
      </c>
      <c r="F132" s="43">
        <v>0.43960147375816871</v>
      </c>
      <c r="G132" s="43">
        <v>0.50531968018345008</v>
      </c>
      <c r="H132" s="43">
        <v>0</v>
      </c>
      <c r="I132" s="43">
        <f t="shared" si="2"/>
        <v>-5.1650177187350552</v>
      </c>
    </row>
    <row r="133" spans="1:9" x14ac:dyDescent="0.25">
      <c r="A133" s="43">
        <v>332</v>
      </c>
      <c r="B133" s="43">
        <v>1.1120006325567098</v>
      </c>
      <c r="C133" s="43">
        <v>2.7199424380419077</v>
      </c>
      <c r="D133" s="43">
        <v>-0.71573837714212851</v>
      </c>
      <c r="E133" s="43">
        <v>0.7359906424502406</v>
      </c>
      <c r="F133" s="43">
        <v>-1.3903521125427951</v>
      </c>
      <c r="G133" s="43">
        <v>1.0832886265755756E-2</v>
      </c>
      <c r="H133" s="43">
        <v>0</v>
      </c>
      <c r="I133" s="43">
        <f t="shared" si="2"/>
        <v>-3.7820141698206906</v>
      </c>
    </row>
    <row r="134" spans="1:9" x14ac:dyDescent="0.25">
      <c r="A134" s="43">
        <v>333</v>
      </c>
      <c r="B134" s="43">
        <v>-0.8187303111225871</v>
      </c>
      <c r="C134" s="43">
        <v>0.13904330697124542</v>
      </c>
      <c r="D134" s="43">
        <v>-0.97946435677934629</v>
      </c>
      <c r="E134" s="43">
        <v>-0.20943191956046311</v>
      </c>
      <c r="F134" s="43">
        <v>-0.28035441367800124</v>
      </c>
      <c r="G134" s="43">
        <v>0.30581040566726714</v>
      </c>
      <c r="H134" s="43">
        <v>0</v>
      </c>
      <c r="I134" s="43">
        <f t="shared" si="2"/>
        <v>0.79554211886883153</v>
      </c>
    </row>
    <row r="135" spans="1:9" x14ac:dyDescent="0.25">
      <c r="A135" s="43">
        <v>334</v>
      </c>
      <c r="B135" s="43">
        <v>-1.9356392536363958</v>
      </c>
      <c r="C135" s="43">
        <v>-1.2449526846855217</v>
      </c>
      <c r="D135" s="43">
        <v>-1.2081862540388215</v>
      </c>
      <c r="E135" s="43">
        <v>-0.29539501457698253</v>
      </c>
      <c r="F135" s="43">
        <v>0.3390519097612853</v>
      </c>
      <c r="G135" s="43">
        <v>2.499199831509228E-2</v>
      </c>
      <c r="H135" s="43">
        <v>1</v>
      </c>
      <c r="I135" s="43">
        <f t="shared" si="2"/>
        <v>3.7224488051697762</v>
      </c>
    </row>
    <row r="136" spans="1:9" x14ac:dyDescent="0.25">
      <c r="A136" s="43">
        <v>335</v>
      </c>
      <c r="B136" s="43">
        <v>0.45599699631752366</v>
      </c>
      <c r="C136" s="43">
        <v>0.70993865403036571</v>
      </c>
      <c r="D136" s="43">
        <v>-1.3348017934849481</v>
      </c>
      <c r="E136" s="43">
        <v>-3.036816617887932E-2</v>
      </c>
      <c r="F136" s="43">
        <v>-0.65694614864816214</v>
      </c>
      <c r="G136" s="43">
        <v>-3.7990158528529792E-2</v>
      </c>
      <c r="H136" s="43">
        <v>1</v>
      </c>
      <c r="I136" s="43">
        <f t="shared" si="2"/>
        <v>-0.52399184855340097</v>
      </c>
    </row>
    <row r="137" spans="1:9" x14ac:dyDescent="0.25">
      <c r="A137" s="43">
        <v>336</v>
      </c>
      <c r="B137" s="43">
        <v>-0.363030355179703</v>
      </c>
      <c r="C137" s="43">
        <v>-1.0123228165009015</v>
      </c>
      <c r="D137" s="43">
        <v>-0.38039283266207868</v>
      </c>
      <c r="E137" s="43">
        <v>-0.431583006832015</v>
      </c>
      <c r="F137" s="43">
        <v>3.5832440936593257E-3</v>
      </c>
      <c r="G137" s="43">
        <v>-0.46885177046500159</v>
      </c>
      <c r="H137" s="43">
        <v>0</v>
      </c>
      <c r="I137" s="43">
        <f t="shared" si="2"/>
        <v>2.8493612704591889</v>
      </c>
    </row>
    <row r="138" spans="1:9" x14ac:dyDescent="0.25">
      <c r="A138" s="43">
        <v>337</v>
      </c>
      <c r="B138" s="43">
        <v>-0.3618976535284999</v>
      </c>
      <c r="C138" s="43">
        <v>-0.36715779015231076</v>
      </c>
      <c r="D138" s="43">
        <v>-0.21002099242646305</v>
      </c>
      <c r="E138" s="43">
        <v>-0.43902358870079899</v>
      </c>
      <c r="F138" s="43">
        <v>-0.49982626276698422</v>
      </c>
      <c r="G138" s="43">
        <v>0.2979539488302807</v>
      </c>
      <c r="H138" s="43">
        <v>1</v>
      </c>
      <c r="I138" s="43">
        <f t="shared" si="2"/>
        <v>1.7979118105368093</v>
      </c>
    </row>
    <row r="139" spans="1:9" x14ac:dyDescent="0.25">
      <c r="A139" s="43">
        <v>338</v>
      </c>
      <c r="B139" s="43">
        <v>-0.25092008387387726</v>
      </c>
      <c r="C139" s="43">
        <v>0.25113504438281015</v>
      </c>
      <c r="D139" s="43">
        <v>-5.0965419821333111E-2</v>
      </c>
      <c r="E139" s="43">
        <v>-0.53663380489770052</v>
      </c>
      <c r="F139" s="43">
        <v>0.51968541329084461</v>
      </c>
      <c r="G139" s="43">
        <v>0.78239133829897045</v>
      </c>
      <c r="H139" s="43">
        <v>0</v>
      </c>
      <c r="I139" s="43">
        <f t="shared" si="2"/>
        <v>-2.0731121697724029</v>
      </c>
    </row>
    <row r="140" spans="1:9" x14ac:dyDescent="0.25">
      <c r="A140" s="43">
        <v>339</v>
      </c>
      <c r="B140" s="43">
        <v>-0.73736406878052163</v>
      </c>
      <c r="C140" s="43">
        <v>-0.5097562071705054</v>
      </c>
      <c r="D140" s="43">
        <v>1.0453935357539059</v>
      </c>
      <c r="E140" s="43">
        <v>0.78696918995319964</v>
      </c>
      <c r="F140" s="43">
        <v>-0.77992897925103899</v>
      </c>
      <c r="G140" s="43">
        <v>-2.3235670967309074</v>
      </c>
      <c r="H140" s="43">
        <v>1</v>
      </c>
      <c r="I140" s="43">
        <f t="shared" si="2"/>
        <v>5.6403015383545174</v>
      </c>
    </row>
    <row r="141" spans="1:9" x14ac:dyDescent="0.25">
      <c r="A141" s="43">
        <v>340</v>
      </c>
      <c r="B141" s="43">
        <v>2.9372665162086604</v>
      </c>
      <c r="C141" s="43">
        <v>1.3694157145332375</v>
      </c>
      <c r="D141" s="43">
        <v>-8.7660753589008225E-2</v>
      </c>
      <c r="E141" s="43">
        <v>0.85084947924555598</v>
      </c>
      <c r="F141" s="43">
        <v>-1.408851163448485</v>
      </c>
      <c r="G141" s="43">
        <v>-1.3104993763728896</v>
      </c>
      <c r="H141" s="43">
        <v>0</v>
      </c>
      <c r="I141" s="43">
        <f t="shared" si="2"/>
        <v>-1.5478962420052758</v>
      </c>
    </row>
    <row r="142" spans="1:9" x14ac:dyDescent="0.25">
      <c r="A142" s="43">
        <v>341</v>
      </c>
      <c r="B142" s="43">
        <v>-1.3749277398454696</v>
      </c>
      <c r="C142" s="43">
        <v>-0.38810482159346937</v>
      </c>
      <c r="D142" s="43">
        <v>-1.2557129514469676</v>
      </c>
      <c r="E142" s="43">
        <v>-0.74119939776166077</v>
      </c>
      <c r="F142" s="43">
        <v>0.33893191079600177</v>
      </c>
      <c r="G142" s="43">
        <v>0.56160550902181983</v>
      </c>
      <c r="H142" s="43">
        <v>0</v>
      </c>
      <c r="I142" s="43">
        <f t="shared" si="2"/>
        <v>0.91166805241858484</v>
      </c>
    </row>
    <row r="143" spans="1:9" x14ac:dyDescent="0.25">
      <c r="A143" s="43">
        <v>342</v>
      </c>
      <c r="B143" s="43">
        <v>-1.384878156560337</v>
      </c>
      <c r="C143" s="43">
        <v>-1.2750255077988604</v>
      </c>
      <c r="D143" s="43">
        <v>-2.7037231701079523E-2</v>
      </c>
      <c r="E143" s="43">
        <v>-0.83340454212716786</v>
      </c>
      <c r="F143" s="43">
        <v>0.61807824208394213</v>
      </c>
      <c r="G143" s="43">
        <v>0.53157499836473532</v>
      </c>
      <c r="H143" s="43">
        <v>0</v>
      </c>
      <c r="I143" s="43">
        <f t="shared" si="2"/>
        <v>2.1671976896254379</v>
      </c>
    </row>
    <row r="144" spans="1:9" x14ac:dyDescent="0.25">
      <c r="A144" s="43">
        <v>343</v>
      </c>
      <c r="B144" s="43">
        <v>0.28898705916890183</v>
      </c>
      <c r="C144" s="43">
        <v>-0.63486595176716976</v>
      </c>
      <c r="D144" s="43">
        <v>-0.14676845797965396</v>
      </c>
      <c r="E144" s="43">
        <v>-0.41893033925107825</v>
      </c>
      <c r="F144" s="43">
        <v>5.7159657072341712E-2</v>
      </c>
      <c r="G144" s="43">
        <v>-0.59826506054164896</v>
      </c>
      <c r="H144" s="43">
        <v>0</v>
      </c>
      <c r="I144" s="43">
        <f t="shared" si="2"/>
        <v>1.464690590762403</v>
      </c>
    </row>
    <row r="145" spans="1:9" x14ac:dyDescent="0.25">
      <c r="A145" s="43">
        <v>344</v>
      </c>
      <c r="B145" s="43">
        <v>0.79057754998671304</v>
      </c>
      <c r="C145" s="43">
        <v>0.1674482832985128</v>
      </c>
      <c r="D145" s="43">
        <v>1.2257462431816415</v>
      </c>
      <c r="E145" s="43">
        <v>-0.33013506480374394</v>
      </c>
      <c r="F145" s="43">
        <v>0.3777275419646054</v>
      </c>
      <c r="G145" s="43">
        <v>0.23600800685666584</v>
      </c>
      <c r="H145" s="43">
        <v>0</v>
      </c>
      <c r="I145" s="43">
        <f t="shared" si="2"/>
        <v>-2.1169372073696153</v>
      </c>
    </row>
    <row r="146" spans="1:9" x14ac:dyDescent="0.25">
      <c r="A146" s="43">
        <v>345</v>
      </c>
      <c r="B146" s="43">
        <v>-0.65551256520635814</v>
      </c>
      <c r="C146" s="43">
        <v>-1.0210768059027144</v>
      </c>
      <c r="D146" s="43">
        <v>-0.52204488144186778</v>
      </c>
      <c r="E146" s="43">
        <v>-0.26492752776493528</v>
      </c>
      <c r="F146" s="43">
        <v>-4.2759245417192879E-2</v>
      </c>
      <c r="G146" s="43">
        <v>-0.36535611995931644</v>
      </c>
      <c r="H146" s="43">
        <v>0</v>
      </c>
      <c r="I146" s="43">
        <f t="shared" si="2"/>
        <v>3.148540787805489</v>
      </c>
    </row>
    <row r="147" spans="1:9" x14ac:dyDescent="0.25">
      <c r="A147" s="43">
        <v>346</v>
      </c>
      <c r="B147" s="43">
        <v>-0.50369165818335304</v>
      </c>
      <c r="C147" s="43">
        <v>-0.51331314756147206</v>
      </c>
      <c r="D147" s="43">
        <v>0.1220714100547577</v>
      </c>
      <c r="E147" s="43">
        <v>-0.36705068174618732</v>
      </c>
      <c r="F147" s="43">
        <v>-0.85761191376801316</v>
      </c>
      <c r="G147" s="43">
        <v>-0.2124710183399062</v>
      </c>
      <c r="H147" s="43">
        <v>1</v>
      </c>
      <c r="I147" s="43">
        <f t="shared" si="2"/>
        <v>3.4580127991822298</v>
      </c>
    </row>
    <row r="148" spans="1:9" x14ac:dyDescent="0.25">
      <c r="A148" s="43">
        <v>347</v>
      </c>
      <c r="B148" s="43">
        <v>0.39106926381603757</v>
      </c>
      <c r="C148" s="43">
        <v>-0.32909298450906899</v>
      </c>
      <c r="D148" s="43">
        <v>1.486088625703613</v>
      </c>
      <c r="E148" s="43">
        <v>0.52529342743439345</v>
      </c>
      <c r="F148" s="43">
        <v>0.2468692231472317</v>
      </c>
      <c r="G148" s="43">
        <v>-1.2860971448612564</v>
      </c>
      <c r="H148" s="43">
        <v>1</v>
      </c>
      <c r="I148" s="43">
        <f t="shared" si="2"/>
        <v>1.0594754037688934</v>
      </c>
    </row>
    <row r="149" spans="1:9" x14ac:dyDescent="0.25">
      <c r="A149" s="43">
        <v>348</v>
      </c>
      <c r="B149" s="43">
        <v>0.29026745046618307</v>
      </c>
      <c r="C149" s="43">
        <v>0.85132710233452336</v>
      </c>
      <c r="D149" s="43">
        <v>-1.0315817495801101</v>
      </c>
      <c r="E149" s="43">
        <v>1.189450590424622</v>
      </c>
      <c r="F149" s="43">
        <v>-0.4135413741845006</v>
      </c>
      <c r="G149" s="43">
        <v>-4.9556361659307884</v>
      </c>
      <c r="H149" s="43">
        <v>1</v>
      </c>
      <c r="I149" s="43">
        <f t="shared" si="2"/>
        <v>3.7897972591645597</v>
      </c>
    </row>
    <row r="150" spans="1:9" x14ac:dyDescent="0.25">
      <c r="A150" s="43">
        <v>349</v>
      </c>
      <c r="B150" s="43">
        <v>-0.50660492216467357</v>
      </c>
      <c r="C150" s="43">
        <v>-0.68020352278948437</v>
      </c>
      <c r="D150" s="43">
        <v>-1.239430379509491</v>
      </c>
      <c r="E150" s="43">
        <v>-0.44178767811163072</v>
      </c>
      <c r="F150" s="43">
        <v>-0.46527683444905565</v>
      </c>
      <c r="G150" s="43">
        <v>-0.32733082879677122</v>
      </c>
      <c r="H150" s="43">
        <v>1</v>
      </c>
      <c r="I150" s="43">
        <f t="shared" si="2"/>
        <v>3.1248964654385252</v>
      </c>
    </row>
    <row r="151" spans="1:9" x14ac:dyDescent="0.25">
      <c r="A151" s="43">
        <v>350</v>
      </c>
      <c r="B151" s="43">
        <v>-1.898848927316342</v>
      </c>
      <c r="C151" s="43">
        <v>-1.2140318660404092</v>
      </c>
      <c r="D151" s="43">
        <v>-0.21366829544068588</v>
      </c>
      <c r="E151" s="43">
        <v>-0.54254833239153244</v>
      </c>
      <c r="F151" s="43">
        <v>-4.1022269300766828E-2</v>
      </c>
      <c r="G151" s="43">
        <v>0.836356244098727</v>
      </c>
      <c r="H151" s="43">
        <v>0</v>
      </c>
      <c r="I151" s="43">
        <f t="shared" si="2"/>
        <v>3.572600953899967</v>
      </c>
    </row>
    <row r="152" spans="1:9" x14ac:dyDescent="0.25">
      <c r="A152" s="43">
        <v>351</v>
      </c>
      <c r="B152" s="43">
        <v>-0.58057357323142389</v>
      </c>
      <c r="C152" s="43">
        <v>0.26588787607825454</v>
      </c>
      <c r="D152" s="43">
        <v>-0.26433033251759464</v>
      </c>
      <c r="E152" s="43">
        <v>-0.40174025497281335</v>
      </c>
      <c r="F152" s="43">
        <v>5.3300227132649459E-2</v>
      </c>
      <c r="G152" s="43">
        <v>0.66098232847058824</v>
      </c>
      <c r="H152" s="43">
        <v>1</v>
      </c>
      <c r="I152" s="43">
        <f t="shared" si="2"/>
        <v>-0.71878496166097239</v>
      </c>
    </row>
    <row r="153" spans="1:9" x14ac:dyDescent="0.25">
      <c r="A153" s="43">
        <v>352</v>
      </c>
      <c r="B153" s="43">
        <v>0.71557126460939069</v>
      </c>
      <c r="C153" s="43">
        <v>3.3772879303245858E-2</v>
      </c>
      <c r="D153" s="43">
        <v>-1.0665725289950552</v>
      </c>
      <c r="E153" s="43">
        <v>-0.47065900072338246</v>
      </c>
      <c r="F153" s="43">
        <v>0.62829430382804707</v>
      </c>
      <c r="G153" s="43">
        <v>0.26254404039298684</v>
      </c>
      <c r="H153" s="43">
        <v>0</v>
      </c>
      <c r="I153" s="43">
        <f t="shared" si="2"/>
        <v>-2.3022496712649634</v>
      </c>
    </row>
    <row r="154" spans="1:9" x14ac:dyDescent="0.25">
      <c r="A154" s="43">
        <v>353</v>
      </c>
      <c r="B154" s="43">
        <v>-0.98705879257079887</v>
      </c>
      <c r="C154" s="43">
        <v>-0.83106184043828846</v>
      </c>
      <c r="D154" s="43">
        <v>-0.62471092168234066</v>
      </c>
      <c r="E154" s="43">
        <v>-0.66906548226960305</v>
      </c>
      <c r="F154" s="43">
        <v>0.56680492777897606</v>
      </c>
      <c r="G154" s="43">
        <v>0.91475266367001573</v>
      </c>
      <c r="H154" s="43">
        <v>0</v>
      </c>
      <c r="I154" s="43">
        <f t="shared" si="2"/>
        <v>0.60081995421940804</v>
      </c>
    </row>
    <row r="155" spans="1:9" x14ac:dyDescent="0.25">
      <c r="A155" s="43">
        <v>354</v>
      </c>
      <c r="B155" s="43">
        <v>1.6771874735893693</v>
      </c>
      <c r="C155" s="43">
        <v>0.20227054310741269</v>
      </c>
      <c r="D155" s="43">
        <v>1.7306371440055972</v>
      </c>
      <c r="E155" s="43">
        <v>-0.41011005465369915</v>
      </c>
      <c r="F155" s="43">
        <v>0.43928654710117976</v>
      </c>
      <c r="G155" s="43">
        <v>0.52251656773327337</v>
      </c>
      <c r="H155" s="43">
        <v>0</v>
      </c>
      <c r="I155" s="43">
        <f t="shared" si="2"/>
        <v>-3.4828182217398274</v>
      </c>
    </row>
    <row r="156" spans="1:9" x14ac:dyDescent="0.25">
      <c r="A156" s="43">
        <v>355</v>
      </c>
      <c r="B156" s="43">
        <v>-0.51903027071430319</v>
      </c>
      <c r="C156" s="43">
        <v>-0.33083120572814467</v>
      </c>
      <c r="D156" s="43">
        <v>-0.17194015808461519</v>
      </c>
      <c r="E156" s="43">
        <v>-0.82370524744006124</v>
      </c>
      <c r="F156" s="43">
        <v>0.69937569361584051</v>
      </c>
      <c r="G156" s="43">
        <v>0.72502077264382914</v>
      </c>
      <c r="H156" s="43">
        <v>0</v>
      </c>
      <c r="I156" s="43">
        <f t="shared" si="2"/>
        <v>-0.94307947770491762</v>
      </c>
    </row>
    <row r="157" spans="1:9" x14ac:dyDescent="0.25">
      <c r="A157" s="43">
        <v>356</v>
      </c>
      <c r="B157" s="43">
        <v>0.2779915943847644</v>
      </c>
      <c r="C157" s="43">
        <v>-0.87519607780848729</v>
      </c>
      <c r="D157" s="43">
        <v>-0.58481920268667542</v>
      </c>
      <c r="E157" s="43">
        <v>-0.50527035436391365</v>
      </c>
      <c r="F157" s="43">
        <v>0.57669232893605604</v>
      </c>
      <c r="G157" s="43">
        <v>0.55018616514146179</v>
      </c>
      <c r="H157" s="43">
        <v>0</v>
      </c>
      <c r="I157" s="43">
        <f t="shared" si="2"/>
        <v>-0.23117026178136368</v>
      </c>
    </row>
    <row r="158" spans="1:9" x14ac:dyDescent="0.25">
      <c r="A158" s="43">
        <v>357</v>
      </c>
      <c r="B158" s="43">
        <v>0.15315142000838219</v>
      </c>
      <c r="C158" s="43">
        <v>1.7286253636999407</v>
      </c>
      <c r="D158" s="43">
        <v>-1.1107317241860186</v>
      </c>
      <c r="E158" s="43">
        <v>0.23181849687731709</v>
      </c>
      <c r="F158" s="43">
        <v>0.15316847829695379</v>
      </c>
      <c r="G158" s="43">
        <v>0.75010074693780782</v>
      </c>
      <c r="H158" s="43">
        <v>0</v>
      </c>
      <c r="I158" s="43">
        <f t="shared" si="2"/>
        <v>-4.6668398509399793</v>
      </c>
    </row>
    <row r="159" spans="1:9" x14ac:dyDescent="0.25">
      <c r="A159" s="43">
        <v>358</v>
      </c>
      <c r="B159" s="43">
        <v>-0.82032307599172749</v>
      </c>
      <c r="C159" s="43">
        <v>-1.15535272701797</v>
      </c>
      <c r="D159" s="43">
        <v>0.18445026149501839</v>
      </c>
      <c r="E159" s="43">
        <v>-0.52639779085170446</v>
      </c>
      <c r="F159" s="43">
        <v>-0.36893611543438493</v>
      </c>
      <c r="G159" s="43">
        <v>-0.99695363847158813</v>
      </c>
      <c r="H159" s="43">
        <v>1</v>
      </c>
      <c r="I159" s="43">
        <f t="shared" si="2"/>
        <v>4.8658543993680254</v>
      </c>
    </row>
    <row r="160" spans="1:9" x14ac:dyDescent="0.25">
      <c r="A160" s="43">
        <v>359</v>
      </c>
      <c r="B160" s="43">
        <v>0.50146279357548695</v>
      </c>
      <c r="C160" s="43">
        <v>-0.48589666497282619</v>
      </c>
      <c r="D160" s="43">
        <v>0.94027491406426433</v>
      </c>
      <c r="E160" s="43">
        <v>-0.61603116553027526</v>
      </c>
      <c r="F160" s="43">
        <v>0.27146778481547396</v>
      </c>
      <c r="G160" s="43">
        <v>0.39704506375684201</v>
      </c>
      <c r="H160" s="43">
        <v>0</v>
      </c>
      <c r="I160" s="43">
        <f t="shared" si="2"/>
        <v>-0.4696500970176245</v>
      </c>
    </row>
    <row r="161" spans="1:9" x14ac:dyDescent="0.25">
      <c r="A161" s="43">
        <v>360</v>
      </c>
      <c r="B161" s="43">
        <v>0.30759451282625855</v>
      </c>
      <c r="C161" s="43">
        <v>-0.33796091508586368</v>
      </c>
      <c r="D161" s="43">
        <v>-0.65251985935343915</v>
      </c>
      <c r="E161" s="43">
        <v>0.34021154645994067</v>
      </c>
      <c r="F161" s="43">
        <v>0.31145273452776034</v>
      </c>
      <c r="G161" s="43">
        <v>0.4797942915582421</v>
      </c>
      <c r="H161" s="43">
        <v>0</v>
      </c>
      <c r="I161" s="43">
        <f t="shared" si="2"/>
        <v>-0.73437244326829398</v>
      </c>
    </row>
    <row r="162" spans="1:9" x14ac:dyDescent="0.25">
      <c r="A162" s="43">
        <v>361</v>
      </c>
      <c r="B162" s="43">
        <v>0.1167307580263142</v>
      </c>
      <c r="C162" s="43">
        <v>0.3101485512008762</v>
      </c>
      <c r="D162" s="43">
        <v>-0.28573856478256393</v>
      </c>
      <c r="E162" s="43">
        <v>1.1704078049777191</v>
      </c>
      <c r="F162" s="43">
        <v>-0.60147128620458001</v>
      </c>
      <c r="G162" s="43">
        <v>-2.6121389295448401</v>
      </c>
      <c r="H162" s="43">
        <v>0</v>
      </c>
      <c r="I162" s="43">
        <f t="shared" si="2"/>
        <v>3.0780536415259334</v>
      </c>
    </row>
    <row r="163" spans="1:9" x14ac:dyDescent="0.25">
      <c r="A163" s="43">
        <v>362</v>
      </c>
      <c r="B163" s="43">
        <v>-5.4853948128706358E-2</v>
      </c>
      <c r="C163" s="43">
        <v>-0.88477667380700453</v>
      </c>
      <c r="D163" s="43">
        <v>-0.51545175330222615</v>
      </c>
      <c r="E163" s="43">
        <v>-0.22846074592696028</v>
      </c>
      <c r="F163" s="43">
        <v>0.19084019825064236</v>
      </c>
      <c r="G163" s="43">
        <v>-0.24133772320582123</v>
      </c>
      <c r="H163" s="43">
        <v>0</v>
      </c>
      <c r="I163" s="43">
        <f t="shared" si="2"/>
        <v>1.6840646224472517</v>
      </c>
    </row>
    <row r="164" spans="1:9" x14ac:dyDescent="0.25">
      <c r="A164" s="43">
        <v>363</v>
      </c>
      <c r="B164" s="43">
        <v>0.72777576865805138</v>
      </c>
      <c r="C164" s="43">
        <v>2.3861624844987226</v>
      </c>
      <c r="D164" s="43">
        <v>-0.45626928021737134</v>
      </c>
      <c r="E164" s="43">
        <v>5.4522543327135686</v>
      </c>
      <c r="F164" s="43">
        <v>-8.3797536867320999E-2</v>
      </c>
      <c r="G164" s="43">
        <v>-0.5784377409260526</v>
      </c>
      <c r="H164" s="43">
        <v>0</v>
      </c>
      <c r="I164" s="43">
        <f t="shared" si="2"/>
        <v>-4.7540679229948015</v>
      </c>
    </row>
    <row r="165" spans="1:9" x14ac:dyDescent="0.25">
      <c r="A165" s="43">
        <v>364</v>
      </c>
      <c r="B165" s="43">
        <v>-0.30654473131392956</v>
      </c>
      <c r="C165" s="43">
        <v>9.8905841068433697E-2</v>
      </c>
      <c r="D165" s="43">
        <v>-0.67801252427657399</v>
      </c>
      <c r="E165" s="43">
        <v>-0.40415475868141643</v>
      </c>
      <c r="F165" s="43">
        <v>5.9758935866221032E-2</v>
      </c>
      <c r="G165" s="43">
        <v>0.2067585192762969</v>
      </c>
      <c r="H165" s="43">
        <v>1</v>
      </c>
      <c r="I165" s="43">
        <f t="shared" si="2"/>
        <v>-0.21754334183167678</v>
      </c>
    </row>
    <row r="166" spans="1:9" x14ac:dyDescent="0.25">
      <c r="A166" s="43">
        <v>365</v>
      </c>
      <c r="B166" s="43">
        <v>1.6676438340140389</v>
      </c>
      <c r="C166" s="43">
        <v>2.0806705885438772</v>
      </c>
      <c r="D166" s="43">
        <v>0.27324995824735659</v>
      </c>
      <c r="E166" s="43">
        <v>0.55627826156120186</v>
      </c>
      <c r="F166" s="43">
        <v>-1.1831672081901119</v>
      </c>
      <c r="G166" s="43">
        <v>8.6516832137316549E-2</v>
      </c>
      <c r="H166" s="43">
        <v>0</v>
      </c>
      <c r="I166" s="43">
        <f t="shared" si="2"/>
        <v>-3.5491674268588862</v>
      </c>
    </row>
    <row r="167" spans="1:9" x14ac:dyDescent="0.25">
      <c r="A167" s="43">
        <v>366</v>
      </c>
      <c r="B167" s="43">
        <v>-0.52518652290668422</v>
      </c>
      <c r="C167" s="43">
        <v>-0.74178869911807732</v>
      </c>
      <c r="D167" s="43">
        <v>3.9035705455731567E-2</v>
      </c>
      <c r="E167" s="43">
        <v>0.16268122813016758</v>
      </c>
      <c r="F167" s="43">
        <v>-0.334543523345259</v>
      </c>
      <c r="G167" s="43">
        <v>0.47551111997362344</v>
      </c>
      <c r="H167" s="43">
        <v>0</v>
      </c>
      <c r="I167" s="43">
        <f t="shared" si="2"/>
        <v>2.2023398478597334</v>
      </c>
    </row>
    <row r="168" spans="1:9" x14ac:dyDescent="0.25">
      <c r="A168" s="43">
        <v>367</v>
      </c>
      <c r="B168" s="43">
        <v>-0.48823249467098684</v>
      </c>
      <c r="C168" s="43">
        <v>-1.2441421878795493</v>
      </c>
      <c r="D168" s="43">
        <v>-1.0999508471346506</v>
      </c>
      <c r="E168" s="43">
        <v>-0.66426823495350718</v>
      </c>
      <c r="F168" s="43">
        <v>0.51432968831278814</v>
      </c>
      <c r="G168" s="43">
        <v>0.87258991475544712</v>
      </c>
      <c r="H168" s="43">
        <v>1</v>
      </c>
      <c r="I168" s="43">
        <f t="shared" si="2"/>
        <v>1.0752675790490622</v>
      </c>
    </row>
    <row r="169" spans="1:9" x14ac:dyDescent="0.25">
      <c r="A169" s="43">
        <v>368</v>
      </c>
      <c r="B169" s="43">
        <v>1.8618321305923982</v>
      </c>
      <c r="C169" s="43">
        <v>0.96203371787604397</v>
      </c>
      <c r="D169" s="43">
        <v>-0.64234198697338374</v>
      </c>
      <c r="E169" s="43">
        <v>0.42464966858655867</v>
      </c>
      <c r="F169" s="43">
        <v>-0.16548640381634946</v>
      </c>
      <c r="G169" s="43">
        <v>2.4182501561931188E-2</v>
      </c>
      <c r="H169" s="43">
        <v>0</v>
      </c>
      <c r="I169" s="43">
        <f t="shared" si="2"/>
        <v>-3.4791092602737184</v>
      </c>
    </row>
    <row r="170" spans="1:9" x14ac:dyDescent="0.25">
      <c r="A170" s="43">
        <v>369</v>
      </c>
      <c r="B170" s="43">
        <v>0.84452255121284048</v>
      </c>
      <c r="C170" s="43">
        <v>-0.91791188023202419</v>
      </c>
      <c r="D170" s="43">
        <v>-0.42224067947246324</v>
      </c>
      <c r="E170" s="43">
        <v>-0.5146298672413685</v>
      </c>
      <c r="F170" s="43">
        <v>7.7281672227588784E-3</v>
      </c>
      <c r="G170" s="43">
        <v>0.62561318318429748</v>
      </c>
      <c r="H170" s="43">
        <v>0</v>
      </c>
      <c r="I170" s="43">
        <f t="shared" si="2"/>
        <v>0.35023169162139256</v>
      </c>
    </row>
    <row r="171" spans="1:9" x14ac:dyDescent="0.25">
      <c r="A171" s="43">
        <v>370</v>
      </c>
      <c r="B171" s="43">
        <v>-0.7233830244341195</v>
      </c>
      <c r="C171" s="43">
        <v>-1.1234994183712539</v>
      </c>
      <c r="D171" s="43">
        <v>-0.13076576766316153</v>
      </c>
      <c r="E171" s="43">
        <v>-0.8204944655893166</v>
      </c>
      <c r="F171" s="43">
        <v>0.19760931536093987</v>
      </c>
      <c r="G171" s="43">
        <v>0.37173628797401143</v>
      </c>
      <c r="H171" s="43">
        <v>1</v>
      </c>
      <c r="I171" s="43">
        <f t="shared" si="2"/>
        <v>2.203426942480736</v>
      </c>
    </row>
    <row r="172" spans="1:9" x14ac:dyDescent="0.25">
      <c r="A172" s="43">
        <v>371</v>
      </c>
      <c r="B172" s="43">
        <v>-0.67324934818901583</v>
      </c>
      <c r="C172" s="43">
        <v>0.75045188852248756</v>
      </c>
      <c r="D172" s="43">
        <v>-1.2083938118563327</v>
      </c>
      <c r="E172" s="43">
        <v>-0.11410689626882363</v>
      </c>
      <c r="F172" s="43">
        <v>1.5569611023522667E-2</v>
      </c>
      <c r="G172" s="43">
        <v>0.45872877136572243</v>
      </c>
      <c r="H172" s="43">
        <v>1</v>
      </c>
      <c r="I172" s="43">
        <f t="shared" si="2"/>
        <v>-1.317522422268727</v>
      </c>
    </row>
    <row r="173" spans="1:9" x14ac:dyDescent="0.25">
      <c r="A173" s="43">
        <v>372</v>
      </c>
      <c r="B173" s="43">
        <v>-0.69438331522498342</v>
      </c>
      <c r="C173" s="43">
        <v>-0.97303860044039281</v>
      </c>
      <c r="D173" s="43">
        <v>1.8880809368490328</v>
      </c>
      <c r="E173" s="43">
        <v>-0.11156666487240578</v>
      </c>
      <c r="F173" s="43">
        <v>0.48125539783221538</v>
      </c>
      <c r="G173" s="43">
        <v>0.95642928446208342</v>
      </c>
      <c r="H173" s="43">
        <v>1</v>
      </c>
      <c r="I173" s="43">
        <f t="shared" si="2"/>
        <v>0.72152043597925486</v>
      </c>
    </row>
    <row r="174" spans="1:9" x14ac:dyDescent="0.25">
      <c r="A174" s="43">
        <v>373</v>
      </c>
      <c r="B174" s="43">
        <v>-1.0536189476959641</v>
      </c>
      <c r="C174" s="43">
        <v>-1.1773111621643746</v>
      </c>
      <c r="D174" s="43">
        <v>2.3704738342741027</v>
      </c>
      <c r="E174" s="43">
        <v>-0.78859530958182378</v>
      </c>
      <c r="F174" s="43">
        <v>0.5512230048486757</v>
      </c>
      <c r="G174" s="43">
        <v>0.33529522191705941</v>
      </c>
      <c r="H174" s="43">
        <v>1</v>
      </c>
      <c r="I174" s="43">
        <f t="shared" si="2"/>
        <v>1.9705000404103026</v>
      </c>
    </row>
    <row r="175" spans="1:9" x14ac:dyDescent="0.25">
      <c r="A175" s="43">
        <v>374</v>
      </c>
      <c r="B175" s="43">
        <v>-0.89123042608289949</v>
      </c>
      <c r="C175" s="43">
        <v>0.45660341875210009</v>
      </c>
      <c r="D175" s="43">
        <v>1.8782533588252941</v>
      </c>
      <c r="E175" s="43">
        <v>-0.51237103463597278</v>
      </c>
      <c r="F175" s="43">
        <v>0.67818167763980319</v>
      </c>
      <c r="G175" s="43">
        <v>0.85485755148761744</v>
      </c>
      <c r="H175" s="43">
        <v>0</v>
      </c>
      <c r="I175" s="43">
        <f t="shared" si="2"/>
        <v>-2.2331973181885245</v>
      </c>
    </row>
    <row r="176" spans="1:9" x14ac:dyDescent="0.25">
      <c r="A176" s="43">
        <v>375</v>
      </c>
      <c r="B176" s="43">
        <v>0.9848557984169487</v>
      </c>
      <c r="C176" s="43">
        <v>-0.60547214836803909</v>
      </c>
      <c r="D176" s="43">
        <v>5.7766035580515407E-2</v>
      </c>
      <c r="E176" s="43">
        <v>-0.46551215441676447</v>
      </c>
      <c r="F176" s="43">
        <v>0.67505139284202409</v>
      </c>
      <c r="G176" s="43">
        <v>0.59850366447929082</v>
      </c>
      <c r="H176" s="43">
        <v>0</v>
      </c>
      <c r="I176" s="43">
        <f t="shared" si="2"/>
        <v>-1.7225179518442095</v>
      </c>
    </row>
    <row r="177" spans="1:9" x14ac:dyDescent="0.25">
      <c r="A177" s="43">
        <v>376</v>
      </c>
      <c r="B177" s="43">
        <v>-1.3831257673267041</v>
      </c>
      <c r="C177" s="43">
        <v>-0.64803915363616027</v>
      </c>
      <c r="D177" s="43">
        <v>1.1155585456060568</v>
      </c>
      <c r="E177" s="43">
        <v>-0.64703929313959108</v>
      </c>
      <c r="F177" s="43">
        <v>0.51848851226859349</v>
      </c>
      <c r="G177" s="43">
        <v>0.65232514964684596</v>
      </c>
      <c r="H177" s="43">
        <v>0</v>
      </c>
      <c r="I177" s="43">
        <f t="shared" si="2"/>
        <v>0.98990190041499171</v>
      </c>
    </row>
    <row r="178" spans="1:9" x14ac:dyDescent="0.25">
      <c r="A178" s="43">
        <v>377</v>
      </c>
      <c r="B178" s="43">
        <v>2.252309565075429</v>
      </c>
      <c r="C178" s="43">
        <v>0.74084976114854151</v>
      </c>
      <c r="D178" s="43">
        <v>0.10552426098492042</v>
      </c>
      <c r="E178" s="43">
        <v>0.11590833587735823</v>
      </c>
      <c r="F178" s="43">
        <v>0.49947226612183077</v>
      </c>
      <c r="G178" s="43">
        <v>0.7661057362102921</v>
      </c>
      <c r="H178" s="43">
        <v>0</v>
      </c>
      <c r="I178" s="43">
        <f t="shared" si="2"/>
        <v>-5.499059355826466</v>
      </c>
    </row>
    <row r="179" spans="1:9" x14ac:dyDescent="0.25">
      <c r="A179" s="43">
        <v>378</v>
      </c>
      <c r="B179" s="43">
        <v>-1.4156890801349493</v>
      </c>
      <c r="C179" s="43">
        <v>-1.1350188163040258</v>
      </c>
      <c r="D179" s="43">
        <v>-1.1250891682837969</v>
      </c>
      <c r="E179" s="43">
        <v>-0.85931712373195601</v>
      </c>
      <c r="F179" s="43">
        <v>0.66493550243805011</v>
      </c>
      <c r="G179" s="43">
        <v>0.77769653936151051</v>
      </c>
      <c r="H179" s="43">
        <v>0</v>
      </c>
      <c r="I179" s="43">
        <f t="shared" si="2"/>
        <v>1.5781591685053902</v>
      </c>
    </row>
    <row r="180" spans="1:9" x14ac:dyDescent="0.25">
      <c r="A180" s="43">
        <v>379</v>
      </c>
      <c r="B180" s="43">
        <v>1.1843118973811462</v>
      </c>
      <c r="C180" s="43">
        <v>2.006504592682457</v>
      </c>
      <c r="D180" s="43">
        <v>0.58815831944976016</v>
      </c>
      <c r="E180" s="43">
        <v>1.1153265002638606</v>
      </c>
      <c r="F180" s="43">
        <v>9.4355414416924618E-2</v>
      </c>
      <c r="G180" s="43">
        <v>-1.5886616516405301</v>
      </c>
      <c r="H180" s="43">
        <v>0</v>
      </c>
      <c r="I180" s="43">
        <f t="shared" si="2"/>
        <v>-3.7973702599393793</v>
      </c>
    </row>
    <row r="181" spans="1:9" x14ac:dyDescent="0.25">
      <c r="A181" s="43">
        <v>380</v>
      </c>
      <c r="B181" s="43">
        <v>0.60935533976002554</v>
      </c>
      <c r="C181" s="43">
        <v>0.43014528524881007</v>
      </c>
      <c r="D181" s="43">
        <v>-1.2127778889351453</v>
      </c>
      <c r="E181" s="43">
        <v>1.0742103260136318</v>
      </c>
      <c r="F181" s="43">
        <v>-1.6793220423391759</v>
      </c>
      <c r="G181" s="43">
        <v>-4.0698434958504865</v>
      </c>
      <c r="H181" s="43">
        <v>1</v>
      </c>
      <c r="I181" s="43">
        <f t="shared" si="2"/>
        <v>5.9588416702711928</v>
      </c>
    </row>
    <row r="182" spans="1:9" x14ac:dyDescent="0.25">
      <c r="A182" s="43">
        <v>381</v>
      </c>
      <c r="B182" s="43">
        <v>-0.94180421709152673</v>
      </c>
      <c r="C182" s="43">
        <v>-1.2360296171457794</v>
      </c>
      <c r="D182" s="43">
        <v>1.8264017274798205</v>
      </c>
      <c r="E182" s="43">
        <v>-0.84773514376003589</v>
      </c>
      <c r="F182" s="43">
        <v>0.43509485960685351</v>
      </c>
      <c r="G182" s="43">
        <v>9.6391960768689292E-2</v>
      </c>
      <c r="H182" s="43">
        <v>1</v>
      </c>
      <c r="I182" s="43">
        <f t="shared" si="2"/>
        <v>2.4472817714006894</v>
      </c>
    </row>
    <row r="183" spans="1:9" x14ac:dyDescent="0.25">
      <c r="A183" s="43">
        <v>382</v>
      </c>
      <c r="B183" s="43">
        <v>1.3224919072364245</v>
      </c>
      <c r="C183" s="43">
        <v>-0.91286514353124282</v>
      </c>
      <c r="D183" s="43">
        <v>-0.96770010800659545</v>
      </c>
      <c r="E183" s="43">
        <v>-0.10071464266813367</v>
      </c>
      <c r="F183" s="43">
        <v>0.52678027418528273</v>
      </c>
      <c r="G183" s="43">
        <v>0.5043351547422108</v>
      </c>
      <c r="H183" s="43">
        <v>0</v>
      </c>
      <c r="I183" s="43">
        <f t="shared" si="2"/>
        <v>-1.0546573232867151</v>
      </c>
    </row>
    <row r="184" spans="1:9" x14ac:dyDescent="0.25">
      <c r="A184" s="43">
        <v>383</v>
      </c>
      <c r="B184" s="43">
        <v>-0.54907890843713125</v>
      </c>
      <c r="C184" s="43">
        <v>-0.16665770931896709</v>
      </c>
      <c r="D184" s="43">
        <v>0.67593765294740138</v>
      </c>
      <c r="E184" s="43">
        <v>-0.34190547943503158</v>
      </c>
      <c r="F184" s="43">
        <v>0.56613163157200352</v>
      </c>
      <c r="G184" s="43">
        <v>-0.13960160629582399</v>
      </c>
      <c r="H184" s="43">
        <v>0</v>
      </c>
      <c r="I184" s="43">
        <f t="shared" si="2"/>
        <v>-0.11026732977311768</v>
      </c>
    </row>
    <row r="185" spans="1:9" x14ac:dyDescent="0.25">
      <c r="A185" s="43">
        <v>384</v>
      </c>
      <c r="B185" s="43">
        <v>0.46632722291750844</v>
      </c>
      <c r="C185" s="43">
        <v>1.9316944026236493</v>
      </c>
      <c r="D185" s="43">
        <v>0.74802143080776029</v>
      </c>
      <c r="E185" s="43">
        <v>0.22776290648820355</v>
      </c>
      <c r="F185" s="43">
        <v>0.43524518506962101</v>
      </c>
      <c r="G185" s="43">
        <v>0.81461316714361409</v>
      </c>
      <c r="H185" s="43">
        <v>0</v>
      </c>
      <c r="I185" s="43">
        <f t="shared" si="2"/>
        <v>-6.0148195654476631</v>
      </c>
    </row>
    <row r="186" spans="1:9" x14ac:dyDescent="0.25">
      <c r="A186" s="43">
        <v>385</v>
      </c>
      <c r="B186" s="43">
        <v>0.11877934965354196</v>
      </c>
      <c r="C186" s="43">
        <v>1.4318557029561285</v>
      </c>
      <c r="D186" s="43">
        <v>-0.71577434311452792</v>
      </c>
      <c r="E186" s="43">
        <v>0.35851535421527303</v>
      </c>
      <c r="F186" s="43">
        <v>0.19766325635729787</v>
      </c>
      <c r="G186" s="43">
        <v>0.16360582315262168</v>
      </c>
      <c r="H186" s="43">
        <v>0</v>
      </c>
      <c r="I186" s="43">
        <f t="shared" si="2"/>
        <v>-3.5414230914330167</v>
      </c>
    </row>
    <row r="187" spans="1:9" x14ac:dyDescent="0.25">
      <c r="A187" s="43">
        <v>386</v>
      </c>
      <c r="B187" s="43">
        <v>-0.26208864232659967</v>
      </c>
      <c r="C187" s="43">
        <v>-1.1927336248576399</v>
      </c>
      <c r="D187" s="43">
        <v>0.2181436652974767</v>
      </c>
      <c r="E187" s="43">
        <v>-0.56434578036433714</v>
      </c>
      <c r="F187" s="43">
        <v>0.6360846620016386</v>
      </c>
      <c r="G187" s="43">
        <v>0.47733971356252669</v>
      </c>
      <c r="H187" s="43">
        <v>0</v>
      </c>
      <c r="I187" s="43">
        <f t="shared" si="2"/>
        <v>0.89804685447607546</v>
      </c>
    </row>
    <row r="188" spans="1:9" x14ac:dyDescent="0.25">
      <c r="A188" s="43">
        <v>387</v>
      </c>
      <c r="B188" s="43">
        <v>0.28370606943216847</v>
      </c>
      <c r="C188" s="43">
        <v>0.26357586922686332</v>
      </c>
      <c r="D188" s="43">
        <v>1.254194224690854</v>
      </c>
      <c r="E188" s="43">
        <v>-0.41001818559475489</v>
      </c>
      <c r="F188" s="43">
        <v>0.15857459735439847</v>
      </c>
      <c r="G188" s="43">
        <v>-1.8970111363106967</v>
      </c>
      <c r="H188" s="43">
        <v>0</v>
      </c>
      <c r="I188" s="43">
        <f t="shared" si="2"/>
        <v>0.76900413371600473</v>
      </c>
    </row>
    <row r="189" spans="1:9" x14ac:dyDescent="0.25">
      <c r="A189" s="43">
        <v>388</v>
      </c>
      <c r="B189" s="43">
        <v>1.0647889722832082</v>
      </c>
      <c r="C189" s="43">
        <v>0.67960910561357424</v>
      </c>
      <c r="D189" s="43">
        <v>1.7980404649927029</v>
      </c>
      <c r="E189" s="43">
        <v>3.7803973350577196</v>
      </c>
      <c r="F189" s="43">
        <v>-0.40619623017277967</v>
      </c>
      <c r="G189" s="43">
        <v>-0.28658444916644399</v>
      </c>
      <c r="H189" s="43">
        <v>0</v>
      </c>
      <c r="I189" s="43">
        <f t="shared" si="2"/>
        <v>-1.3250302739983533</v>
      </c>
    </row>
    <row r="190" spans="1:9" x14ac:dyDescent="0.25">
      <c r="A190" s="43">
        <v>389</v>
      </c>
      <c r="B190" s="43">
        <v>2.5758028343097288</v>
      </c>
      <c r="C190" s="43">
        <v>0.51863452558999912</v>
      </c>
      <c r="D190" s="43">
        <v>-0.61782121074422713</v>
      </c>
      <c r="E190" s="43">
        <v>5.0877463118747466</v>
      </c>
      <c r="F190" s="43">
        <v>-2.7737247636667215</v>
      </c>
      <c r="G190" s="43">
        <v>-1.9168480277332465</v>
      </c>
      <c r="H190" s="43">
        <v>0</v>
      </c>
      <c r="I190" s="43">
        <f t="shared" si="2"/>
        <v>3.8512256695769622</v>
      </c>
    </row>
    <row r="191" spans="1:9" x14ac:dyDescent="0.25">
      <c r="A191" s="43">
        <v>390</v>
      </c>
      <c r="B191" s="43">
        <v>1.2627468120681142</v>
      </c>
      <c r="C191" s="43">
        <v>1.1149381220982555</v>
      </c>
      <c r="D191" s="43">
        <v>0.82582850598824409</v>
      </c>
      <c r="E191" s="43">
        <v>0.35058805372427165</v>
      </c>
      <c r="F191" s="43">
        <v>-0.44772987659092228</v>
      </c>
      <c r="G191" s="43">
        <v>-1.0103071057284025</v>
      </c>
      <c r="H191" s="43">
        <v>0</v>
      </c>
      <c r="I191" s="43">
        <f t="shared" si="2"/>
        <v>-1.5868561973543778</v>
      </c>
    </row>
    <row r="192" spans="1:9" x14ac:dyDescent="0.25">
      <c r="A192" s="43">
        <v>391</v>
      </c>
      <c r="B192" s="43">
        <v>-0.71499455057450223</v>
      </c>
      <c r="C192" s="43">
        <v>-0.19301929574858279</v>
      </c>
      <c r="D192" s="43">
        <v>-1.3144749744509516</v>
      </c>
      <c r="E192" s="43">
        <v>-0.24922753855862953</v>
      </c>
      <c r="F192" s="43">
        <v>0.72674682284701975</v>
      </c>
      <c r="G192" s="43">
        <v>0.64101924047722958</v>
      </c>
      <c r="H192" s="43">
        <v>0</v>
      </c>
      <c r="I192" s="43">
        <f t="shared" si="2"/>
        <v>-0.99347974409960127</v>
      </c>
    </row>
    <row r="193" spans="1:9" x14ac:dyDescent="0.25">
      <c r="A193" s="43">
        <v>392</v>
      </c>
      <c r="B193" s="43">
        <v>-1.1275187705478729</v>
      </c>
      <c r="C193" s="43">
        <v>-0.80361203488669575</v>
      </c>
      <c r="D193" s="43">
        <v>-0.59338810967381506</v>
      </c>
      <c r="E193" s="43">
        <v>-0.32410893370623811</v>
      </c>
      <c r="F193" s="43">
        <v>0.50735812804673919</v>
      </c>
      <c r="G193" s="43">
        <v>0.11685962704695788</v>
      </c>
      <c r="H193" s="43">
        <v>0</v>
      </c>
      <c r="I193" s="43">
        <f t="shared" si="2"/>
        <v>1.603166957180828</v>
      </c>
    </row>
    <row r="194" spans="1:9" x14ac:dyDescent="0.25">
      <c r="A194" s="43">
        <v>393</v>
      </c>
      <c r="B194" s="43">
        <v>-4.9166667854672594E-2</v>
      </c>
      <c r="C194" s="43">
        <v>-1.0333031729651618</v>
      </c>
      <c r="D194" s="43">
        <v>1.5857757055285029</v>
      </c>
      <c r="E194" s="43">
        <v>-0.45812565703621821</v>
      </c>
      <c r="F194" s="43">
        <v>-0.60361368077607691</v>
      </c>
      <c r="G194" s="43">
        <v>0.10168916752868366</v>
      </c>
      <c r="H194" s="43">
        <v>1</v>
      </c>
      <c r="I194" s="43">
        <f t="shared" si="2"/>
        <v>3.2213112078084665</v>
      </c>
    </row>
    <row r="195" spans="1:9" x14ac:dyDescent="0.25">
      <c r="A195" s="43">
        <v>394</v>
      </c>
      <c r="B195" s="43">
        <v>1.1738711722945481</v>
      </c>
      <c r="C195" s="43">
        <v>1.9981601271764646</v>
      </c>
      <c r="D195" s="43">
        <v>0.465630079921934</v>
      </c>
      <c r="E195" s="43">
        <v>0.10832323019381722</v>
      </c>
      <c r="F195" s="43">
        <v>0.47376723427643697</v>
      </c>
      <c r="G195" s="43">
        <v>0.52405664815450337</v>
      </c>
      <c r="H195" s="43">
        <v>0</v>
      </c>
      <c r="I195" s="43">
        <f t="shared" ref="I195:I201" si="3">-(2*(C195+F195)+B195+G195)</f>
        <v>-6.6417825433548545</v>
      </c>
    </row>
    <row r="196" spans="1:9" x14ac:dyDescent="0.25">
      <c r="A196" s="43">
        <v>395</v>
      </c>
      <c r="B196" s="43">
        <v>0.47420555276332599</v>
      </c>
      <c r="C196" s="43">
        <v>0.90081411862481231</v>
      </c>
      <c r="D196" s="43">
        <v>0.33556762174089955</v>
      </c>
      <c r="E196" s="43">
        <v>0.71429200151925254</v>
      </c>
      <c r="F196" s="43">
        <v>0.17805323469172663</v>
      </c>
      <c r="G196" s="43">
        <v>0.90318847419369153</v>
      </c>
      <c r="H196" s="43">
        <v>0</v>
      </c>
      <c r="I196" s="43">
        <f t="shared" si="3"/>
        <v>-3.5351287335900956</v>
      </c>
    </row>
    <row r="197" spans="1:9" x14ac:dyDescent="0.25">
      <c r="A197" s="43">
        <v>396</v>
      </c>
      <c r="B197" s="43">
        <v>1.7828889836927337</v>
      </c>
      <c r="C197" s="43">
        <v>1.0262275858628449</v>
      </c>
      <c r="D197" s="43">
        <v>-0.981404914392219</v>
      </c>
      <c r="E197" s="43">
        <v>0.64946934166159009</v>
      </c>
      <c r="F197" s="43">
        <v>-3.134140682746972E-2</v>
      </c>
      <c r="G197" s="43">
        <v>-1.0079144960017241</v>
      </c>
      <c r="H197" s="43">
        <v>0</v>
      </c>
      <c r="I197" s="43">
        <f t="shared" si="3"/>
        <v>-2.7647468457617599</v>
      </c>
    </row>
    <row r="198" spans="1:9" x14ac:dyDescent="0.25">
      <c r="A198" s="43">
        <v>397</v>
      </c>
      <c r="B198" s="43">
        <v>-1.3470220204632446</v>
      </c>
      <c r="C198" s="43">
        <v>-0.85320353891073164</v>
      </c>
      <c r="D198" s="43">
        <v>-0.20824536035448038</v>
      </c>
      <c r="E198" s="43">
        <v>-0.79878278472465281</v>
      </c>
      <c r="F198" s="43">
        <v>0.67780665675613139</v>
      </c>
      <c r="G198" s="43">
        <v>0.86800813979196845</v>
      </c>
      <c r="H198" s="43">
        <v>0</v>
      </c>
      <c r="I198" s="43">
        <f t="shared" si="3"/>
        <v>0.82980764498047666</v>
      </c>
    </row>
    <row r="199" spans="1:9" x14ac:dyDescent="0.25">
      <c r="A199" s="43">
        <v>398</v>
      </c>
      <c r="B199" s="43">
        <v>-0.25175833370895639</v>
      </c>
      <c r="C199" s="43">
        <v>-0.70923177546595051</v>
      </c>
      <c r="D199" s="43">
        <v>-0.12266431759151557</v>
      </c>
      <c r="E199" s="43">
        <v>-0.46984379967758555</v>
      </c>
      <c r="F199" s="43">
        <v>0.60174932009711768</v>
      </c>
      <c r="G199" s="43">
        <v>0.31896043239986999</v>
      </c>
      <c r="H199" s="43">
        <v>0</v>
      </c>
      <c r="I199" s="43">
        <f t="shared" si="3"/>
        <v>0.14776281204675207</v>
      </c>
    </row>
    <row r="200" spans="1:9" x14ac:dyDescent="0.25">
      <c r="A200" s="43">
        <v>399</v>
      </c>
      <c r="B200" s="43">
        <v>1.0855645278178907</v>
      </c>
      <c r="C200" s="43">
        <v>0.73093430314649932</v>
      </c>
      <c r="D200" s="43">
        <v>-1.2364322671800339</v>
      </c>
      <c r="E200" s="43">
        <v>-7.9897105745745295E-2</v>
      </c>
      <c r="F200" s="43">
        <v>0.6489103514644714</v>
      </c>
      <c r="G200" s="43">
        <v>0.50689793957487483</v>
      </c>
      <c r="H200" s="43">
        <v>0</v>
      </c>
      <c r="I200" s="43">
        <f t="shared" si="3"/>
        <v>-4.3521517766147069</v>
      </c>
    </row>
    <row r="201" spans="1:9" x14ac:dyDescent="0.25">
      <c r="A201" s="43">
        <v>400</v>
      </c>
      <c r="B201" s="43">
        <v>0.77607807855607314</v>
      </c>
      <c r="C201" s="43">
        <v>-0.33587884685811026</v>
      </c>
      <c r="D201" s="43">
        <v>0.97937105561655347</v>
      </c>
      <c r="E201" s="43">
        <v>0.19056360399317174</v>
      </c>
      <c r="F201" s="43">
        <v>0.41459835483039148</v>
      </c>
      <c r="G201" s="43">
        <v>-0.61733207884106145</v>
      </c>
      <c r="H201" s="43">
        <v>0</v>
      </c>
      <c r="I201" s="43">
        <f t="shared" si="3"/>
        <v>-0.31618501565957413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4485-52B5-42A3-A6DE-E2D36698C132}">
  <dimension ref="A1:M201"/>
  <sheetViews>
    <sheetView workbookViewId="0">
      <selection activeCell="N32" sqref="N32"/>
    </sheetView>
  </sheetViews>
  <sheetFormatPr defaultRowHeight="15.75" x14ac:dyDescent="0.25"/>
  <cols>
    <col min="7" max="7" width="15.375" customWidth="1"/>
    <col min="8" max="8" width="14.375" customWidth="1"/>
    <col min="9" max="9" width="11.125" customWidth="1"/>
  </cols>
  <sheetData>
    <row r="1" spans="1:13" x14ac:dyDescent="0.25">
      <c r="A1" s="45" t="s">
        <v>0</v>
      </c>
      <c r="B1" s="45" t="s">
        <v>1</v>
      </c>
      <c r="C1" s="45" t="s">
        <v>3</v>
      </c>
      <c r="D1" s="45" t="s">
        <v>2</v>
      </c>
      <c r="E1" s="45" t="s">
        <v>11</v>
      </c>
      <c r="F1" s="45" t="s">
        <v>10</v>
      </c>
      <c r="G1" s="45" t="s">
        <v>4</v>
      </c>
      <c r="H1" s="45" t="s">
        <v>33</v>
      </c>
      <c r="I1" s="46" t="s">
        <v>16</v>
      </c>
      <c r="J1" s="47" t="s">
        <v>34</v>
      </c>
      <c r="K1" s="47" t="s">
        <v>35</v>
      </c>
      <c r="L1" s="47" t="s">
        <v>36</v>
      </c>
    </row>
    <row r="2" spans="1:13" x14ac:dyDescent="0.25">
      <c r="A2" s="48">
        <v>201</v>
      </c>
      <c r="B2" s="49">
        <v>-1.0879073592883095</v>
      </c>
      <c r="C2" s="49">
        <v>-1.2314763092645999</v>
      </c>
      <c r="D2" s="49">
        <v>-0.97630648716460489</v>
      </c>
      <c r="E2" s="49">
        <v>-0.93860520849446838</v>
      </c>
      <c r="F2" s="49">
        <v>0.21696158613140601</v>
      </c>
      <c r="G2" s="49">
        <v>0.34797667723637288</v>
      </c>
      <c r="H2" s="49">
        <v>-1.9866904540245001</v>
      </c>
      <c r="I2" s="50">
        <v>-9529.6957396399666</v>
      </c>
      <c r="J2">
        <f>IF(I2&gt;0,1,0)</f>
        <v>0</v>
      </c>
      <c r="K2" s="43">
        <f>(6*E2+2*C2-F2-D2)/10</f>
        <v>-0.73352389684628105</v>
      </c>
      <c r="L2" s="43">
        <f>F2+E2+C2</f>
        <v>-1.9531199316276622</v>
      </c>
    </row>
    <row r="3" spans="1:13" x14ac:dyDescent="0.25">
      <c r="A3" s="48">
        <v>202</v>
      </c>
      <c r="B3" s="49">
        <v>-0.86150763100405536</v>
      </c>
      <c r="C3" s="49">
        <v>-0.6383557648382564</v>
      </c>
      <c r="D3" s="49">
        <v>-0.76549400532809153</v>
      </c>
      <c r="E3" s="49">
        <v>-0.22124942233981201</v>
      </c>
      <c r="F3" s="49">
        <v>-0.95322583125951998</v>
      </c>
      <c r="G3" s="49">
        <v>0.4407839795225908</v>
      </c>
      <c r="H3" s="49">
        <v>-0.78103685413158452</v>
      </c>
      <c r="I3" s="50">
        <v>-2590.0639909389392</v>
      </c>
      <c r="J3">
        <f t="shared" ref="J3:J66" si="0">IF(I3&gt;0,1,0)</f>
        <v>0</v>
      </c>
      <c r="K3" s="43">
        <f t="shared" ref="K3:K66" si="1">(6*E3+2*C3-F3-D3)/10</f>
        <v>-8.8548822712777323E-2</v>
      </c>
      <c r="L3" s="43">
        <f t="shared" ref="L3:L66" si="2">F3+E3+C3</f>
        <v>-1.8128310184375884</v>
      </c>
    </row>
    <row r="4" spans="1:13" x14ac:dyDescent="0.25">
      <c r="A4" s="48">
        <v>203</v>
      </c>
      <c r="B4" s="49">
        <v>0.2920758124898637</v>
      </c>
      <c r="C4" s="49">
        <v>5.8466911107478862E-2</v>
      </c>
      <c r="D4" s="49">
        <v>-1.3407628709012616</v>
      </c>
      <c r="E4" s="49">
        <v>-0.43720741113483003</v>
      </c>
      <c r="F4" s="49">
        <v>1.8200853286129057E-2</v>
      </c>
      <c r="G4" s="49">
        <v>0.62474543085540191</v>
      </c>
      <c r="H4" s="49">
        <v>0.14165063379489007</v>
      </c>
      <c r="I4" s="50">
        <v>2720.8407215858647</v>
      </c>
      <c r="J4">
        <f t="shared" si="0"/>
        <v>1</v>
      </c>
      <c r="K4" s="43">
        <f t="shared" si="1"/>
        <v>-0.11837486269788897</v>
      </c>
      <c r="L4" s="43">
        <f t="shared" si="2"/>
        <v>-0.36053964674122208</v>
      </c>
      <c r="M4">
        <f>SUM(J2:J201)</f>
        <v>150</v>
      </c>
    </row>
    <row r="5" spans="1:13" x14ac:dyDescent="0.25">
      <c r="A5" s="48">
        <v>204</v>
      </c>
      <c r="B5" s="49">
        <v>-0.83719385480346309</v>
      </c>
      <c r="C5" s="49">
        <v>-6.7750210244550621E-2</v>
      </c>
      <c r="D5" s="49">
        <v>0.39734092564763984</v>
      </c>
      <c r="E5" s="49">
        <v>-0.84587483163787702</v>
      </c>
      <c r="F5" s="49">
        <v>0.69789201110584353</v>
      </c>
      <c r="G5" s="49">
        <v>0.61322081219133739</v>
      </c>
      <c r="H5" s="49">
        <v>-0.154742161745725</v>
      </c>
      <c r="I5" s="50">
        <v>1014.8309239104806</v>
      </c>
      <c r="J5">
        <f t="shared" si="0"/>
        <v>1</v>
      </c>
      <c r="K5" s="43">
        <f t="shared" si="1"/>
        <v>-0.63059823470698473</v>
      </c>
      <c r="L5" s="43">
        <f t="shared" si="2"/>
        <v>-0.21573303077658412</v>
      </c>
    </row>
    <row r="6" spans="1:13" x14ac:dyDescent="0.25">
      <c r="A6" s="48">
        <v>205</v>
      </c>
      <c r="B6" s="49">
        <v>0.52323702659151594</v>
      </c>
      <c r="C6" s="49">
        <v>-0.50421479612745268</v>
      </c>
      <c r="D6" s="49">
        <v>-0.13825613227469488</v>
      </c>
      <c r="E6" s="49">
        <v>-0.51894925054100749</v>
      </c>
      <c r="F6" s="49">
        <v>0.52223779322464847</v>
      </c>
      <c r="G6" s="49">
        <v>0.25523912522705827</v>
      </c>
      <c r="H6" s="49">
        <v>0.10780963797118796</v>
      </c>
      <c r="I6" s="50">
        <v>2526.0550476189132</v>
      </c>
      <c r="J6">
        <f t="shared" si="0"/>
        <v>1</v>
      </c>
      <c r="K6" s="43">
        <f t="shared" si="1"/>
        <v>-0.45061067564509039</v>
      </c>
      <c r="L6" s="43">
        <f t="shared" si="2"/>
        <v>-0.5009262534438117</v>
      </c>
    </row>
    <row r="7" spans="1:13" x14ac:dyDescent="0.25">
      <c r="A7" s="48">
        <v>206</v>
      </c>
      <c r="B7" s="49">
        <v>-0.51343344159401383</v>
      </c>
      <c r="C7" s="49">
        <v>-0.15631443344227572</v>
      </c>
      <c r="D7" s="49">
        <v>2.7551091383128039</v>
      </c>
      <c r="E7" s="49">
        <v>-0.81900135965039966</v>
      </c>
      <c r="F7" s="49">
        <v>0.50860695911689358</v>
      </c>
      <c r="G7" s="49">
        <v>0.41586907288888569</v>
      </c>
      <c r="H7" s="49">
        <v>-0.26123934431494694</v>
      </c>
      <c r="I7" s="50">
        <v>401.84289039054903</v>
      </c>
      <c r="J7">
        <f t="shared" si="0"/>
        <v>1</v>
      </c>
      <c r="K7" s="43">
        <f t="shared" si="1"/>
        <v>-0.84903531222166462</v>
      </c>
      <c r="L7" s="43">
        <f t="shared" si="2"/>
        <v>-0.46670883397578178</v>
      </c>
    </row>
    <row r="8" spans="1:13" x14ac:dyDescent="0.25">
      <c r="A8" s="48">
        <v>207</v>
      </c>
      <c r="B8" s="49">
        <v>0.14642475228046314</v>
      </c>
      <c r="C8" s="49">
        <v>-1.253079659085464</v>
      </c>
      <c r="D8" s="49">
        <v>0.20952526803720073</v>
      </c>
      <c r="E8" s="49">
        <v>-0.4504553428629629</v>
      </c>
      <c r="F8" s="49">
        <v>0.64859615402083159</v>
      </c>
      <c r="G8" s="49">
        <v>1.020012271213862</v>
      </c>
      <c r="H8" s="49">
        <v>-1.9051738281486197</v>
      </c>
      <c r="I8" s="50">
        <v>-9060.493503586873</v>
      </c>
      <c r="J8">
        <f t="shared" si="0"/>
        <v>0</v>
      </c>
      <c r="K8" s="43">
        <f t="shared" si="1"/>
        <v>-0.60670127974067378</v>
      </c>
      <c r="L8" s="43">
        <f t="shared" si="2"/>
        <v>-1.0549388479275954</v>
      </c>
    </row>
    <row r="9" spans="1:13" x14ac:dyDescent="0.25">
      <c r="A9" s="48">
        <v>208</v>
      </c>
      <c r="B9" s="49">
        <v>-0.73027875609618476</v>
      </c>
      <c r="C9" s="49">
        <v>-0.66176614718673044</v>
      </c>
      <c r="D9" s="49">
        <v>-1.0204378784921997</v>
      </c>
      <c r="E9" s="49">
        <v>-0.18960041204627467</v>
      </c>
      <c r="F9" s="49">
        <v>0.58693930304854069</v>
      </c>
      <c r="G9" s="49">
        <v>0.53928726132548066</v>
      </c>
      <c r="H9" s="49">
        <v>-1.7017354734798247</v>
      </c>
      <c r="I9" s="50">
        <v>-7889.5209579995935</v>
      </c>
      <c r="J9">
        <f t="shared" si="0"/>
        <v>0</v>
      </c>
      <c r="K9" s="43">
        <f t="shared" si="1"/>
        <v>-0.202763619120745</v>
      </c>
      <c r="L9" s="43">
        <f t="shared" si="2"/>
        <v>-0.26442725618446439</v>
      </c>
    </row>
    <row r="10" spans="1:13" x14ac:dyDescent="0.25">
      <c r="A10" s="48">
        <v>209</v>
      </c>
      <c r="B10" s="49">
        <v>1.0618983429401655E-2</v>
      </c>
      <c r="C10" s="49">
        <v>0.13297396413950646</v>
      </c>
      <c r="D10" s="49">
        <v>1.4162714626166453</v>
      </c>
      <c r="E10" s="49">
        <v>-0.43667741104699598</v>
      </c>
      <c r="F10" s="49">
        <v>0.5090919088141469</v>
      </c>
      <c r="G10" s="49">
        <v>0.48349545350108292</v>
      </c>
      <c r="H10" s="49">
        <v>0.22935172143272625</v>
      </c>
      <c r="I10" s="50">
        <v>3225.6401533805338</v>
      </c>
      <c r="J10">
        <f t="shared" si="0"/>
        <v>1</v>
      </c>
      <c r="K10" s="43">
        <f t="shared" si="1"/>
        <v>-0.42794799094337554</v>
      </c>
      <c r="L10" s="43">
        <f t="shared" si="2"/>
        <v>0.20538846190665738</v>
      </c>
    </row>
    <row r="11" spans="1:13" x14ac:dyDescent="0.25">
      <c r="A11" s="48">
        <v>210</v>
      </c>
      <c r="B11" s="49">
        <v>1.0242475740766821</v>
      </c>
      <c r="C11" s="49">
        <v>0.19557858597187308</v>
      </c>
      <c r="D11" s="49">
        <v>-0.42640620140766972</v>
      </c>
      <c r="E11" s="49">
        <v>0.21600449716248132</v>
      </c>
      <c r="F11" s="49">
        <v>0.26365201270121014</v>
      </c>
      <c r="G11" s="49">
        <v>0.24501666843656369</v>
      </c>
      <c r="H11" s="49">
        <v>0.43495284762050612</v>
      </c>
      <c r="I11" s="50">
        <v>4409.0614138388728</v>
      </c>
      <c r="J11">
        <f t="shared" si="0"/>
        <v>1</v>
      </c>
      <c r="K11" s="43">
        <f t="shared" si="1"/>
        <v>0.18499383436250938</v>
      </c>
      <c r="L11" s="43">
        <f t="shared" si="2"/>
        <v>0.67523509583556451</v>
      </c>
    </row>
    <row r="12" spans="1:13" x14ac:dyDescent="0.25">
      <c r="A12" s="48">
        <v>211</v>
      </c>
      <c r="B12" s="49">
        <v>-6.1408160285518362E-2</v>
      </c>
      <c r="C12" s="49">
        <v>0.2260344690629818</v>
      </c>
      <c r="D12" s="49">
        <v>-0.57647006324851569</v>
      </c>
      <c r="E12" s="49">
        <v>-0.37937383024377358</v>
      </c>
      <c r="F12" s="49">
        <v>0.14024141067854817</v>
      </c>
      <c r="G12" s="49">
        <v>-5.6939801703273188E-2</v>
      </c>
      <c r="H12" s="49">
        <v>6.1109609481685943E-2</v>
      </c>
      <c r="I12" s="50">
        <v>2257.2539588154823</v>
      </c>
      <c r="J12">
        <f t="shared" si="0"/>
        <v>1</v>
      </c>
      <c r="K12" s="43">
        <f t="shared" si="1"/>
        <v>-0.13879453907667103</v>
      </c>
      <c r="L12" s="43">
        <f t="shared" si="2"/>
        <v>-1.3097950502243605E-2</v>
      </c>
    </row>
    <row r="13" spans="1:13" x14ac:dyDescent="0.25">
      <c r="A13" s="48">
        <v>212</v>
      </c>
      <c r="B13" s="49">
        <v>-0.29802806840863694</v>
      </c>
      <c r="C13" s="49">
        <v>-1.1181857947930403</v>
      </c>
      <c r="D13" s="49">
        <v>1.0097270941525328E-2</v>
      </c>
      <c r="E13" s="49">
        <v>-0.70995129414228009</v>
      </c>
      <c r="F13" s="49">
        <v>0.67846329438665465</v>
      </c>
      <c r="G13" s="49">
        <v>0.35536730487284462</v>
      </c>
      <c r="H13" s="49">
        <v>-0.33686447432034311</v>
      </c>
      <c r="I13" s="50">
        <v>-33.448434772586097</v>
      </c>
      <c r="J13">
        <f t="shared" si="0"/>
        <v>0</v>
      </c>
      <c r="K13" s="43">
        <f t="shared" si="1"/>
        <v>-0.71846399197679411</v>
      </c>
      <c r="L13" s="43">
        <f t="shared" si="2"/>
        <v>-1.1496737945486657</v>
      </c>
    </row>
    <row r="14" spans="1:13" x14ac:dyDescent="0.25">
      <c r="A14" s="48">
        <v>213</v>
      </c>
      <c r="B14" s="49">
        <v>0.467368637850826</v>
      </c>
      <c r="C14" s="49">
        <v>0.68247827251644289</v>
      </c>
      <c r="D14" s="49">
        <v>0.21930903350030453</v>
      </c>
      <c r="E14" s="49">
        <v>-8.2404917457056595E-2</v>
      </c>
      <c r="F14" s="49">
        <v>0.54869657144843442</v>
      </c>
      <c r="G14" s="49">
        <v>0.82410836270973709</v>
      </c>
      <c r="H14" s="49">
        <v>0.17991209188576321</v>
      </c>
      <c r="I14" s="50">
        <v>2941.0701716887806</v>
      </c>
      <c r="J14">
        <f t="shared" si="0"/>
        <v>1</v>
      </c>
      <c r="K14" s="43">
        <f t="shared" si="1"/>
        <v>1.0252143534180722E-2</v>
      </c>
      <c r="L14" s="43">
        <f t="shared" si="2"/>
        <v>1.1487699265078208</v>
      </c>
    </row>
    <row r="15" spans="1:13" x14ac:dyDescent="0.25">
      <c r="A15" s="48">
        <v>214</v>
      </c>
      <c r="B15" s="49">
        <v>-0.69904338927947907</v>
      </c>
      <c r="C15" s="49">
        <v>0.2431430013074421</v>
      </c>
      <c r="D15" s="49">
        <v>-0.20421069614203749</v>
      </c>
      <c r="E15" s="49">
        <v>0.22459579822855369</v>
      </c>
      <c r="F15" s="49">
        <v>-1.5089857072686952</v>
      </c>
      <c r="G15" s="49">
        <v>-0.59374445373735207</v>
      </c>
      <c r="H15" s="49">
        <v>1.1852407473801401</v>
      </c>
      <c r="I15" s="50">
        <v>8727.6498792991351</v>
      </c>
      <c r="J15">
        <f t="shared" si="0"/>
        <v>1</v>
      </c>
      <c r="K15" s="43">
        <f t="shared" si="1"/>
        <v>0.35470571953969393</v>
      </c>
      <c r="L15" s="43">
        <f t="shared" si="2"/>
        <v>-1.0412469077326993</v>
      </c>
    </row>
    <row r="16" spans="1:13" x14ac:dyDescent="0.25">
      <c r="A16" s="48">
        <v>215</v>
      </c>
      <c r="B16" s="49">
        <v>0.85721820633715051</v>
      </c>
      <c r="C16" s="49">
        <v>-0.61870408082995754</v>
      </c>
      <c r="D16" s="49">
        <v>-0.48989388738793316</v>
      </c>
      <c r="E16" s="49">
        <v>-0.24394659830287349</v>
      </c>
      <c r="F16" s="49">
        <v>-5.4340595518462466E-2</v>
      </c>
      <c r="G16" s="49">
        <v>-0.32945011680906172</v>
      </c>
      <c r="H16" s="49">
        <v>-1.0900475558594003</v>
      </c>
      <c r="I16" s="50">
        <v>-4368.7013015140546</v>
      </c>
      <c r="J16">
        <f t="shared" si="0"/>
        <v>0</v>
      </c>
      <c r="K16" s="43">
        <f t="shared" si="1"/>
        <v>-0.21568532685707606</v>
      </c>
      <c r="L16" s="43">
        <f t="shared" si="2"/>
        <v>-0.91699127465129349</v>
      </c>
    </row>
    <row r="17" spans="1:12" x14ac:dyDescent="0.25">
      <c r="A17" s="48">
        <v>216</v>
      </c>
      <c r="B17" s="49">
        <v>0.23553234117242222</v>
      </c>
      <c r="C17" s="49">
        <v>0.89928718450909606</v>
      </c>
      <c r="D17" s="49">
        <v>0.67909735993274956</v>
      </c>
      <c r="E17" s="49">
        <v>-0.12722413026666954</v>
      </c>
      <c r="F17" s="49">
        <v>0.59586782343152123</v>
      </c>
      <c r="G17" s="49">
        <v>0.81847478431100917</v>
      </c>
      <c r="H17" s="49">
        <v>-7.0175383431387989E-2</v>
      </c>
      <c r="I17" s="50">
        <v>1501.5895581713171</v>
      </c>
      <c r="J17">
        <f t="shared" si="0"/>
        <v>1</v>
      </c>
      <c r="K17" s="43">
        <f t="shared" si="1"/>
        <v>-2.3973559594609582E-2</v>
      </c>
      <c r="L17" s="43">
        <f t="shared" si="2"/>
        <v>1.3679308776739476</v>
      </c>
    </row>
    <row r="18" spans="1:12" x14ac:dyDescent="0.25">
      <c r="A18" s="48">
        <v>217</v>
      </c>
      <c r="B18" s="49">
        <v>0.41236763174944785</v>
      </c>
      <c r="C18" s="49">
        <v>0.47955755007678658</v>
      </c>
      <c r="D18" s="49">
        <v>0.60168425400779735</v>
      </c>
      <c r="E18" s="49">
        <v>0.4415831971624628</v>
      </c>
      <c r="F18" s="49">
        <v>-0.10067665871575111</v>
      </c>
      <c r="G18" s="49">
        <v>0.17185127337789491</v>
      </c>
      <c r="H18" s="49">
        <v>0.4519379249208722</v>
      </c>
      <c r="I18" s="50">
        <v>4506.8259638706822</v>
      </c>
      <c r="J18">
        <f t="shared" si="0"/>
        <v>1</v>
      </c>
      <c r="K18" s="43">
        <f t="shared" si="1"/>
        <v>0.3107606687836304</v>
      </c>
      <c r="L18" s="43">
        <f t="shared" si="2"/>
        <v>0.82046408852349828</v>
      </c>
    </row>
    <row r="19" spans="1:12" x14ac:dyDescent="0.25">
      <c r="A19" s="48">
        <v>218</v>
      </c>
      <c r="B19" s="49">
        <v>-0.89197168945027472</v>
      </c>
      <c r="C19" s="49">
        <v>-0.50605139131361709</v>
      </c>
      <c r="D19" s="49">
        <v>-1.152360349089967</v>
      </c>
      <c r="E19" s="49">
        <v>-0.52225870251459217</v>
      </c>
      <c r="F19" s="49">
        <v>0.56862149688932506</v>
      </c>
      <c r="G19" s="49">
        <v>0.18915811184760767</v>
      </c>
      <c r="H19" s="49">
        <v>-0.14274553416524474</v>
      </c>
      <c r="I19" s="50">
        <v>1083.8824140252514</v>
      </c>
      <c r="J19">
        <f t="shared" si="0"/>
        <v>1</v>
      </c>
      <c r="K19" s="43">
        <f t="shared" si="1"/>
        <v>-0.35619161455141451</v>
      </c>
      <c r="L19" s="43">
        <f t="shared" si="2"/>
        <v>-0.4596885969388842</v>
      </c>
    </row>
    <row r="20" spans="1:12" x14ac:dyDescent="0.25">
      <c r="A20" s="48">
        <v>219</v>
      </c>
      <c r="B20" s="49">
        <v>-0.56855877286275702</v>
      </c>
      <c r="C20" s="49">
        <v>-1.086951937909195</v>
      </c>
      <c r="D20" s="49">
        <v>-0.75995566096406653</v>
      </c>
      <c r="E20" s="49">
        <v>-0.58214792064419241</v>
      </c>
      <c r="F20" s="49">
        <v>0.44285543090016927</v>
      </c>
      <c r="G20" s="49">
        <v>0.35121050034402829</v>
      </c>
      <c r="H20" s="49">
        <v>0.34356796080858332</v>
      </c>
      <c r="I20" s="50">
        <v>3883.058371233768</v>
      </c>
      <c r="J20">
        <f t="shared" si="0"/>
        <v>1</v>
      </c>
      <c r="K20" s="43">
        <f t="shared" si="1"/>
        <v>-0.53496911696196481</v>
      </c>
      <c r="L20" s="43">
        <f t="shared" si="2"/>
        <v>-1.2262444276532181</v>
      </c>
    </row>
    <row r="21" spans="1:12" x14ac:dyDescent="0.25">
      <c r="A21" s="48">
        <v>220</v>
      </c>
      <c r="B21" s="49">
        <v>-1.2919585598536756</v>
      </c>
      <c r="C21" s="49">
        <v>-0.42993370695725575</v>
      </c>
      <c r="D21" s="49">
        <v>0.65736253475716944</v>
      </c>
      <c r="E21" s="49">
        <v>-4.7444093608724029E-2</v>
      </c>
      <c r="F21" s="49">
        <v>-2.1725306374667586</v>
      </c>
      <c r="G21" s="49">
        <v>-0.68644412849479441</v>
      </c>
      <c r="H21" s="49">
        <v>-0.81265522110736665</v>
      </c>
      <c r="I21" s="50">
        <v>-2772.0564167291559</v>
      </c>
      <c r="J21">
        <f t="shared" si="0"/>
        <v>0</v>
      </c>
      <c r="K21" s="43">
        <f t="shared" si="1"/>
        <v>3.7063612714273345E-2</v>
      </c>
      <c r="L21" s="43">
        <f t="shared" si="2"/>
        <v>-2.649908438032738</v>
      </c>
    </row>
    <row r="22" spans="1:12" x14ac:dyDescent="0.25">
      <c r="A22" s="48">
        <v>221</v>
      </c>
      <c r="B22" s="49">
        <v>0.90121311343719401</v>
      </c>
      <c r="C22" s="49">
        <v>1.5589108361656252</v>
      </c>
      <c r="D22" s="49">
        <v>-1.1712346338006703</v>
      </c>
      <c r="E22" s="49">
        <v>0.51040300654498416</v>
      </c>
      <c r="F22" s="49">
        <v>-1.382642929750106E-2</v>
      </c>
      <c r="G22" s="49">
        <v>-4.6883103683301432E-2</v>
      </c>
      <c r="H22" s="49">
        <v>6.1337958508297187E-2</v>
      </c>
      <c r="I22" s="50">
        <v>2258.5683149083079</v>
      </c>
      <c r="J22">
        <f t="shared" si="0"/>
        <v>1</v>
      </c>
      <c r="K22" s="43">
        <f t="shared" si="1"/>
        <v>0.7365300774699326</v>
      </c>
      <c r="L22" s="43">
        <f t="shared" si="2"/>
        <v>2.0554874134131085</v>
      </c>
    </row>
    <row r="23" spans="1:12" x14ac:dyDescent="0.25">
      <c r="A23" s="48">
        <v>222</v>
      </c>
      <c r="B23" s="49">
        <v>-0.53648206295691592</v>
      </c>
      <c r="C23" s="49">
        <v>4.7759713501285626E-2</v>
      </c>
      <c r="D23" s="49">
        <v>0.50108096154826254</v>
      </c>
      <c r="E23" s="49">
        <v>0.31965635314223756</v>
      </c>
      <c r="F23" s="49">
        <v>-2.1525658002340036</v>
      </c>
      <c r="G23" s="49">
        <v>-0.80415702225242447</v>
      </c>
      <c r="H23" s="49">
        <v>-8.8908017059555436E-2</v>
      </c>
      <c r="I23" s="50">
        <v>1393.7662338977761</v>
      </c>
      <c r="J23">
        <f t="shared" si="0"/>
        <v>1</v>
      </c>
      <c r="K23" s="43">
        <f t="shared" si="1"/>
        <v>0.36649423845417378</v>
      </c>
      <c r="L23" s="43">
        <f t="shared" si="2"/>
        <v>-1.7851497335904802</v>
      </c>
    </row>
    <row r="24" spans="1:12" x14ac:dyDescent="0.25">
      <c r="A24" s="48">
        <v>223</v>
      </c>
      <c r="B24" s="49">
        <v>-1.0219519105157353</v>
      </c>
      <c r="C24" s="49">
        <v>-0.95419405840839033</v>
      </c>
      <c r="D24" s="49">
        <v>-0.1756137300063548</v>
      </c>
      <c r="E24" s="49">
        <v>-0.7337217321167453</v>
      </c>
      <c r="F24" s="49">
        <v>0.56955263476769857</v>
      </c>
      <c r="G24" s="49">
        <v>0.63116458953172838</v>
      </c>
      <c r="H24" s="49">
        <v>-2.0872987563992198</v>
      </c>
      <c r="I24" s="50">
        <v>-10108.787917861438</v>
      </c>
      <c r="J24">
        <f t="shared" si="0"/>
        <v>0</v>
      </c>
      <c r="K24" s="43">
        <f t="shared" si="1"/>
        <v>-0.67046574142785964</v>
      </c>
      <c r="L24" s="43">
        <f t="shared" si="2"/>
        <v>-1.1183631557574372</v>
      </c>
    </row>
    <row r="25" spans="1:12" x14ac:dyDescent="0.25">
      <c r="A25" s="48">
        <v>224</v>
      </c>
      <c r="B25" s="49">
        <v>-0.57559635089576378</v>
      </c>
      <c r="C25" s="49">
        <v>0.70500228384033581</v>
      </c>
      <c r="D25" s="49">
        <v>0.38114867148270504</v>
      </c>
      <c r="E25" s="49">
        <v>-0.27118235303976868</v>
      </c>
      <c r="F25" s="49">
        <v>0.56899748843062314</v>
      </c>
      <c r="G25" s="49">
        <v>0.66331847789879428</v>
      </c>
      <c r="H25" s="49">
        <v>-5.1606534472057361E-2</v>
      </c>
      <c r="I25" s="50">
        <v>1608.4701528847991</v>
      </c>
      <c r="J25">
        <f t="shared" si="0"/>
        <v>1</v>
      </c>
      <c r="K25" s="43">
        <f t="shared" si="1"/>
        <v>-0.11672357104712687</v>
      </c>
      <c r="L25" s="43">
        <f t="shared" si="2"/>
        <v>1.0028174192311903</v>
      </c>
    </row>
    <row r="26" spans="1:12" x14ac:dyDescent="0.25">
      <c r="A26" s="48">
        <v>225</v>
      </c>
      <c r="B26" s="49">
        <v>-2.2074236258076918</v>
      </c>
      <c r="C26" s="49">
        <v>-1.2784646146912306</v>
      </c>
      <c r="D26" s="49">
        <v>-0.26792541924706087</v>
      </c>
      <c r="E26" s="49">
        <v>-0.73024883666743345</v>
      </c>
      <c r="F26" s="49">
        <v>0.6669398817004657</v>
      </c>
      <c r="G26" s="49">
        <v>0.53668212554034211</v>
      </c>
      <c r="H26" s="49">
        <v>5.550059405204897E-3</v>
      </c>
      <c r="I26" s="50">
        <v>1937.4582748076223</v>
      </c>
      <c r="J26">
        <f t="shared" si="0"/>
        <v>1</v>
      </c>
      <c r="K26" s="43">
        <f t="shared" si="1"/>
        <v>-0.7337436711840466</v>
      </c>
      <c r="L26" s="43">
        <f t="shared" si="2"/>
        <v>-1.3417735696581983</v>
      </c>
    </row>
    <row r="27" spans="1:12" x14ac:dyDescent="0.25">
      <c r="A27" s="48">
        <v>226</v>
      </c>
      <c r="B27" s="49">
        <v>0.84326977113325463</v>
      </c>
      <c r="C27" s="49">
        <v>-0.32970440940879853</v>
      </c>
      <c r="D27" s="49">
        <v>0.54738865676438542</v>
      </c>
      <c r="E27" s="49">
        <v>-0.76248659711889011</v>
      </c>
      <c r="F27" s="49">
        <v>0.51156920285755303</v>
      </c>
      <c r="G27" s="49">
        <v>0.30065744676748657</v>
      </c>
      <c r="H27" s="49">
        <v>-0.3574658753319942</v>
      </c>
      <c r="I27" s="50">
        <v>-152.02821302802704</v>
      </c>
      <c r="J27">
        <f t="shared" si="0"/>
        <v>0</v>
      </c>
      <c r="K27" s="43">
        <f t="shared" si="1"/>
        <v>-0.6293286261152875</v>
      </c>
      <c r="L27" s="43">
        <f t="shared" si="2"/>
        <v>-0.58062180367013561</v>
      </c>
    </row>
    <row r="28" spans="1:12" x14ac:dyDescent="0.25">
      <c r="A28" s="48">
        <v>227</v>
      </c>
      <c r="B28" s="49">
        <v>0.84251867328821817</v>
      </c>
      <c r="C28" s="49">
        <v>1.924578683005103</v>
      </c>
      <c r="D28" s="49">
        <v>2.2720792886984369</v>
      </c>
      <c r="E28" s="49">
        <v>2.0543478455728001</v>
      </c>
      <c r="F28" s="49">
        <v>6.6330154911664566E-2</v>
      </c>
      <c r="G28" s="49">
        <v>0.37010893151382801</v>
      </c>
      <c r="H28" s="49">
        <v>0.57586299104044414</v>
      </c>
      <c r="I28" s="50">
        <v>5220.1272996603666</v>
      </c>
      <c r="J28">
        <f t="shared" si="0"/>
        <v>1</v>
      </c>
      <c r="K28" s="43">
        <f t="shared" si="1"/>
        <v>1.3836834995836904</v>
      </c>
      <c r="L28" s="43">
        <f t="shared" si="2"/>
        <v>4.0452566834895674</v>
      </c>
    </row>
    <row r="29" spans="1:12" x14ac:dyDescent="0.25">
      <c r="A29" s="48">
        <v>228</v>
      </c>
      <c r="B29" s="49">
        <v>0.89899096802247325</v>
      </c>
      <c r="C29" s="49">
        <v>0.46698275965470909</v>
      </c>
      <c r="D29" s="49">
        <v>0.22197071435116664</v>
      </c>
      <c r="E29" s="49">
        <v>0.96095329914794581</v>
      </c>
      <c r="F29" s="49">
        <v>0.10678920764436488</v>
      </c>
      <c r="G29" s="49">
        <v>0.48463630674844799</v>
      </c>
      <c r="H29" s="49">
        <v>0.67182224280136449</v>
      </c>
      <c r="I29" s="50">
        <v>5772.4599681489162</v>
      </c>
      <c r="J29">
        <f t="shared" si="0"/>
        <v>1</v>
      </c>
      <c r="K29" s="43">
        <f t="shared" si="1"/>
        <v>0.63709253922015618</v>
      </c>
      <c r="L29" s="43">
        <f t="shared" si="2"/>
        <v>1.5347252664470199</v>
      </c>
    </row>
    <row r="30" spans="1:12" x14ac:dyDescent="0.25">
      <c r="A30" s="48">
        <v>229</v>
      </c>
      <c r="B30" s="49">
        <v>0.67432621660684333</v>
      </c>
      <c r="C30" s="49">
        <v>1.2804570899143077</v>
      </c>
      <c r="D30" s="49">
        <v>7.4181642897357278E-2</v>
      </c>
      <c r="E30" s="49">
        <v>3.5593979536079634</v>
      </c>
      <c r="F30" s="49">
        <v>-4.7049432594383118</v>
      </c>
      <c r="G30" s="49">
        <v>-0.59345730314726064</v>
      </c>
      <c r="H30" s="49">
        <v>1.998839317310499</v>
      </c>
      <c r="I30" s="50">
        <v>13410.648766448783</v>
      </c>
      <c r="J30">
        <f t="shared" si="0"/>
        <v>1</v>
      </c>
      <c r="K30" s="43">
        <f t="shared" si="1"/>
        <v>2.8548063518017353</v>
      </c>
      <c r="L30" s="43">
        <f t="shared" si="2"/>
        <v>0.13491178408395932</v>
      </c>
    </row>
    <row r="31" spans="1:12" x14ac:dyDescent="0.25">
      <c r="A31" s="48">
        <v>230</v>
      </c>
      <c r="B31" s="49">
        <v>-1.3167030681133445</v>
      </c>
      <c r="C31" s="49">
        <v>-0.95032307607987199</v>
      </c>
      <c r="D31" s="49">
        <v>-0.4969562053213526</v>
      </c>
      <c r="E31" s="49">
        <v>-0.54373714799083528</v>
      </c>
      <c r="F31" s="49">
        <v>0.27815641375224986</v>
      </c>
      <c r="G31" s="49">
        <v>0.59398589471854968</v>
      </c>
      <c r="H31" s="49">
        <v>-1.8238429305491493</v>
      </c>
      <c r="I31" s="50">
        <v>-8592.3603024901659</v>
      </c>
      <c r="J31">
        <f t="shared" si="0"/>
        <v>0</v>
      </c>
      <c r="K31" s="43">
        <f t="shared" si="1"/>
        <v>-0.49442692485356521</v>
      </c>
      <c r="L31" s="43">
        <f t="shared" si="2"/>
        <v>-1.2159038103184574</v>
      </c>
    </row>
    <row r="32" spans="1:12" x14ac:dyDescent="0.25">
      <c r="A32" s="48">
        <v>231</v>
      </c>
      <c r="B32" s="49">
        <v>1.7369178672187062</v>
      </c>
      <c r="C32" s="49">
        <v>3.1132987469221085</v>
      </c>
      <c r="D32" s="49">
        <v>-0.46441262452286758</v>
      </c>
      <c r="E32" s="49">
        <v>1.4755614713335301</v>
      </c>
      <c r="F32" s="49">
        <v>-0.19004220462719612</v>
      </c>
      <c r="G32" s="49">
        <v>-0.57696222798352403</v>
      </c>
      <c r="H32" s="49">
        <v>0.81548327941495524</v>
      </c>
      <c r="I32" s="50">
        <v>6599.3597433609057</v>
      </c>
      <c r="J32">
        <f t="shared" si="0"/>
        <v>1</v>
      </c>
      <c r="K32" s="43">
        <f t="shared" si="1"/>
        <v>1.5734421150995463</v>
      </c>
      <c r="L32" s="43">
        <f t="shared" si="2"/>
        <v>4.3988180136284427</v>
      </c>
    </row>
    <row r="33" spans="1:12" x14ac:dyDescent="0.25">
      <c r="A33" s="48">
        <v>232</v>
      </c>
      <c r="B33" s="49">
        <v>-6.7112357916539578E-2</v>
      </c>
      <c r="C33" s="49">
        <v>-0.33388536328274609</v>
      </c>
      <c r="D33" s="49">
        <v>3.7694802829158793</v>
      </c>
      <c r="E33" s="49">
        <v>-0.4039863839208222</v>
      </c>
      <c r="F33" s="49">
        <v>0.64964849014386195</v>
      </c>
      <c r="G33" s="49">
        <v>-0.29665168804348357</v>
      </c>
      <c r="H33" s="49">
        <v>-7.8474407687398676E-2</v>
      </c>
      <c r="I33" s="50">
        <v>1453.8211342928771</v>
      </c>
      <c r="J33">
        <f t="shared" si="0"/>
        <v>1</v>
      </c>
      <c r="K33" s="43">
        <f t="shared" si="1"/>
        <v>-0.7510817803150166</v>
      </c>
      <c r="L33" s="43">
        <f t="shared" si="2"/>
        <v>-8.822325705970635E-2</v>
      </c>
    </row>
    <row r="34" spans="1:12" x14ac:dyDescent="0.25">
      <c r="A34" s="48">
        <v>233</v>
      </c>
      <c r="B34" s="49">
        <v>1.6544369597723612</v>
      </c>
      <c r="C34" s="49">
        <v>2.0266076238782444</v>
      </c>
      <c r="D34" s="49">
        <v>0.57281946337664447</v>
      </c>
      <c r="E34" s="49">
        <v>0.94947168863359421</v>
      </c>
      <c r="F34" s="49">
        <v>0.56747112897805185</v>
      </c>
      <c r="G34" s="49">
        <v>-0.7082750149375735</v>
      </c>
      <c r="H34" s="49">
        <v>0.30704729099359102</v>
      </c>
      <c r="I34" s="50">
        <v>3672.8487390853143</v>
      </c>
      <c r="J34">
        <f t="shared" si="0"/>
        <v>1</v>
      </c>
      <c r="K34" s="43">
        <f t="shared" si="1"/>
        <v>0.86097547872033575</v>
      </c>
      <c r="L34" s="43">
        <f t="shared" si="2"/>
        <v>3.5435504414898906</v>
      </c>
    </row>
    <row r="35" spans="1:12" x14ac:dyDescent="0.25">
      <c r="A35" s="48">
        <v>234</v>
      </c>
      <c r="B35" s="49">
        <v>1.1793726589070528</v>
      </c>
      <c r="C35" s="49">
        <v>0.72461594284051245</v>
      </c>
      <c r="D35" s="49">
        <v>-0.68660416200072194</v>
      </c>
      <c r="E35" s="49">
        <v>0.23425241775780878</v>
      </c>
      <c r="F35" s="49">
        <v>-3.3851380806008483E-2</v>
      </c>
      <c r="G35" s="49">
        <v>-1.1111350171217111</v>
      </c>
      <c r="H35" s="49">
        <v>0.42347936507687223</v>
      </c>
      <c r="I35" s="50">
        <v>4343.0210986645634</v>
      </c>
      <c r="J35">
        <f t="shared" si="0"/>
        <v>1</v>
      </c>
      <c r="K35" s="43">
        <f t="shared" si="1"/>
        <v>0.35752019350346076</v>
      </c>
      <c r="L35" s="43">
        <f t="shared" si="2"/>
        <v>0.92501697979231268</v>
      </c>
    </row>
    <row r="36" spans="1:12" x14ac:dyDescent="0.25">
      <c r="A36" s="48">
        <v>235</v>
      </c>
      <c r="B36" s="49">
        <v>1.1601365105544956</v>
      </c>
      <c r="C36" s="49">
        <v>1.4945417081058507</v>
      </c>
      <c r="D36" s="49">
        <v>-0.72544889051127703</v>
      </c>
      <c r="E36" s="49">
        <v>1.3058578557646909</v>
      </c>
      <c r="F36" s="49">
        <v>-0.34497148392245192</v>
      </c>
      <c r="G36" s="49">
        <v>-0.4831282556648539</v>
      </c>
      <c r="H36" s="49">
        <v>0.67360267339097735</v>
      </c>
      <c r="I36" s="50">
        <v>5782.7079636321405</v>
      </c>
      <c r="J36">
        <f t="shared" si="0"/>
        <v>1</v>
      </c>
      <c r="K36" s="43">
        <f t="shared" si="1"/>
        <v>1.1894650925233576</v>
      </c>
      <c r="L36" s="43">
        <f t="shared" si="2"/>
        <v>2.4554280799480899</v>
      </c>
    </row>
    <row r="37" spans="1:12" x14ac:dyDescent="0.25">
      <c r="A37" s="48">
        <v>236</v>
      </c>
      <c r="B37" s="49">
        <v>0.59176233605056383</v>
      </c>
      <c r="C37" s="49">
        <v>-0.78019653343345674</v>
      </c>
      <c r="D37" s="49">
        <v>-0.56648216105324445</v>
      </c>
      <c r="E37" s="49">
        <v>-0.63169985281895591</v>
      </c>
      <c r="F37" s="49">
        <v>0.36987138989023827</v>
      </c>
      <c r="G37" s="49">
        <v>0.34119166496681852</v>
      </c>
      <c r="H37" s="49">
        <v>-0.16530736853339029</v>
      </c>
      <c r="I37" s="50">
        <v>954.01856083887697</v>
      </c>
      <c r="J37">
        <f t="shared" si="0"/>
        <v>1</v>
      </c>
      <c r="K37" s="43">
        <f t="shared" si="1"/>
        <v>-0.51539814126176431</v>
      </c>
      <c r="L37" s="43">
        <f t="shared" si="2"/>
        <v>-1.0420249963621744</v>
      </c>
    </row>
    <row r="38" spans="1:12" x14ac:dyDescent="0.25">
      <c r="A38" s="48">
        <v>237</v>
      </c>
      <c r="B38" s="49">
        <v>-2.0233543491443369</v>
      </c>
      <c r="C38" s="49">
        <v>-1.2509826388892078</v>
      </c>
      <c r="D38" s="49">
        <v>-0.65986593180993403</v>
      </c>
      <c r="E38" s="49">
        <v>-0.829585714133107</v>
      </c>
      <c r="F38" s="49">
        <v>0.29832239499062441</v>
      </c>
      <c r="G38" s="49">
        <v>0.28892660406984816</v>
      </c>
      <c r="H38" s="49">
        <v>9.3833919054624029E-2</v>
      </c>
      <c r="I38" s="50">
        <v>2445.6120889507492</v>
      </c>
      <c r="J38">
        <f t="shared" si="0"/>
        <v>1</v>
      </c>
      <c r="K38" s="43">
        <f t="shared" si="1"/>
        <v>-0.71179360257577484</v>
      </c>
      <c r="L38" s="43">
        <f t="shared" si="2"/>
        <v>-1.7822459580316905</v>
      </c>
    </row>
    <row r="39" spans="1:12" x14ac:dyDescent="0.25">
      <c r="A39" s="48">
        <v>238</v>
      </c>
      <c r="B39" s="49">
        <v>-5.7180616617448707E-2</v>
      </c>
      <c r="C39" s="49">
        <v>7.7132968574130559E-2</v>
      </c>
      <c r="D39" s="49">
        <v>-0.141313633881511</v>
      </c>
      <c r="E39" s="49">
        <v>-0.10053722683288679</v>
      </c>
      <c r="F39" s="49">
        <v>0.28519534977545818</v>
      </c>
      <c r="G39" s="49">
        <v>-0.29486759401711771</v>
      </c>
      <c r="H39" s="49">
        <v>0.45160211189426447</v>
      </c>
      <c r="I39" s="50">
        <v>4504.893054831733</v>
      </c>
      <c r="J39">
        <f t="shared" si="0"/>
        <v>1</v>
      </c>
      <c r="K39" s="43">
        <f t="shared" si="1"/>
        <v>-5.9283913974300696E-2</v>
      </c>
      <c r="L39" s="43">
        <f t="shared" si="2"/>
        <v>0.26179109151670193</v>
      </c>
    </row>
    <row r="40" spans="1:12" x14ac:dyDescent="0.25">
      <c r="A40" s="48">
        <v>239</v>
      </c>
      <c r="B40" s="49">
        <v>-0.9527701836514787</v>
      </c>
      <c r="C40" s="49">
        <v>-0.95943835054560944</v>
      </c>
      <c r="D40" s="49">
        <v>-1.1156628147542724</v>
      </c>
      <c r="E40" s="49">
        <v>-0.97165647429175106</v>
      </c>
      <c r="F40" s="49">
        <v>0.31101657914584979</v>
      </c>
      <c r="G40" s="49">
        <v>0.45554053796967564</v>
      </c>
      <c r="H40" s="49">
        <v>-1.6146541911798056</v>
      </c>
      <c r="I40" s="50">
        <v>-7388.2890689889473</v>
      </c>
      <c r="J40">
        <f t="shared" si="0"/>
        <v>0</v>
      </c>
      <c r="K40" s="43">
        <f t="shared" si="1"/>
        <v>-0.69441693112333014</v>
      </c>
      <c r="L40" s="43">
        <f t="shared" si="2"/>
        <v>-1.6200782456915106</v>
      </c>
    </row>
    <row r="41" spans="1:12" x14ac:dyDescent="0.25">
      <c r="A41" s="48">
        <v>240</v>
      </c>
      <c r="B41" s="49">
        <v>-0.36834959419640534</v>
      </c>
      <c r="C41" s="49">
        <v>0.81180031219232174</v>
      </c>
      <c r="D41" s="49">
        <v>-1.0780447942943219</v>
      </c>
      <c r="E41" s="49">
        <v>-0.22643696828647919</v>
      </c>
      <c r="F41" s="49">
        <v>0.63225352536787716</v>
      </c>
      <c r="G41" s="49">
        <v>0.38995700486189866</v>
      </c>
      <c r="H41" s="49">
        <v>-0.31058056953531782</v>
      </c>
      <c r="I41" s="50">
        <v>117.83931499417713</v>
      </c>
      <c r="J41">
        <f t="shared" si="0"/>
        <v>1</v>
      </c>
      <c r="K41" s="43">
        <f t="shared" si="1"/>
        <v>7.1077008359221303E-2</v>
      </c>
      <c r="L41" s="43">
        <f t="shared" si="2"/>
        <v>1.2176168692737197</v>
      </c>
    </row>
    <row r="42" spans="1:12" x14ac:dyDescent="0.25">
      <c r="A42" s="48">
        <v>241</v>
      </c>
      <c r="B42" s="49">
        <v>1.5908119746692697</v>
      </c>
      <c r="C42" s="49">
        <v>2.0179764758500855</v>
      </c>
      <c r="D42" s="49">
        <v>0.94592458231390719</v>
      </c>
      <c r="E42" s="49">
        <v>2.5414935695790444</v>
      </c>
      <c r="F42" s="49">
        <v>-0.88141197025965656</v>
      </c>
      <c r="G42" s="49">
        <v>-2.7889822277417338</v>
      </c>
      <c r="H42" s="49">
        <v>1.7827130642899633</v>
      </c>
      <c r="I42" s="50">
        <v>12166.645839470155</v>
      </c>
      <c r="J42">
        <f t="shared" si="0"/>
        <v>1</v>
      </c>
      <c r="K42" s="43">
        <f t="shared" si="1"/>
        <v>1.9220401757120187</v>
      </c>
      <c r="L42" s="43">
        <f t="shared" si="2"/>
        <v>3.6780580751694734</v>
      </c>
    </row>
    <row r="43" spans="1:12" x14ac:dyDescent="0.25">
      <c r="A43" s="48">
        <v>242</v>
      </c>
      <c r="B43" s="49">
        <v>-0.57954127647500542</v>
      </c>
      <c r="C43" s="49">
        <v>-0.50983013598038163</v>
      </c>
      <c r="D43" s="49">
        <v>-0.90755251131581693</v>
      </c>
      <c r="E43" s="49">
        <v>-0.63808846761465254</v>
      </c>
      <c r="F43" s="49">
        <v>0.65762295866464282</v>
      </c>
      <c r="G43" s="49">
        <v>0.72208023906956731</v>
      </c>
      <c r="H43" s="49">
        <v>-3.4994150631697869E-2</v>
      </c>
      <c r="I43" s="50">
        <v>1704.089513479257</v>
      </c>
      <c r="J43">
        <f t="shared" si="0"/>
        <v>1</v>
      </c>
      <c r="K43" s="43">
        <f t="shared" si="1"/>
        <v>-0.4598261524997504</v>
      </c>
      <c r="L43" s="43">
        <f t="shared" si="2"/>
        <v>-0.49029564493039135</v>
      </c>
    </row>
    <row r="44" spans="1:12" x14ac:dyDescent="0.25">
      <c r="A44" s="48">
        <v>243</v>
      </c>
      <c r="B44" s="49">
        <v>0.58616932586844428</v>
      </c>
      <c r="C44" s="49">
        <v>-9.6573815293737555E-2</v>
      </c>
      <c r="D44" s="49">
        <v>1.5585807288799309</v>
      </c>
      <c r="E44" s="49">
        <v>-0.36916735462960737</v>
      </c>
      <c r="F44" s="49">
        <v>0.41839178521875925</v>
      </c>
      <c r="G44" s="49">
        <v>0.93438503454062449</v>
      </c>
      <c r="H44" s="49">
        <v>8.5280934864368246E-2</v>
      </c>
      <c r="I44" s="50">
        <v>2396.3818949397091</v>
      </c>
      <c r="J44">
        <f t="shared" si="0"/>
        <v>1</v>
      </c>
      <c r="K44" s="43">
        <f t="shared" si="1"/>
        <v>-0.4385124272463809</v>
      </c>
      <c r="L44" s="43">
        <f t="shared" si="2"/>
        <v>-4.7349384704585676E-2</v>
      </c>
    </row>
    <row r="45" spans="1:12" x14ac:dyDescent="0.25">
      <c r="A45" s="48">
        <v>244</v>
      </c>
      <c r="B45" s="49">
        <v>1.7075215791958305</v>
      </c>
      <c r="C45" s="49">
        <v>0.93489799885391378</v>
      </c>
      <c r="D45" s="49">
        <v>-0.63001262357256038</v>
      </c>
      <c r="E45" s="49">
        <v>4.8575784832552236</v>
      </c>
      <c r="F45" s="49">
        <v>-6.7812172575558431</v>
      </c>
      <c r="G45" s="49">
        <v>-5.5802273486530485</v>
      </c>
      <c r="H45" s="49">
        <v>3.4786308308569045</v>
      </c>
      <c r="I45" s="50">
        <v>21928.193250019445</v>
      </c>
      <c r="J45">
        <f t="shared" si="0"/>
        <v>1</v>
      </c>
      <c r="K45" s="43">
        <f t="shared" si="1"/>
        <v>3.8426496778367571</v>
      </c>
      <c r="L45" s="43">
        <f t="shared" si="2"/>
        <v>-0.9887407754467058</v>
      </c>
    </row>
    <row r="46" spans="1:12" x14ac:dyDescent="0.25">
      <c r="A46" s="48">
        <v>245</v>
      </c>
      <c r="B46" s="49">
        <v>1.4968576979389179</v>
      </c>
      <c r="C46" s="49">
        <v>-0.30984811669836038</v>
      </c>
      <c r="D46" s="49">
        <v>0.78295158391072528</v>
      </c>
      <c r="E46" s="49">
        <v>-0.38028180932567407</v>
      </c>
      <c r="F46" s="49">
        <v>-0.21714111016810592</v>
      </c>
      <c r="G46" s="49">
        <v>0.37667270981160561</v>
      </c>
      <c r="H46" s="49">
        <v>-6.7252402502381042E-2</v>
      </c>
      <c r="I46" s="50">
        <v>1518.4139688126372</v>
      </c>
      <c r="J46">
        <f t="shared" si="0"/>
        <v>1</v>
      </c>
      <c r="K46" s="43">
        <f t="shared" si="1"/>
        <v>-0.34671975630933843</v>
      </c>
      <c r="L46" s="43">
        <f t="shared" si="2"/>
        <v>-0.90727103619214033</v>
      </c>
    </row>
    <row r="47" spans="1:12" x14ac:dyDescent="0.25">
      <c r="A47" s="48">
        <v>246</v>
      </c>
      <c r="B47" s="49">
        <v>-0.96390452955833505</v>
      </c>
      <c r="C47" s="49">
        <v>-0.8425301720013002</v>
      </c>
      <c r="D47" s="49">
        <v>1.8728787196259415</v>
      </c>
      <c r="E47" s="49">
        <v>-0.11765431879712331</v>
      </c>
      <c r="F47" s="49">
        <v>-2.0965579990859182</v>
      </c>
      <c r="G47" s="49">
        <v>-0.30702424537698453</v>
      </c>
      <c r="H47" s="49">
        <v>0.18643795243091749</v>
      </c>
      <c r="I47" s="50">
        <v>2978.6324275728675</v>
      </c>
      <c r="J47">
        <f t="shared" si="0"/>
        <v>1</v>
      </c>
      <c r="K47" s="43">
        <f t="shared" si="1"/>
        <v>-0.21673069773253636</v>
      </c>
      <c r="L47" s="43">
        <f t="shared" si="2"/>
        <v>-3.0567424898843418</v>
      </c>
    </row>
    <row r="48" spans="1:12" x14ac:dyDescent="0.25">
      <c r="A48" s="48">
        <v>247</v>
      </c>
      <c r="B48" s="49">
        <v>-1.2103360926968529</v>
      </c>
      <c r="C48" s="49">
        <v>-0.21420893235217506</v>
      </c>
      <c r="D48" s="49">
        <v>-0.45464037723017048</v>
      </c>
      <c r="E48" s="49">
        <v>-0.74962531844419833</v>
      </c>
      <c r="F48" s="49">
        <v>0.5306970907079942</v>
      </c>
      <c r="G48" s="49">
        <v>0.52329599457504461</v>
      </c>
      <c r="H48" s="49">
        <v>-0.21733451603428247</v>
      </c>
      <c r="I48" s="50">
        <v>654.55506268019212</v>
      </c>
      <c r="J48">
        <f t="shared" si="0"/>
        <v>1</v>
      </c>
      <c r="K48" s="43">
        <f t="shared" si="1"/>
        <v>-0.50022264888473644</v>
      </c>
      <c r="L48" s="43">
        <f t="shared" si="2"/>
        <v>-0.43313716008837921</v>
      </c>
    </row>
    <row r="49" spans="1:12" x14ac:dyDescent="0.25">
      <c r="A49" s="48">
        <v>248</v>
      </c>
      <c r="B49" s="49">
        <v>-0.21411242937668704</v>
      </c>
      <c r="C49" s="49">
        <v>-0.90435678309130529</v>
      </c>
      <c r="D49" s="49">
        <v>7.7487408268961958E-2</v>
      </c>
      <c r="E49" s="49">
        <v>-0.54251396813220143</v>
      </c>
      <c r="F49" s="49">
        <v>-0.17067000643750127</v>
      </c>
      <c r="G49" s="49">
        <v>0.40208220025723401</v>
      </c>
      <c r="H49" s="49">
        <v>0.22205859104331244</v>
      </c>
      <c r="I49" s="50">
        <v>3183.6615625130676</v>
      </c>
      <c r="J49">
        <f t="shared" si="0"/>
        <v>1</v>
      </c>
      <c r="K49" s="43">
        <f t="shared" si="1"/>
        <v>-0.49706147768072795</v>
      </c>
      <c r="L49" s="43">
        <f t="shared" si="2"/>
        <v>-1.6175407576610081</v>
      </c>
    </row>
    <row r="50" spans="1:12" x14ac:dyDescent="0.25">
      <c r="A50" s="48">
        <v>249</v>
      </c>
      <c r="B50" s="49">
        <v>-1.4734744528421855</v>
      </c>
      <c r="C50" s="49">
        <v>-0.85660323856008358</v>
      </c>
      <c r="D50" s="49">
        <v>-1.1223861159358295</v>
      </c>
      <c r="E50" s="49">
        <v>-0.33393473592526995</v>
      </c>
      <c r="F50" s="49">
        <v>0.54827873796892046</v>
      </c>
      <c r="G50" s="49">
        <v>-0.74481446416640074</v>
      </c>
      <c r="H50" s="49">
        <v>0.48016838535863732</v>
      </c>
      <c r="I50" s="50">
        <v>4669.3179097760103</v>
      </c>
      <c r="J50">
        <f t="shared" si="0"/>
        <v>1</v>
      </c>
      <c r="K50" s="43">
        <f t="shared" si="1"/>
        <v>-0.31427075147048777</v>
      </c>
      <c r="L50" s="43">
        <f t="shared" si="2"/>
        <v>-0.64225923651643302</v>
      </c>
    </row>
    <row r="51" spans="1:12" x14ac:dyDescent="0.25">
      <c r="A51" s="48">
        <v>250</v>
      </c>
      <c r="B51" s="49">
        <v>-0.21794902248624196</v>
      </c>
      <c r="C51" s="49">
        <v>-1.1612165326770134</v>
      </c>
      <c r="D51" s="49">
        <v>-0.83301692152033269</v>
      </c>
      <c r="E51" s="49">
        <v>-0.49251602488033441</v>
      </c>
      <c r="F51" s="49">
        <v>-0.10164508610746359</v>
      </c>
      <c r="G51" s="49">
        <v>0.32809500392744595</v>
      </c>
      <c r="H51" s="49">
        <v>-1.2420176747814724</v>
      </c>
      <c r="I51" s="50">
        <v>-5243.4273938337346</v>
      </c>
      <c r="J51">
        <f t="shared" si="0"/>
        <v>0</v>
      </c>
      <c r="K51" s="43">
        <f t="shared" si="1"/>
        <v>-0.43428672070082364</v>
      </c>
      <c r="L51" s="43">
        <f t="shared" si="2"/>
        <v>-1.7553776436648114</v>
      </c>
    </row>
    <row r="52" spans="1:12" x14ac:dyDescent="0.25">
      <c r="A52" s="48">
        <v>251</v>
      </c>
      <c r="B52" s="49">
        <v>-1.8071166291535625</v>
      </c>
      <c r="C52" s="49">
        <v>-1.0704687925881786</v>
      </c>
      <c r="D52" s="49">
        <v>-0.24341100765555018</v>
      </c>
      <c r="E52" s="49">
        <v>-0.85359744750932143</v>
      </c>
      <c r="F52" s="49">
        <v>0.67362546290705339</v>
      </c>
      <c r="G52" s="49">
        <v>0.46210208450207202</v>
      </c>
      <c r="H52" s="49">
        <v>-0.18169305807438801</v>
      </c>
      <c r="I52" s="50">
        <v>859.70403187867964</v>
      </c>
      <c r="J52">
        <f t="shared" si="0"/>
        <v>1</v>
      </c>
      <c r="K52" s="43">
        <f t="shared" si="1"/>
        <v>-0.76927367254837897</v>
      </c>
      <c r="L52" s="43">
        <f t="shared" si="2"/>
        <v>-1.2504407771904467</v>
      </c>
    </row>
    <row r="53" spans="1:12" x14ac:dyDescent="0.25">
      <c r="A53" s="48">
        <v>252</v>
      </c>
      <c r="B53" s="49">
        <v>-1.1336837153002879</v>
      </c>
      <c r="C53" s="49">
        <v>-0.97669109049582492</v>
      </c>
      <c r="D53" s="49">
        <v>0.22370999994625543</v>
      </c>
      <c r="E53" s="49">
        <v>-0.92528767922423705</v>
      </c>
      <c r="F53" s="49">
        <v>0.38984207058842674</v>
      </c>
      <c r="G53" s="49">
        <v>0.65680727359559798</v>
      </c>
      <c r="H53" s="49">
        <v>-1.8776323753863227</v>
      </c>
      <c r="I53" s="50">
        <v>-8901.9674227859177</v>
      </c>
      <c r="J53">
        <f t="shared" si="0"/>
        <v>0</v>
      </c>
      <c r="K53" s="43">
        <f t="shared" si="1"/>
        <v>-0.8118660326871755</v>
      </c>
      <c r="L53" s="43">
        <f t="shared" si="2"/>
        <v>-1.5121366991316352</v>
      </c>
    </row>
    <row r="54" spans="1:12" x14ac:dyDescent="0.25">
      <c r="A54" s="48">
        <v>253</v>
      </c>
      <c r="B54" s="49">
        <v>0.79314694236425209</v>
      </c>
      <c r="C54" s="49">
        <v>1.3227915286279885</v>
      </c>
      <c r="D54" s="49">
        <v>2.3841112388659207</v>
      </c>
      <c r="E54" s="49">
        <v>0.70167037103833063</v>
      </c>
      <c r="F54" s="49">
        <v>-2.3962206457903465</v>
      </c>
      <c r="G54" s="49">
        <v>-0.49811692080079234</v>
      </c>
      <c r="H54" s="49">
        <v>-0.20896197796654145</v>
      </c>
      <c r="I54" s="50">
        <v>702.74662532908587</v>
      </c>
      <c r="J54">
        <f t="shared" si="0"/>
        <v>1</v>
      </c>
      <c r="K54" s="43">
        <f t="shared" si="1"/>
        <v>0.6867714690410387</v>
      </c>
      <c r="L54" s="43">
        <f t="shared" si="2"/>
        <v>-0.37175874612402726</v>
      </c>
    </row>
    <row r="55" spans="1:12" x14ac:dyDescent="0.25">
      <c r="A55" s="48">
        <v>254</v>
      </c>
      <c r="B55" s="49">
        <v>-0.73240511796649665</v>
      </c>
      <c r="C55" s="49">
        <v>-1.1867950045600351</v>
      </c>
      <c r="D55" s="49">
        <v>0.34769907731545685</v>
      </c>
      <c r="E55" s="49">
        <v>-0.79549764834543879</v>
      </c>
      <c r="F55" s="49">
        <v>0.54675210475266001</v>
      </c>
      <c r="G55" s="49">
        <v>0.77040975827633251</v>
      </c>
      <c r="H55" s="49">
        <v>-1.6101463003111804</v>
      </c>
      <c r="I55" s="50">
        <v>-7362.3420618267182</v>
      </c>
      <c r="J55">
        <f t="shared" si="0"/>
        <v>0</v>
      </c>
      <c r="K55" s="43">
        <f t="shared" si="1"/>
        <v>-0.80410270812608198</v>
      </c>
      <c r="L55" s="43">
        <f t="shared" si="2"/>
        <v>-1.4355405481528138</v>
      </c>
    </row>
    <row r="56" spans="1:12" x14ac:dyDescent="0.25">
      <c r="A56" s="48">
        <v>255</v>
      </c>
      <c r="B56" s="49">
        <v>9.1378628646984848E-3</v>
      </c>
      <c r="C56" s="49">
        <v>-1.1822066719597359</v>
      </c>
      <c r="D56" s="49">
        <v>-0.19421033778191119</v>
      </c>
      <c r="E56" s="49">
        <v>-0.40087504035825872</v>
      </c>
      <c r="F56" s="49">
        <v>5.0580222642726227E-2</v>
      </c>
      <c r="G56" s="49">
        <v>0.28646001842099428</v>
      </c>
      <c r="H56" s="49">
        <v>-1.4820949856531116</v>
      </c>
      <c r="I56" s="50">
        <v>-6625.2904171893442</v>
      </c>
      <c r="J56">
        <f t="shared" si="0"/>
        <v>0</v>
      </c>
      <c r="K56" s="43">
        <f t="shared" si="1"/>
        <v>-0.46260334709298395</v>
      </c>
      <c r="L56" s="43">
        <f t="shared" si="2"/>
        <v>-1.5325014896752684</v>
      </c>
    </row>
    <row r="57" spans="1:12" x14ac:dyDescent="0.25">
      <c r="A57" s="48">
        <v>256</v>
      </c>
      <c r="B57" s="49">
        <v>-0.55432413379259227</v>
      </c>
      <c r="C57" s="49">
        <v>-0.48952050623675442</v>
      </c>
      <c r="D57" s="49">
        <v>0.95655778515484502</v>
      </c>
      <c r="E57" s="49">
        <v>-0.64318669130843198</v>
      </c>
      <c r="F57" s="49">
        <v>0.59202763950453563</v>
      </c>
      <c r="G57" s="49">
        <v>0.60990850125360019</v>
      </c>
      <c r="H57" s="49">
        <v>-0.43089860218010162</v>
      </c>
      <c r="I57" s="50">
        <v>-574.70026632267104</v>
      </c>
      <c r="J57">
        <f t="shared" si="0"/>
        <v>0</v>
      </c>
      <c r="K57" s="43">
        <f t="shared" si="1"/>
        <v>-0.63867465849834815</v>
      </c>
      <c r="L57" s="43">
        <f t="shared" si="2"/>
        <v>-0.54067955804065071</v>
      </c>
    </row>
    <row r="58" spans="1:12" x14ac:dyDescent="0.25">
      <c r="A58" s="48">
        <v>257</v>
      </c>
      <c r="B58" s="49">
        <v>0.58258896416457384</v>
      </c>
      <c r="C58" s="49">
        <v>0.10376937871222522</v>
      </c>
      <c r="D58" s="49">
        <v>-0.99938958900705877</v>
      </c>
      <c r="E58" s="49">
        <v>-0.23995095800487579</v>
      </c>
      <c r="F58" s="49">
        <v>-0.55834115577376864</v>
      </c>
      <c r="G58" s="49">
        <v>0.21237480568798311</v>
      </c>
      <c r="H58" s="49">
        <v>0.42984140512191327</v>
      </c>
      <c r="I58" s="50">
        <v>4379.6404187470444</v>
      </c>
      <c r="J58">
        <f t="shared" si="0"/>
        <v>1</v>
      </c>
      <c r="K58" s="43">
        <f t="shared" si="1"/>
        <v>3.2556375417602312E-2</v>
      </c>
      <c r="L58" s="43">
        <f t="shared" si="2"/>
        <v>-0.69452273506641915</v>
      </c>
    </row>
    <row r="59" spans="1:12" x14ac:dyDescent="0.25">
      <c r="A59" s="48">
        <v>258</v>
      </c>
      <c r="B59" s="49">
        <v>-1.6922745972653104</v>
      </c>
      <c r="C59" s="49">
        <v>-0.84225168715430676</v>
      </c>
      <c r="D59" s="49">
        <v>0.64637432777839532</v>
      </c>
      <c r="E59" s="49">
        <v>-0.64442988801815382</v>
      </c>
      <c r="F59" s="49">
        <v>0.55006606303423844</v>
      </c>
      <c r="G59" s="49">
        <v>0.78099388675818637</v>
      </c>
      <c r="H59" s="49">
        <v>-2.2063552495624199</v>
      </c>
      <c r="I59" s="50">
        <v>-10794.066193410681</v>
      </c>
      <c r="J59">
        <f t="shared" si="0"/>
        <v>0</v>
      </c>
      <c r="K59" s="43">
        <f t="shared" si="1"/>
        <v>-0.674752309323017</v>
      </c>
      <c r="L59" s="43">
        <f t="shared" si="2"/>
        <v>-0.93661551213822214</v>
      </c>
    </row>
    <row r="60" spans="1:12" x14ac:dyDescent="0.25">
      <c r="A60" s="48">
        <v>259</v>
      </c>
      <c r="B60" s="49">
        <v>9.7449751051409336E-2</v>
      </c>
      <c r="C60" s="49">
        <v>-0.92018072388655603</v>
      </c>
      <c r="D60" s="49">
        <v>0.52085914537703182</v>
      </c>
      <c r="E60" s="49">
        <v>-0.45100263052170469</v>
      </c>
      <c r="F60" s="49">
        <v>0.55842220293560607</v>
      </c>
      <c r="G60" s="49">
        <v>9.2074324531156618E-2</v>
      </c>
      <c r="H60" s="49">
        <v>-4.7449955076982506E-2</v>
      </c>
      <c r="I60" s="50">
        <v>1632.395043366294</v>
      </c>
      <c r="J60">
        <f t="shared" si="0"/>
        <v>1</v>
      </c>
      <c r="K60" s="43">
        <f t="shared" si="1"/>
        <v>-0.56256585792159786</v>
      </c>
      <c r="L60" s="43">
        <f t="shared" si="2"/>
        <v>-0.81276115147265471</v>
      </c>
    </row>
    <row r="61" spans="1:12" x14ac:dyDescent="0.25">
      <c r="A61" s="48">
        <v>260</v>
      </c>
      <c r="B61" s="49">
        <v>-0.29613884079783304</v>
      </c>
      <c r="C61" s="49">
        <v>0.84555359517405304</v>
      </c>
      <c r="D61" s="49">
        <v>-1.3779111970023858</v>
      </c>
      <c r="E61" s="49">
        <v>-0.4747654608757641</v>
      </c>
      <c r="F61" s="49">
        <v>0.4729470026261654</v>
      </c>
      <c r="G61" s="49">
        <v>0.57262903904085649</v>
      </c>
      <c r="H61" s="49">
        <v>-0.3743183911971531</v>
      </c>
      <c r="I61" s="50">
        <v>-249.02975157420008</v>
      </c>
      <c r="J61">
        <f t="shared" si="0"/>
        <v>0</v>
      </c>
      <c r="K61" s="43">
        <f t="shared" si="1"/>
        <v>-2.5252138053025796E-2</v>
      </c>
      <c r="L61" s="43">
        <f t="shared" si="2"/>
        <v>0.84373513692445434</v>
      </c>
    </row>
    <row r="62" spans="1:12" x14ac:dyDescent="0.25">
      <c r="A62" s="48">
        <v>261</v>
      </c>
      <c r="B62" s="49">
        <v>-0.41496594355612415</v>
      </c>
      <c r="C62" s="49">
        <v>0.71752334725855815</v>
      </c>
      <c r="D62" s="49">
        <v>-0.95258893828903413</v>
      </c>
      <c r="E62" s="49">
        <v>0.19817337288845296</v>
      </c>
      <c r="F62" s="49">
        <v>-0.56900838347135829</v>
      </c>
      <c r="G62" s="49">
        <v>-1.6699440089639914</v>
      </c>
      <c r="H62" s="49">
        <v>-0.97785789466613626</v>
      </c>
      <c r="I62" s="50">
        <v>-3722.9478821555094</v>
      </c>
      <c r="J62">
        <f t="shared" si="0"/>
        <v>0</v>
      </c>
      <c r="K62" s="43">
        <f t="shared" si="1"/>
        <v>0.41456842536082272</v>
      </c>
      <c r="L62" s="43">
        <f t="shared" si="2"/>
        <v>0.3466883366756528</v>
      </c>
    </row>
    <row r="63" spans="1:12" x14ac:dyDescent="0.25">
      <c r="A63" s="48">
        <v>262</v>
      </c>
      <c r="B63" s="49">
        <v>1.4779281333888041</v>
      </c>
      <c r="C63" s="49">
        <v>-0.93241786527769566</v>
      </c>
      <c r="D63" s="49">
        <v>2.849127960030335</v>
      </c>
      <c r="E63" s="49">
        <v>-0.40111479531747346</v>
      </c>
      <c r="F63" s="49">
        <v>-0.62533167753313079</v>
      </c>
      <c r="G63" s="49">
        <v>-0.27401792398658054</v>
      </c>
      <c r="H63" s="49">
        <v>0.44963165656738913</v>
      </c>
      <c r="I63" s="50">
        <v>4493.5512943567546</v>
      </c>
      <c r="J63">
        <f t="shared" si="0"/>
        <v>1</v>
      </c>
      <c r="K63" s="43">
        <f t="shared" si="1"/>
        <v>-0.64953207849574357</v>
      </c>
      <c r="L63" s="43">
        <f t="shared" si="2"/>
        <v>-1.9588643381282997</v>
      </c>
    </row>
    <row r="64" spans="1:12" x14ac:dyDescent="0.25">
      <c r="A64" s="48">
        <v>263</v>
      </c>
      <c r="B64" s="49">
        <v>-0.72360539542307878</v>
      </c>
      <c r="C64" s="49">
        <v>-0.61188007422623569</v>
      </c>
      <c r="D64" s="49">
        <v>-0.45931787650956046</v>
      </c>
      <c r="E64" s="49">
        <v>-0.25613605261358996</v>
      </c>
      <c r="F64" s="49">
        <v>-0.7928763976447063</v>
      </c>
      <c r="G64" s="49">
        <v>-0.76982244118145593</v>
      </c>
      <c r="H64" s="49">
        <v>0.95846632476317783</v>
      </c>
      <c r="I64" s="50">
        <v>7422.3570629165542</v>
      </c>
      <c r="J64">
        <f t="shared" si="0"/>
        <v>1</v>
      </c>
      <c r="K64" s="43">
        <f t="shared" si="1"/>
        <v>-0.15083821899797445</v>
      </c>
      <c r="L64" s="43">
        <f t="shared" si="2"/>
        <v>-1.6608925244845318</v>
      </c>
    </row>
    <row r="65" spans="1:12" x14ac:dyDescent="0.25">
      <c r="A65" s="48">
        <v>264</v>
      </c>
      <c r="B65" s="49">
        <v>-4.2828054129890436E-2</v>
      </c>
      <c r="C65" s="49">
        <v>0.71974784764467581</v>
      </c>
      <c r="D65" s="49">
        <v>0.24966678367425102</v>
      </c>
      <c r="E65" s="49">
        <v>0.8388934161644791</v>
      </c>
      <c r="F65" s="49">
        <v>-0.12408385900466799</v>
      </c>
      <c r="G65" s="49">
        <v>-0.28647809986826006</v>
      </c>
      <c r="H65" s="49">
        <v>0.46677245895601244</v>
      </c>
      <c r="I65" s="50">
        <v>4592.2121837406257</v>
      </c>
      <c r="J65">
        <f t="shared" si="0"/>
        <v>1</v>
      </c>
      <c r="K65" s="43">
        <f t="shared" si="1"/>
        <v>0.63472732676066435</v>
      </c>
      <c r="L65" s="43">
        <f t="shared" si="2"/>
        <v>1.4345574048044869</v>
      </c>
    </row>
    <row r="66" spans="1:12" x14ac:dyDescent="0.25">
      <c r="A66" s="48">
        <v>265</v>
      </c>
      <c r="B66" s="49">
        <v>0.6054240651804732</v>
      </c>
      <c r="C66" s="49">
        <v>0.61832912873894041</v>
      </c>
      <c r="D66" s="49">
        <v>-0.96925143615866738</v>
      </c>
      <c r="E66" s="49">
        <v>1.497020999738955</v>
      </c>
      <c r="F66" s="49">
        <v>-2.2584680324113853</v>
      </c>
      <c r="G66" s="49">
        <v>-2.6390662697876777</v>
      </c>
      <c r="H66" s="49">
        <v>0.57746598460969611</v>
      </c>
      <c r="I66" s="50">
        <v>5229.3539838979723</v>
      </c>
      <c r="J66">
        <f t="shared" si="0"/>
        <v>1</v>
      </c>
      <c r="K66" s="43">
        <f t="shared" si="1"/>
        <v>1.3446503724481667</v>
      </c>
      <c r="L66" s="43">
        <f t="shared" si="2"/>
        <v>-0.14311790393348989</v>
      </c>
    </row>
    <row r="67" spans="1:12" x14ac:dyDescent="0.25">
      <c r="A67" s="48">
        <v>266</v>
      </c>
      <c r="B67" s="49">
        <v>-2.6129643931686791E-2</v>
      </c>
      <c r="C67" s="49">
        <v>1.1187463364550909</v>
      </c>
      <c r="D67" s="49">
        <v>1.6458699076970298</v>
      </c>
      <c r="E67" s="49">
        <v>0.22266049699742649</v>
      </c>
      <c r="F67" s="49">
        <v>0.32361430278316478</v>
      </c>
      <c r="G67" s="49">
        <v>0.23795174838006311</v>
      </c>
      <c r="H67" s="49">
        <v>-6.3930914747768611E-4</v>
      </c>
      <c r="I67" s="50">
        <v>1901.832836027841</v>
      </c>
      <c r="J67">
        <f t="shared" ref="J67:J130" si="3">IF(I67&gt;0,1,0)</f>
        <v>1</v>
      </c>
      <c r="K67" s="43">
        <f t="shared" ref="K67:K130" si="4">(6*E67+2*C67-F67-D67)/10</f>
        <v>0.16039714444145461</v>
      </c>
      <c r="L67" s="43">
        <f t="shared" ref="L67:L130" si="5">F67+E67+C67</f>
        <v>1.6650211362356822</v>
      </c>
    </row>
    <row r="68" spans="1:12" x14ac:dyDescent="0.25">
      <c r="A68" s="48">
        <v>267</v>
      </c>
      <c r="B68" s="49">
        <v>-0.13149371540211788</v>
      </c>
      <c r="C68" s="49">
        <v>0.11471661371114517</v>
      </c>
      <c r="D68" s="49">
        <v>-0.94412438507630136</v>
      </c>
      <c r="E68" s="49">
        <v>0.32571565073214825</v>
      </c>
      <c r="F68" s="49">
        <v>-0.806172325798586</v>
      </c>
      <c r="G68" s="49">
        <v>-0.69119397496818635</v>
      </c>
      <c r="H68" s="49">
        <v>-0.55211397581653643</v>
      </c>
      <c r="I68" s="50">
        <v>-1272.4048602398434</v>
      </c>
      <c r="J68">
        <f t="shared" si="3"/>
        <v>0</v>
      </c>
      <c r="K68" s="43">
        <f t="shared" si="4"/>
        <v>0.39340238426900676</v>
      </c>
      <c r="L68" s="43">
        <f t="shared" si="5"/>
        <v>-0.36574006135529258</v>
      </c>
    </row>
    <row r="69" spans="1:12" x14ac:dyDescent="0.25">
      <c r="A69" s="48">
        <v>268</v>
      </c>
      <c r="B69" s="49">
        <v>1.8010153400363018E-2</v>
      </c>
      <c r="C69" s="49">
        <v>-0.15246979192155194</v>
      </c>
      <c r="D69" s="49">
        <v>0.18508436220692276</v>
      </c>
      <c r="E69" s="49">
        <v>-0.54893970521047686</v>
      </c>
      <c r="F69" s="49">
        <v>0.47732731126678934</v>
      </c>
      <c r="G69" s="49">
        <v>0.67458090065589882</v>
      </c>
      <c r="H69" s="49">
        <v>-0.15366374155060436</v>
      </c>
      <c r="I69" s="50">
        <v>1021.0382118289708</v>
      </c>
      <c r="J69">
        <f t="shared" si="3"/>
        <v>1</v>
      </c>
      <c r="K69" s="43">
        <f t="shared" si="4"/>
        <v>-0.42609894885796767</v>
      </c>
      <c r="L69" s="43">
        <f t="shared" si="5"/>
        <v>-0.22408218586523945</v>
      </c>
    </row>
    <row r="70" spans="1:12" x14ac:dyDescent="0.25">
      <c r="A70" s="48">
        <v>269</v>
      </c>
      <c r="B70" s="49">
        <v>-0.30687676814263876</v>
      </c>
      <c r="C70" s="49">
        <v>-1.0401423733976061</v>
      </c>
      <c r="D70" s="49">
        <v>-1.1675036780904524</v>
      </c>
      <c r="E70" s="49">
        <v>-0.23306471324794684</v>
      </c>
      <c r="F70" s="49">
        <v>0.41499552091733671</v>
      </c>
      <c r="G70" s="49">
        <v>0.62818485084516062</v>
      </c>
      <c r="H70" s="49">
        <v>0.22883242033357928</v>
      </c>
      <c r="I70" s="50">
        <v>3222.6511037935747</v>
      </c>
      <c r="J70">
        <f t="shared" si="3"/>
        <v>1</v>
      </c>
      <c r="K70" s="43">
        <f t="shared" si="4"/>
        <v>-0.27261648691097767</v>
      </c>
      <c r="L70" s="43">
        <f t="shared" si="5"/>
        <v>-0.85821156572821622</v>
      </c>
    </row>
    <row r="71" spans="1:12" x14ac:dyDescent="0.25">
      <c r="A71" s="48">
        <v>270</v>
      </c>
      <c r="B71" s="49">
        <v>1.2964413215222281</v>
      </c>
      <c r="C71" s="49">
        <v>1.1577452044346912</v>
      </c>
      <c r="D71" s="49">
        <v>-0.88462450493965628</v>
      </c>
      <c r="E71" s="49">
        <v>0.83990049124392241</v>
      </c>
      <c r="F71" s="49">
        <v>-1.4327876972441997</v>
      </c>
      <c r="G71" s="49">
        <v>-0.64253725734388667</v>
      </c>
      <c r="H71" s="49">
        <v>1.119464005101537</v>
      </c>
      <c r="I71" s="50">
        <v>8349.044972314854</v>
      </c>
      <c r="J71">
        <f t="shared" si="3"/>
        <v>1</v>
      </c>
      <c r="K71" s="43">
        <f t="shared" si="4"/>
        <v>0.96723055585167739</v>
      </c>
      <c r="L71" s="43">
        <f t="shared" si="5"/>
        <v>0.56485799843441387</v>
      </c>
    </row>
    <row r="72" spans="1:12" x14ac:dyDescent="0.25">
      <c r="A72" s="48">
        <v>271</v>
      </c>
      <c r="B72" s="49">
        <v>-1.3641011028645282</v>
      </c>
      <c r="C72" s="49">
        <v>-0.75344401408996531</v>
      </c>
      <c r="D72" s="49">
        <v>-5.3307583395447736E-2</v>
      </c>
      <c r="E72" s="49">
        <v>-0.73756954571218114</v>
      </c>
      <c r="F72" s="49">
        <v>0.54473702123753098</v>
      </c>
      <c r="G72" s="49">
        <v>0.32860720828507972</v>
      </c>
      <c r="H72" s="49">
        <v>-1.7215733645524627</v>
      </c>
      <c r="I72" s="50">
        <v>-8003.7060429420517</v>
      </c>
      <c r="J72">
        <f t="shared" si="3"/>
        <v>0</v>
      </c>
      <c r="K72" s="43">
        <f t="shared" si="4"/>
        <v>-0.64237347402951017</v>
      </c>
      <c r="L72" s="43">
        <f t="shared" si="5"/>
        <v>-0.94627653856461547</v>
      </c>
    </row>
    <row r="73" spans="1:12" x14ac:dyDescent="0.25">
      <c r="A73" s="48">
        <v>272</v>
      </c>
      <c r="B73" s="49">
        <v>-0.7453602309368218</v>
      </c>
      <c r="C73" s="49">
        <v>-0.18073092343415806</v>
      </c>
      <c r="D73" s="49">
        <v>-0.6036520642233435</v>
      </c>
      <c r="E73" s="49">
        <v>-0.59967584856185407</v>
      </c>
      <c r="F73" s="49">
        <v>0.46503660927183671</v>
      </c>
      <c r="G73" s="49">
        <v>0.3437890874417926</v>
      </c>
      <c r="H73" s="49">
        <v>-9.8781833367888511E-2</v>
      </c>
      <c r="I73" s="50">
        <v>1336.9334511314523</v>
      </c>
      <c r="J73">
        <f t="shared" si="3"/>
        <v>1</v>
      </c>
      <c r="K73" s="43">
        <f t="shared" si="4"/>
        <v>-0.3820901483287934</v>
      </c>
      <c r="L73" s="43">
        <f t="shared" si="5"/>
        <v>-0.3153701627241754</v>
      </c>
    </row>
    <row r="74" spans="1:12" x14ac:dyDescent="0.25">
      <c r="A74" s="48">
        <v>273</v>
      </c>
      <c r="B74" s="49">
        <v>-1.143163524245024</v>
      </c>
      <c r="C74" s="49">
        <v>-0.83796900111858752</v>
      </c>
      <c r="D74" s="49">
        <v>-0.96630815410311333</v>
      </c>
      <c r="E74" s="49">
        <v>-0.82062679549678674</v>
      </c>
      <c r="F74" s="49">
        <v>9.4116099485788959E-2</v>
      </c>
      <c r="G74" s="49">
        <v>-6.556586630320746E-2</v>
      </c>
      <c r="H74" s="49">
        <v>-1.4999951875118658</v>
      </c>
      <c r="I74" s="50">
        <v>-6728.3223404036089</v>
      </c>
      <c r="J74">
        <f t="shared" si="3"/>
        <v>0</v>
      </c>
      <c r="K74" s="43">
        <f t="shared" si="4"/>
        <v>-0.57275067206005725</v>
      </c>
      <c r="L74" s="43">
        <f t="shared" si="5"/>
        <v>-1.5644796971295853</v>
      </c>
    </row>
    <row r="75" spans="1:12" x14ac:dyDescent="0.25">
      <c r="A75" s="48">
        <v>274</v>
      </c>
      <c r="B75" s="49">
        <v>-0.60954835894255077</v>
      </c>
      <c r="C75" s="49">
        <v>-0.93178703980825672</v>
      </c>
      <c r="D75" s="49">
        <v>0.12757885466778324</v>
      </c>
      <c r="E75" s="49">
        <v>-0.82116792179019171</v>
      </c>
      <c r="F75" s="49">
        <v>0.64362337992058061</v>
      </c>
      <c r="G75" s="49">
        <v>1.0079596110185443</v>
      </c>
      <c r="H75" s="49">
        <v>-0.25322427246640955</v>
      </c>
      <c r="I75" s="50">
        <v>447.97691020616628</v>
      </c>
      <c r="J75">
        <f t="shared" si="3"/>
        <v>1</v>
      </c>
      <c r="K75" s="43">
        <f t="shared" si="4"/>
        <v>-0.75617838449460284</v>
      </c>
      <c r="L75" s="43">
        <f t="shared" si="5"/>
        <v>-1.1093315816778677</v>
      </c>
    </row>
    <row r="76" spans="1:12" x14ac:dyDescent="0.25">
      <c r="A76" s="48">
        <v>275</v>
      </c>
      <c r="B76" s="49">
        <v>-1.359154353544741</v>
      </c>
      <c r="C76" s="49">
        <v>-0.80342460217679978</v>
      </c>
      <c r="D76" s="49">
        <v>-0.40251137898184419</v>
      </c>
      <c r="E76" s="49">
        <v>-0.30663598117599422</v>
      </c>
      <c r="F76" s="49">
        <v>0.62732777000278894</v>
      </c>
      <c r="G76" s="49">
        <v>0.45948979633190734</v>
      </c>
      <c r="H76" s="49">
        <v>-6.1801695338899322E-2</v>
      </c>
      <c r="I76" s="50">
        <v>1549.7877402573786</v>
      </c>
      <c r="J76">
        <f t="shared" si="3"/>
        <v>1</v>
      </c>
      <c r="K76" s="43">
        <f t="shared" si="4"/>
        <v>-0.36714814824305092</v>
      </c>
      <c r="L76" s="43">
        <f t="shared" si="5"/>
        <v>-0.48273281335000506</v>
      </c>
    </row>
    <row r="77" spans="1:12" x14ac:dyDescent="0.25">
      <c r="A77" s="48">
        <v>276</v>
      </c>
      <c r="B77" s="49">
        <v>-0.83594963471222117</v>
      </c>
      <c r="C77" s="49">
        <v>-0.24867557997485012</v>
      </c>
      <c r="D77" s="49">
        <v>-0.46089377236412693</v>
      </c>
      <c r="E77" s="49">
        <v>-0.68812080763462002</v>
      </c>
      <c r="F77" s="49">
        <v>0.37642782544704884</v>
      </c>
      <c r="G77" s="49">
        <v>0.42422197833371056</v>
      </c>
      <c r="H77" s="49">
        <v>-0.11055945043881303</v>
      </c>
      <c r="I77" s="50">
        <v>1269.1425654602358</v>
      </c>
      <c r="J77">
        <f t="shared" si="3"/>
        <v>1</v>
      </c>
      <c r="K77" s="43">
        <f t="shared" si="4"/>
        <v>-0.4541610058840343</v>
      </c>
      <c r="L77" s="43">
        <f t="shared" si="5"/>
        <v>-0.56036856216242126</v>
      </c>
    </row>
    <row r="78" spans="1:12" x14ac:dyDescent="0.25">
      <c r="A78" s="48">
        <v>277</v>
      </c>
      <c r="B78" s="49">
        <v>0.84098398514965622</v>
      </c>
      <c r="C78" s="49">
        <v>-0.20164810158012123</v>
      </c>
      <c r="D78" s="49">
        <v>-0.46105907808356467</v>
      </c>
      <c r="E78" s="49">
        <v>-8.0062407902727478E-2</v>
      </c>
      <c r="F78" s="49">
        <v>0.39588399751003306</v>
      </c>
      <c r="G78" s="49">
        <v>0.69922449018992039</v>
      </c>
      <c r="H78" s="49">
        <v>2.8451296835153229E-2</v>
      </c>
      <c r="I78" s="50">
        <v>2069.2757009468764</v>
      </c>
      <c r="J78">
        <f t="shared" si="3"/>
        <v>1</v>
      </c>
      <c r="K78" s="43">
        <f t="shared" si="4"/>
        <v>-8.1849557000307577E-2</v>
      </c>
      <c r="L78" s="43">
        <f t="shared" si="5"/>
        <v>0.11417348802718433</v>
      </c>
    </row>
    <row r="79" spans="1:12" x14ac:dyDescent="0.25">
      <c r="A79" s="48">
        <v>278</v>
      </c>
      <c r="B79" s="49">
        <v>1.7614923138431753</v>
      </c>
      <c r="C79" s="49">
        <v>-2.7149086969510947E-2</v>
      </c>
      <c r="D79" s="49">
        <v>-0.93226416798540901</v>
      </c>
      <c r="E79" s="49">
        <v>0.58194169881667934</v>
      </c>
      <c r="F79" s="49">
        <v>9.5816207004281423E-2</v>
      </c>
      <c r="G79" s="49">
        <v>-0.67075380458115164</v>
      </c>
      <c r="H79" s="49">
        <v>-0.84588904675740051</v>
      </c>
      <c r="I79" s="50">
        <v>-2963.3472747602309</v>
      </c>
      <c r="J79">
        <f t="shared" si="3"/>
        <v>0</v>
      </c>
      <c r="K79" s="43">
        <f t="shared" si="4"/>
        <v>0.42737999799421822</v>
      </c>
      <c r="L79" s="43">
        <f t="shared" si="5"/>
        <v>0.65060881885144983</v>
      </c>
    </row>
    <row r="80" spans="1:12" x14ac:dyDescent="0.25">
      <c r="A80" s="48">
        <v>279</v>
      </c>
      <c r="B80" s="49">
        <v>-0.32992208147160001</v>
      </c>
      <c r="C80" s="49">
        <v>-0.78398251146665676</v>
      </c>
      <c r="D80" s="49">
        <v>1.2409881410138035</v>
      </c>
      <c r="E80" s="49">
        <v>0.19992878537688238</v>
      </c>
      <c r="F80" s="49">
        <v>0.61315975639363418</v>
      </c>
      <c r="G80" s="49">
        <v>0.63845791337453162</v>
      </c>
      <c r="H80" s="49">
        <v>-1.7616988606905239</v>
      </c>
      <c r="I80" s="50">
        <v>-8234.6647254001</v>
      </c>
      <c r="J80">
        <f t="shared" si="3"/>
        <v>0</v>
      </c>
      <c r="K80" s="43">
        <f t="shared" si="4"/>
        <v>-0.22225402080794571</v>
      </c>
      <c r="L80" s="43">
        <f t="shared" si="5"/>
        <v>2.9106030303859831E-2</v>
      </c>
    </row>
    <row r="81" spans="1:12" x14ac:dyDescent="0.25">
      <c r="A81" s="48">
        <v>280</v>
      </c>
      <c r="B81" s="49">
        <v>0.18060854667609647</v>
      </c>
      <c r="C81" s="49">
        <v>-1.1568253688287904</v>
      </c>
      <c r="D81" s="49">
        <v>-0.21157096263232811</v>
      </c>
      <c r="E81" s="49">
        <v>-0.60458064662736433</v>
      </c>
      <c r="F81" s="49">
        <v>0.53123504831393842</v>
      </c>
      <c r="G81" s="49">
        <v>0.50279725407862985</v>
      </c>
      <c r="H81" s="49">
        <v>-0.19139743042365456</v>
      </c>
      <c r="I81" s="50">
        <v>803.84655302889382</v>
      </c>
      <c r="J81">
        <f t="shared" si="3"/>
        <v>1</v>
      </c>
      <c r="K81" s="43">
        <f t="shared" si="4"/>
        <v>-0.62607987031033774</v>
      </c>
      <c r="L81" s="43">
        <f t="shared" si="5"/>
        <v>-1.2301709671422163</v>
      </c>
    </row>
    <row r="82" spans="1:12" x14ac:dyDescent="0.25">
      <c r="A82" s="48">
        <v>281</v>
      </c>
      <c r="B82" s="49">
        <v>1.2424830448939825</v>
      </c>
      <c r="C82" s="49">
        <v>-6.7128170066854009E-2</v>
      </c>
      <c r="D82" s="49">
        <v>-0.95347341186227585</v>
      </c>
      <c r="E82" s="49">
        <v>0.62012226426934047</v>
      </c>
      <c r="F82" s="49">
        <v>0.336025759751996</v>
      </c>
      <c r="G82" s="49">
        <v>-0.15716405375035919</v>
      </c>
      <c r="H82" s="49">
        <v>0.63590338467894159</v>
      </c>
      <c r="I82" s="50">
        <v>5565.7143090096788</v>
      </c>
      <c r="J82">
        <f t="shared" si="3"/>
        <v>1</v>
      </c>
      <c r="K82" s="43">
        <f t="shared" si="4"/>
        <v>0.42039248975926141</v>
      </c>
      <c r="L82" s="43">
        <f t="shared" si="5"/>
        <v>0.88901985395448246</v>
      </c>
    </row>
    <row r="83" spans="1:12" x14ac:dyDescent="0.25">
      <c r="A83" s="48">
        <v>282</v>
      </c>
      <c r="B83" s="49">
        <v>-1.2868682625049472E-2</v>
      </c>
      <c r="C83" s="49">
        <v>1.3103677574718495</v>
      </c>
      <c r="D83" s="49">
        <v>-1.1622918620523901</v>
      </c>
      <c r="E83" s="49">
        <v>0.16472729040026746</v>
      </c>
      <c r="F83" s="49">
        <v>0.295692856808773</v>
      </c>
      <c r="G83" s="49">
        <v>-0.53571263779624745</v>
      </c>
      <c r="H83" s="49">
        <v>0.22696813197635701</v>
      </c>
      <c r="I83" s="50">
        <v>3211.9204306768002</v>
      </c>
      <c r="J83">
        <f t="shared" si="3"/>
        <v>1</v>
      </c>
      <c r="K83" s="43">
        <f t="shared" si="4"/>
        <v>0.44756982625889208</v>
      </c>
      <c r="L83" s="43">
        <f t="shared" si="5"/>
        <v>1.7707879046808901</v>
      </c>
    </row>
    <row r="84" spans="1:12" x14ac:dyDescent="0.25">
      <c r="A84" s="48">
        <v>283</v>
      </c>
      <c r="B84" s="49">
        <v>1.216408311422837</v>
      </c>
      <c r="C84" s="49">
        <v>1.1784128973709582</v>
      </c>
      <c r="D84" s="49">
        <v>0.90133364681618111</v>
      </c>
      <c r="E84" s="49">
        <v>-0.45268189158853261</v>
      </c>
      <c r="F84" s="49">
        <v>-0.32969770610078664</v>
      </c>
      <c r="G84" s="49">
        <v>-0.4692784232930145</v>
      </c>
      <c r="H84" s="49">
        <v>9.4774393292990894E-2</v>
      </c>
      <c r="I84" s="50">
        <v>2451.0253725705102</v>
      </c>
      <c r="J84">
        <f t="shared" si="3"/>
        <v>1</v>
      </c>
      <c r="K84" s="43">
        <f t="shared" si="4"/>
        <v>-9.3090149550467363E-2</v>
      </c>
      <c r="L84" s="43">
        <f t="shared" si="5"/>
        <v>0.39603329968163892</v>
      </c>
    </row>
    <row r="85" spans="1:12" x14ac:dyDescent="0.25">
      <c r="A85" s="48">
        <v>284</v>
      </c>
      <c r="B85" s="49">
        <v>-0.38134464803464668</v>
      </c>
      <c r="C85" s="49">
        <v>0.8348243102096784</v>
      </c>
      <c r="D85" s="49">
        <v>0.59925103053105666</v>
      </c>
      <c r="E85" s="49">
        <v>-0.51867402894467218</v>
      </c>
      <c r="F85" s="49">
        <v>0.61487130545022062</v>
      </c>
      <c r="G85" s="49">
        <v>0.70727102908792916</v>
      </c>
      <c r="H85" s="49">
        <v>-0.12812282316249762</v>
      </c>
      <c r="I85" s="50">
        <v>1168.0493999122068</v>
      </c>
      <c r="J85">
        <f t="shared" si="3"/>
        <v>1</v>
      </c>
      <c r="K85" s="43">
        <f t="shared" si="4"/>
        <v>-0.26565178892299535</v>
      </c>
      <c r="L85" s="43">
        <f t="shared" si="5"/>
        <v>0.93102158671522683</v>
      </c>
    </row>
    <row r="86" spans="1:12" x14ac:dyDescent="0.25">
      <c r="A86" s="48">
        <v>285</v>
      </c>
      <c r="B86" s="49">
        <v>-2.7263238492914975E-2</v>
      </c>
      <c r="C86" s="49">
        <v>-0.48735230936505747</v>
      </c>
      <c r="D86" s="49">
        <v>-0.37425777515502889</v>
      </c>
      <c r="E86" s="49">
        <v>-0.47375900256622361</v>
      </c>
      <c r="F86" s="49">
        <v>0.15193543665786591</v>
      </c>
      <c r="G86" s="49">
        <v>0.15746637483291367</v>
      </c>
      <c r="H86" s="49">
        <v>0.20518016466360023</v>
      </c>
      <c r="I86" s="50">
        <v>3086.5108854171194</v>
      </c>
      <c r="J86">
        <f t="shared" si="3"/>
        <v>1</v>
      </c>
      <c r="K86" s="43">
        <f t="shared" si="4"/>
        <v>-0.35949362956302944</v>
      </c>
      <c r="L86" s="43">
        <f t="shared" si="5"/>
        <v>-0.80917587527341517</v>
      </c>
    </row>
    <row r="87" spans="1:12" x14ac:dyDescent="0.25">
      <c r="A87" s="48">
        <v>286</v>
      </c>
      <c r="B87" s="49">
        <v>-0.77807399634149876</v>
      </c>
      <c r="C87" s="49">
        <v>3.9594574414130293E-2</v>
      </c>
      <c r="D87" s="49">
        <v>0.34357083473056693</v>
      </c>
      <c r="E87" s="49">
        <v>-0.40063808649597304</v>
      </c>
      <c r="F87" s="49">
        <v>0.25522536713268662</v>
      </c>
      <c r="G87" s="49">
        <v>0.53228190168567358</v>
      </c>
      <c r="H87" s="49">
        <v>0.20758500365380675</v>
      </c>
      <c r="I87" s="50">
        <v>3100.3529184923191</v>
      </c>
      <c r="J87">
        <f t="shared" si="3"/>
        <v>1</v>
      </c>
      <c r="K87" s="43">
        <f t="shared" si="4"/>
        <v>-0.29234355720108313</v>
      </c>
      <c r="L87" s="43">
        <f t="shared" si="5"/>
        <v>-0.10581814494915613</v>
      </c>
    </row>
    <row r="88" spans="1:12" x14ac:dyDescent="0.25">
      <c r="A88" s="48">
        <v>287</v>
      </c>
      <c r="B88" s="49">
        <v>-1.1246370090655107</v>
      </c>
      <c r="C88" s="49">
        <v>-0.88286923093759795</v>
      </c>
      <c r="D88" s="49">
        <v>-1.223101972143831</v>
      </c>
      <c r="E88" s="49">
        <v>-0.21535404880429657</v>
      </c>
      <c r="F88" s="49">
        <v>0.31472464195894811</v>
      </c>
      <c r="G88" s="49">
        <v>0.48712743589919183</v>
      </c>
      <c r="H88" s="49">
        <v>0.39080096408898207</v>
      </c>
      <c r="I88" s="50">
        <v>4154.9272141421034</v>
      </c>
      <c r="J88">
        <f t="shared" si="3"/>
        <v>1</v>
      </c>
      <c r="K88" s="43">
        <f t="shared" si="4"/>
        <v>-0.21494854245160927</v>
      </c>
      <c r="L88" s="43">
        <f t="shared" si="5"/>
        <v>-0.78349863778294637</v>
      </c>
    </row>
    <row r="89" spans="1:12" x14ac:dyDescent="0.25">
      <c r="A89" s="48">
        <v>288</v>
      </c>
      <c r="B89" s="49">
        <v>-7.1462723718781526E-2</v>
      </c>
      <c r="C89" s="49">
        <v>5.5823133010391365E-2</v>
      </c>
      <c r="D89" s="49">
        <v>1.7064221762395131</v>
      </c>
      <c r="E89" s="49">
        <v>-0.36900033637449431</v>
      </c>
      <c r="F89" s="49">
        <v>0.68019555108868468</v>
      </c>
      <c r="G89" s="49">
        <v>0.646760837663373</v>
      </c>
      <c r="H89" s="49">
        <v>-0.52822976954255385</v>
      </c>
      <c r="I89" s="50">
        <v>-1134.9295554208009</v>
      </c>
      <c r="J89">
        <f t="shared" si="3"/>
        <v>0</v>
      </c>
      <c r="K89" s="43">
        <f t="shared" si="4"/>
        <v>-0.44889734795543818</v>
      </c>
      <c r="L89" s="43">
        <f t="shared" si="5"/>
        <v>0.36701834772458175</v>
      </c>
    </row>
    <row r="90" spans="1:12" x14ac:dyDescent="0.25">
      <c r="A90" s="48">
        <v>289</v>
      </c>
      <c r="B90" s="49">
        <v>0.34856997329898332</v>
      </c>
      <c r="C90" s="49">
        <v>-1.261495745816178</v>
      </c>
      <c r="D90" s="49">
        <v>0.65644447376485549</v>
      </c>
      <c r="E90" s="49">
        <v>-0.56077616444139078</v>
      </c>
      <c r="F90" s="49">
        <v>0.59453788316948586</v>
      </c>
      <c r="G90" s="49">
        <v>0.37048255334558489</v>
      </c>
      <c r="H90" s="49">
        <v>-5.7366550103883071E-2</v>
      </c>
      <c r="I90" s="50">
        <v>1575.3160302120991</v>
      </c>
      <c r="J90">
        <f t="shared" si="3"/>
        <v>1</v>
      </c>
      <c r="K90" s="43">
        <f t="shared" si="4"/>
        <v>-0.71386308352150418</v>
      </c>
      <c r="L90" s="43">
        <f t="shared" si="5"/>
        <v>-1.2277340270880828</v>
      </c>
    </row>
    <row r="91" spans="1:12" x14ac:dyDescent="0.25">
      <c r="A91" s="48">
        <v>290</v>
      </c>
      <c r="B91" s="49">
        <v>-0.85481076094896802</v>
      </c>
      <c r="C91" s="49">
        <v>-0.45695532636440817</v>
      </c>
      <c r="D91" s="49">
        <v>-0.56119890036750508</v>
      </c>
      <c r="E91" s="49">
        <v>0.34891192610412636</v>
      </c>
      <c r="F91" s="49">
        <v>-0.25891375253489141</v>
      </c>
      <c r="G91" s="49">
        <v>-1.6175881236415992</v>
      </c>
      <c r="H91" s="49">
        <v>0.76313630539769683</v>
      </c>
      <c r="I91" s="50">
        <v>6298.0553530527277</v>
      </c>
      <c r="J91">
        <f t="shared" si="3"/>
        <v>1</v>
      </c>
      <c r="K91" s="43">
        <f t="shared" si="4"/>
        <v>0.19996735567983381</v>
      </c>
      <c r="L91" s="43">
        <f t="shared" si="5"/>
        <v>-0.36695715279517321</v>
      </c>
    </row>
    <row r="92" spans="1:12" x14ac:dyDescent="0.25">
      <c r="A92" s="48">
        <v>291</v>
      </c>
      <c r="B92" s="49">
        <v>-2.1657331454218669</v>
      </c>
      <c r="C92" s="49">
        <v>-1.1852663074987642</v>
      </c>
      <c r="D92" s="49">
        <v>-0.16335415819128168</v>
      </c>
      <c r="E92" s="49">
        <v>-0.77489195818743262</v>
      </c>
      <c r="F92" s="49">
        <v>0.46844820416706201</v>
      </c>
      <c r="G92" s="49">
        <v>0.56145350595665933</v>
      </c>
      <c r="H92" s="49">
        <v>-1.66897938457446</v>
      </c>
      <c r="I92" s="50">
        <v>-7700.9799089361377</v>
      </c>
      <c r="J92">
        <f t="shared" si="3"/>
        <v>0</v>
      </c>
      <c r="K92" s="43">
        <f t="shared" si="4"/>
        <v>-0.73249784100979043</v>
      </c>
      <c r="L92" s="43">
        <f t="shared" si="5"/>
        <v>-1.4917100615191348</v>
      </c>
    </row>
    <row r="93" spans="1:12" x14ac:dyDescent="0.25">
      <c r="A93" s="48">
        <v>292</v>
      </c>
      <c r="B93" s="49">
        <v>0.57639537396338636</v>
      </c>
      <c r="C93" s="49">
        <v>1.727867206036162</v>
      </c>
      <c r="D93" s="49">
        <v>0.80556382403859328</v>
      </c>
      <c r="E93" s="49">
        <v>0.77673459649982135</v>
      </c>
      <c r="F93" s="49">
        <v>-2.6213221713144055</v>
      </c>
      <c r="G93" s="49">
        <v>-1.5458310136501032</v>
      </c>
      <c r="H93" s="49">
        <v>1.3891259432514169</v>
      </c>
      <c r="I93" s="50">
        <v>9901.1944019415532</v>
      </c>
      <c r="J93">
        <f t="shared" si="3"/>
        <v>1</v>
      </c>
      <c r="K93" s="43">
        <f t="shared" si="4"/>
        <v>0.9931900338347065</v>
      </c>
      <c r="L93" s="43">
        <f t="shared" si="5"/>
        <v>-0.11672036877842218</v>
      </c>
    </row>
    <row r="94" spans="1:12" x14ac:dyDescent="0.25">
      <c r="A94" s="48">
        <v>293</v>
      </c>
      <c r="B94" s="49">
        <v>-1.9922824332962337E-2</v>
      </c>
      <c r="C94" s="49">
        <v>-2.9568673830181601E-2</v>
      </c>
      <c r="D94" s="49">
        <v>1.6049760625767038</v>
      </c>
      <c r="E94" s="49">
        <v>-2.6592278686333824E-2</v>
      </c>
      <c r="F94" s="49">
        <v>0.14384558504563624</v>
      </c>
      <c r="G94" s="49">
        <v>0.16899922819406935</v>
      </c>
      <c r="H94" s="49">
        <v>0.57731663077884443</v>
      </c>
      <c r="I94" s="50">
        <v>5228.4943169202761</v>
      </c>
      <c r="J94">
        <f t="shared" si="3"/>
        <v>1</v>
      </c>
      <c r="K94" s="43">
        <f t="shared" si="4"/>
        <v>-0.19675126674007062</v>
      </c>
      <c r="L94" s="43">
        <f t="shared" si="5"/>
        <v>8.7684632529120815E-2</v>
      </c>
    </row>
    <row r="95" spans="1:12" x14ac:dyDescent="0.25">
      <c r="A95" s="48">
        <v>294</v>
      </c>
      <c r="B95" s="49">
        <v>-1.0684736175524792</v>
      </c>
      <c r="C95" s="49">
        <v>-0.9388907367828101</v>
      </c>
      <c r="D95" s="49">
        <v>0.21736288504721704</v>
      </c>
      <c r="E95" s="49">
        <v>-0.65208657636619116</v>
      </c>
      <c r="F95" s="49">
        <v>0.33996725936394018</v>
      </c>
      <c r="G95" s="49">
        <v>0.90315926742967501</v>
      </c>
      <c r="H95" s="49">
        <v>3.8771280375564307E-2</v>
      </c>
      <c r="I95" s="50">
        <v>2128.6765814563942</v>
      </c>
      <c r="J95">
        <f t="shared" si="3"/>
        <v>1</v>
      </c>
      <c r="K95" s="43">
        <f t="shared" si="4"/>
        <v>-0.63476310761739241</v>
      </c>
      <c r="L95" s="43">
        <f t="shared" si="5"/>
        <v>-1.251010053785061</v>
      </c>
    </row>
    <row r="96" spans="1:12" x14ac:dyDescent="0.25">
      <c r="A96" s="48">
        <v>295</v>
      </c>
      <c r="B96" s="49">
        <v>0.86151182325072106</v>
      </c>
      <c r="C96" s="49">
        <v>-0.19662425635524619</v>
      </c>
      <c r="D96" s="49">
        <v>-0.62106670016035825</v>
      </c>
      <c r="E96" s="49">
        <v>-0.66916013048884404</v>
      </c>
      <c r="F96" s="49">
        <v>0.61147912824937756</v>
      </c>
      <c r="G96" s="49">
        <v>0.61373875433598968</v>
      </c>
      <c r="H96" s="49">
        <v>-0.21852194129131877</v>
      </c>
      <c r="I96" s="50">
        <v>647.720351604249</v>
      </c>
      <c r="J96">
        <f t="shared" si="3"/>
        <v>1</v>
      </c>
      <c r="K96" s="43">
        <f t="shared" si="4"/>
        <v>-0.43986217237325764</v>
      </c>
      <c r="L96" s="43">
        <f t="shared" si="5"/>
        <v>-0.25430525859471265</v>
      </c>
    </row>
    <row r="97" spans="1:12" x14ac:dyDescent="0.25">
      <c r="A97" s="48">
        <v>296</v>
      </c>
      <c r="B97" s="49">
        <v>0.23489073465053972</v>
      </c>
      <c r="C97" s="49">
        <v>0.88228430270879177</v>
      </c>
      <c r="D97" s="49">
        <v>-0.20079602290777815</v>
      </c>
      <c r="E97" s="49">
        <v>-0.17560264273110085</v>
      </c>
      <c r="F97" s="49">
        <v>-0.65354193270663008</v>
      </c>
      <c r="G97" s="49">
        <v>-0.37732920297022299</v>
      </c>
      <c r="H97" s="49">
        <v>0.45363393709827415</v>
      </c>
      <c r="I97" s="50">
        <v>4516.5880547013548</v>
      </c>
      <c r="J97">
        <f t="shared" si="3"/>
        <v>1</v>
      </c>
      <c r="K97" s="43">
        <f t="shared" si="4"/>
        <v>0.15652907046453865</v>
      </c>
      <c r="L97" s="43">
        <f t="shared" si="5"/>
        <v>5.3139727271060866E-2</v>
      </c>
    </row>
    <row r="98" spans="1:12" x14ac:dyDescent="0.25">
      <c r="A98" s="48">
        <v>297</v>
      </c>
      <c r="B98" s="49">
        <v>0.33019346772930969</v>
      </c>
      <c r="C98" s="49">
        <v>0.88191647955926555</v>
      </c>
      <c r="D98" s="49">
        <v>-0.32395573340649159</v>
      </c>
      <c r="E98" s="49">
        <v>-0.29563318071550992</v>
      </c>
      <c r="F98" s="49">
        <v>0.49269795462264537</v>
      </c>
      <c r="G98" s="49">
        <v>0.41668031794407323</v>
      </c>
      <c r="H98" s="49">
        <v>-4.7900070155465827E-4</v>
      </c>
      <c r="I98" s="50">
        <v>1902.7555567670411</v>
      </c>
      <c r="J98">
        <f t="shared" si="3"/>
        <v>1</v>
      </c>
      <c r="K98" s="43">
        <f t="shared" si="4"/>
        <v>-1.7870834639068217E-2</v>
      </c>
      <c r="L98" s="43">
        <f t="shared" si="5"/>
        <v>1.0789812534664009</v>
      </c>
    </row>
    <row r="99" spans="1:12" x14ac:dyDescent="0.25">
      <c r="A99" s="48">
        <v>298</v>
      </c>
      <c r="B99" s="49">
        <v>-0.27061029648203649</v>
      </c>
      <c r="C99" s="49">
        <v>0.49317309860317815</v>
      </c>
      <c r="D99" s="49">
        <v>-0.94858923689852837</v>
      </c>
      <c r="E99" s="49">
        <v>-0.19173124921504162</v>
      </c>
      <c r="F99" s="49">
        <v>0.62717476671632988</v>
      </c>
      <c r="G99" s="49">
        <v>0.59675652840837612</v>
      </c>
      <c r="H99" s="49">
        <v>-0.28396129486045124</v>
      </c>
      <c r="I99" s="50">
        <v>271.05742314522922</v>
      </c>
      <c r="J99">
        <f t="shared" si="3"/>
        <v>1</v>
      </c>
      <c r="K99" s="43">
        <f t="shared" si="4"/>
        <v>1.5737317209830504E-2</v>
      </c>
      <c r="L99" s="43">
        <f t="shared" si="5"/>
        <v>0.92861661610446644</v>
      </c>
    </row>
    <row r="100" spans="1:12" x14ac:dyDescent="0.25">
      <c r="A100" s="48">
        <v>299</v>
      </c>
      <c r="B100" s="49">
        <v>0.29183548630035644</v>
      </c>
      <c r="C100" s="49">
        <v>2.0368602088283834</v>
      </c>
      <c r="D100" s="49">
        <v>-0.20666453481860828</v>
      </c>
      <c r="E100" s="49">
        <v>1.2914953089804477</v>
      </c>
      <c r="F100" s="49">
        <v>0.42424720091440427</v>
      </c>
      <c r="G100" s="49">
        <v>-2.5127860391695953</v>
      </c>
      <c r="H100" s="49">
        <v>0.66733516732433684</v>
      </c>
      <c r="I100" s="50">
        <v>5746.6327724751627</v>
      </c>
      <c r="J100">
        <f t="shared" si="3"/>
        <v>1</v>
      </c>
      <c r="K100" s="43">
        <f t="shared" si="4"/>
        <v>1.1605109605443658</v>
      </c>
      <c r="L100" s="43">
        <f t="shared" si="5"/>
        <v>3.7526027187232351</v>
      </c>
    </row>
    <row r="101" spans="1:12" x14ac:dyDescent="0.25">
      <c r="A101" s="48">
        <v>300</v>
      </c>
      <c r="B101" s="49">
        <v>-0.33132095920824001</v>
      </c>
      <c r="C101" s="49">
        <v>-0.49646415420598677</v>
      </c>
      <c r="D101" s="49">
        <v>1.9862478788132558</v>
      </c>
      <c r="E101" s="49">
        <v>0.25090400183989381</v>
      </c>
      <c r="F101" s="49">
        <v>0.4964104969203873</v>
      </c>
      <c r="G101" s="49">
        <v>0.51477981959782726</v>
      </c>
      <c r="H101" s="49">
        <v>0.28107525897570335</v>
      </c>
      <c r="I101" s="50">
        <v>3523.3561004156154</v>
      </c>
      <c r="J101">
        <f t="shared" si="3"/>
        <v>1</v>
      </c>
      <c r="K101" s="43">
        <f t="shared" si="4"/>
        <v>-0.19701626731062538</v>
      </c>
      <c r="L101" s="43">
        <f t="shared" si="5"/>
        <v>0.25085034455429434</v>
      </c>
    </row>
    <row r="102" spans="1:12" x14ac:dyDescent="0.25">
      <c r="A102" s="48">
        <v>301</v>
      </c>
      <c r="B102" s="49">
        <v>1.5209588282403055</v>
      </c>
      <c r="C102" s="49">
        <v>-1.0568259344671924</v>
      </c>
      <c r="D102" s="49">
        <v>-1.1115621081071561</v>
      </c>
      <c r="E102" s="49">
        <v>-0.40000396469821492</v>
      </c>
      <c r="F102" s="49">
        <v>0.48213123086644294</v>
      </c>
      <c r="G102" s="49">
        <v>0.7187353854626326</v>
      </c>
      <c r="H102" s="49">
        <v>-9.4235630714199256E-2</v>
      </c>
      <c r="I102" s="50">
        <v>1363.1009774212366</v>
      </c>
      <c r="J102">
        <f t="shared" si="3"/>
        <v>1</v>
      </c>
      <c r="K102" s="43">
        <f t="shared" si="4"/>
        <v>-0.38842447798829605</v>
      </c>
      <c r="L102" s="43">
        <f t="shared" si="5"/>
        <v>-0.97469866829896445</v>
      </c>
    </row>
    <row r="103" spans="1:12" x14ac:dyDescent="0.25">
      <c r="A103" s="48">
        <v>302</v>
      </c>
      <c r="B103" s="49">
        <v>-1.0014897893887529</v>
      </c>
      <c r="C103" s="49">
        <v>-0.90470104284823372</v>
      </c>
      <c r="D103" s="49">
        <v>2.4766578414443696</v>
      </c>
      <c r="E103" s="49">
        <v>-0.61167591198706517</v>
      </c>
      <c r="F103" s="49">
        <v>0.52652514579469833</v>
      </c>
      <c r="G103" s="49">
        <v>0.68067116831013508</v>
      </c>
      <c r="H103" s="49">
        <v>2.5880464783389019E-2</v>
      </c>
      <c r="I103" s="50">
        <v>2054.4782270052851</v>
      </c>
      <c r="J103">
        <f t="shared" si="3"/>
        <v>1</v>
      </c>
      <c r="K103" s="43">
        <f t="shared" si="4"/>
        <v>-0.84826405448579256</v>
      </c>
      <c r="L103" s="43">
        <f t="shared" si="5"/>
        <v>-0.98985180904060055</v>
      </c>
    </row>
    <row r="104" spans="1:12" x14ac:dyDescent="0.25">
      <c r="A104" s="48">
        <v>303</v>
      </c>
      <c r="B104" s="49">
        <v>-1.3986287071965391</v>
      </c>
      <c r="C104" s="49">
        <v>-1.0661922363693503</v>
      </c>
      <c r="D104" s="49">
        <v>-0.52061892886535666</v>
      </c>
      <c r="E104" s="49">
        <v>-2.5362001196900571E-2</v>
      </c>
      <c r="F104" s="49">
        <v>0.25513702319365611</v>
      </c>
      <c r="G104" s="49">
        <v>0.63720034228796707</v>
      </c>
      <c r="H104" s="49">
        <v>0.2285065892518813</v>
      </c>
      <c r="I104" s="50">
        <v>3220.7756499157231</v>
      </c>
      <c r="J104">
        <f t="shared" si="3"/>
        <v>1</v>
      </c>
      <c r="K104" s="43">
        <f t="shared" si="4"/>
        <v>-0.20190745742484034</v>
      </c>
      <c r="L104" s="43">
        <f t="shared" si="5"/>
        <v>-0.83641721437259475</v>
      </c>
    </row>
    <row r="105" spans="1:12" x14ac:dyDescent="0.25">
      <c r="A105" s="48">
        <v>304</v>
      </c>
      <c r="B105" s="49">
        <v>1.0897284801897078</v>
      </c>
      <c r="C105" s="49">
        <v>-0.27636062296743341</v>
      </c>
      <c r="D105" s="49">
        <v>-0.6257869621925759</v>
      </c>
      <c r="E105" s="49">
        <v>-0.48035026203653625</v>
      </c>
      <c r="F105" s="49">
        <v>0.21442965492261151</v>
      </c>
      <c r="G105" s="49">
        <v>-0.11106850975700666</v>
      </c>
      <c r="H105" s="49">
        <v>0.4493058964248699</v>
      </c>
      <c r="I105" s="50">
        <v>4491.6762487983215</v>
      </c>
      <c r="J105">
        <f t="shared" si="3"/>
        <v>1</v>
      </c>
      <c r="K105" s="43">
        <f t="shared" si="4"/>
        <v>-0.30234655108841196</v>
      </c>
      <c r="L105" s="43">
        <f t="shared" si="5"/>
        <v>-0.5422812300813582</v>
      </c>
    </row>
    <row r="106" spans="1:12" x14ac:dyDescent="0.25">
      <c r="A106" s="48">
        <v>305</v>
      </c>
      <c r="B106" s="49">
        <v>-0.15781876078755994</v>
      </c>
      <c r="C106" s="49">
        <v>0.39684529184431294</v>
      </c>
      <c r="D106" s="49">
        <v>-0.22201915901664934</v>
      </c>
      <c r="E106" s="49">
        <v>-0.14864427289288701</v>
      </c>
      <c r="F106" s="49">
        <v>-3.1906437993120776E-2</v>
      </c>
      <c r="G106" s="49">
        <v>0.11061227721931191</v>
      </c>
      <c r="H106" s="49">
        <v>0.1099189206798315</v>
      </c>
      <c r="I106" s="50">
        <v>2538.1958857943137</v>
      </c>
      <c r="J106">
        <f t="shared" si="3"/>
        <v>1</v>
      </c>
      <c r="K106" s="43">
        <f t="shared" si="4"/>
        <v>1.5575054334107396E-2</v>
      </c>
      <c r="L106" s="43">
        <f t="shared" si="5"/>
        <v>0.21629458095830517</v>
      </c>
    </row>
    <row r="107" spans="1:12" x14ac:dyDescent="0.25">
      <c r="A107" s="48">
        <v>306</v>
      </c>
      <c r="B107" s="49">
        <v>2.1006964222680256</v>
      </c>
      <c r="C107" s="49">
        <v>-1.0975690943081637</v>
      </c>
      <c r="D107" s="49">
        <v>-0.98859014827729141</v>
      </c>
      <c r="E107" s="49">
        <v>-0.68942210235689971</v>
      </c>
      <c r="F107" s="49">
        <v>0.69259655958398292</v>
      </c>
      <c r="G107" s="49">
        <v>0.66571632740431652</v>
      </c>
      <c r="H107" s="49">
        <v>3.209825781985378E-2</v>
      </c>
      <c r="I107" s="50">
        <v>2090.2672745115801</v>
      </c>
      <c r="J107">
        <f t="shared" si="3"/>
        <v>1</v>
      </c>
      <c r="K107" s="43">
        <f t="shared" si="4"/>
        <v>-0.60356772140644177</v>
      </c>
      <c r="L107" s="43">
        <f t="shared" si="5"/>
        <v>-1.0943946370810806</v>
      </c>
    </row>
    <row r="108" spans="1:12" x14ac:dyDescent="0.25">
      <c r="A108" s="48">
        <v>307</v>
      </c>
      <c r="B108" s="49">
        <v>1.0838734521251083</v>
      </c>
      <c r="C108" s="49">
        <v>1.1752503936501384</v>
      </c>
      <c r="D108" s="49">
        <v>0.55152589374816141</v>
      </c>
      <c r="E108" s="49">
        <v>0.84212703165645553</v>
      </c>
      <c r="F108" s="49">
        <v>0.2760759831461721</v>
      </c>
      <c r="G108" s="49">
        <v>1.319666983969772E-2</v>
      </c>
      <c r="H108" s="49">
        <v>0.48796183904150148</v>
      </c>
      <c r="I108" s="50">
        <v>4714.1763157181804</v>
      </c>
      <c r="J108">
        <f t="shared" si="3"/>
        <v>1</v>
      </c>
      <c r="K108" s="43">
        <f t="shared" si="4"/>
        <v>0.65756611003446763</v>
      </c>
      <c r="L108" s="43">
        <f t="shared" si="5"/>
        <v>2.2934534084527662</v>
      </c>
    </row>
    <row r="109" spans="1:12" x14ac:dyDescent="0.25">
      <c r="A109" s="48">
        <v>308</v>
      </c>
      <c r="B109" s="49">
        <v>0.40921383384217408</v>
      </c>
      <c r="C109" s="49">
        <v>1.1138397333409518</v>
      </c>
      <c r="D109" s="49">
        <v>-0.70575887615113075</v>
      </c>
      <c r="E109" s="49">
        <v>1.2057152105571212</v>
      </c>
      <c r="F109" s="49">
        <v>0.62920373045765776</v>
      </c>
      <c r="G109" s="49">
        <v>0.92566278306736205</v>
      </c>
      <c r="H109" s="49">
        <v>0.3395485774601239</v>
      </c>
      <c r="I109" s="50">
        <v>3859.9231686368971</v>
      </c>
      <c r="J109">
        <f t="shared" si="3"/>
        <v>1</v>
      </c>
      <c r="K109" s="43">
        <f t="shared" si="4"/>
        <v>0.95385258757181046</v>
      </c>
      <c r="L109" s="43">
        <f t="shared" si="5"/>
        <v>2.948758674355731</v>
      </c>
    </row>
    <row r="110" spans="1:12" x14ac:dyDescent="0.25">
      <c r="A110" s="48">
        <v>309</v>
      </c>
      <c r="B110" s="49">
        <v>0.12799213826792319</v>
      </c>
      <c r="C110" s="49">
        <v>0.13697995427238252</v>
      </c>
      <c r="D110" s="49">
        <v>-0.63129539887033692</v>
      </c>
      <c r="E110" s="49">
        <v>-0.44497606119899047</v>
      </c>
      <c r="F110" s="49">
        <v>0.69925323810499718</v>
      </c>
      <c r="G110" s="49">
        <v>0.63668633436064159</v>
      </c>
      <c r="H110" s="49">
        <v>-9.2345378213824464E-2</v>
      </c>
      <c r="I110" s="50">
        <v>1373.981097769094</v>
      </c>
      <c r="J110">
        <f t="shared" si="3"/>
        <v>1</v>
      </c>
      <c r="K110" s="43">
        <f t="shared" si="4"/>
        <v>-0.24638542978838379</v>
      </c>
      <c r="L110" s="43">
        <f t="shared" si="5"/>
        <v>0.39125713117838923</v>
      </c>
    </row>
    <row r="111" spans="1:12" x14ac:dyDescent="0.25">
      <c r="A111" s="48">
        <v>310</v>
      </c>
      <c r="B111" s="49">
        <v>-0.75019139888898523</v>
      </c>
      <c r="C111" s="49">
        <v>0.24720355699954427</v>
      </c>
      <c r="D111" s="49">
        <v>0.328384101899029</v>
      </c>
      <c r="E111" s="49">
        <v>-0.53380294296949293</v>
      </c>
      <c r="F111" s="49">
        <v>0.71134499915662952</v>
      </c>
      <c r="G111" s="49">
        <v>0.86998765041761639</v>
      </c>
      <c r="H111" s="49">
        <v>-0.11741341347536753</v>
      </c>
      <c r="I111" s="50">
        <v>1229.6917816719888</v>
      </c>
      <c r="J111">
        <f t="shared" si="3"/>
        <v>1</v>
      </c>
      <c r="K111" s="43">
        <f t="shared" si="4"/>
        <v>-0.37481396448735277</v>
      </c>
      <c r="L111" s="43">
        <f t="shared" si="5"/>
        <v>0.42474561318668086</v>
      </c>
    </row>
    <row r="112" spans="1:12" x14ac:dyDescent="0.25">
      <c r="A112" s="48">
        <v>311</v>
      </c>
      <c r="B112" s="49">
        <v>1.2589382130297466</v>
      </c>
      <c r="C112" s="49">
        <v>-1.0677807489214048</v>
      </c>
      <c r="D112" s="49">
        <v>0.6320008560032534</v>
      </c>
      <c r="E112" s="49">
        <v>-0.75217251867156865</v>
      </c>
      <c r="F112" s="49">
        <v>1.0270970344666553E-2</v>
      </c>
      <c r="G112" s="49">
        <v>0.49835052603418972</v>
      </c>
      <c r="H112" s="49">
        <v>-1.4460606575807859</v>
      </c>
      <c r="I112" s="50">
        <v>-6417.8801235892333</v>
      </c>
      <c r="J112">
        <f t="shared" si="3"/>
        <v>0</v>
      </c>
      <c r="K112" s="43">
        <f t="shared" si="4"/>
        <v>-0.72908684362201415</v>
      </c>
      <c r="L112" s="43">
        <f t="shared" si="5"/>
        <v>-1.8096822972483069</v>
      </c>
    </row>
    <row r="113" spans="1:12" x14ac:dyDescent="0.25">
      <c r="A113" s="48">
        <v>312</v>
      </c>
      <c r="B113" s="49">
        <v>-1.105162653386998</v>
      </c>
      <c r="C113" s="49">
        <v>-1.1056592571085673</v>
      </c>
      <c r="D113" s="49">
        <v>1.994811316013789</v>
      </c>
      <c r="E113" s="49">
        <v>-0.7432187400835164</v>
      </c>
      <c r="F113" s="49">
        <v>0.64316602768219955</v>
      </c>
      <c r="G113" s="49">
        <v>0.92235456025006057</v>
      </c>
      <c r="H113" s="49">
        <v>3.3759275156709299E-3</v>
      </c>
      <c r="I113" s="50">
        <v>1924.9441706836737</v>
      </c>
      <c r="J113">
        <f t="shared" si="3"/>
        <v>1</v>
      </c>
      <c r="K113" s="43">
        <f t="shared" si="4"/>
        <v>-0.93086082984142204</v>
      </c>
      <c r="L113" s="43">
        <f t="shared" si="5"/>
        <v>-1.2057119695098841</v>
      </c>
    </row>
    <row r="114" spans="1:12" x14ac:dyDescent="0.25">
      <c r="A114" s="48">
        <v>313</v>
      </c>
      <c r="B114" s="49">
        <v>0.62826177384218718</v>
      </c>
      <c r="C114" s="49">
        <v>-0.23730085022015163</v>
      </c>
      <c r="D114" s="49">
        <v>-0.51640422506555217</v>
      </c>
      <c r="E114" s="49">
        <v>0.39152897676377002</v>
      </c>
      <c r="F114" s="49">
        <v>-1.2172249660463799</v>
      </c>
      <c r="G114" s="49">
        <v>-1.5385440380025497</v>
      </c>
      <c r="H114" s="49">
        <v>-0.60697153640729729</v>
      </c>
      <c r="I114" s="50">
        <v>-1588.1599570319468</v>
      </c>
      <c r="J114">
        <f t="shared" si="3"/>
        <v>0</v>
      </c>
      <c r="K114" s="43">
        <f t="shared" si="4"/>
        <v>0.36082013512542488</v>
      </c>
      <c r="L114" s="43">
        <f t="shared" si="5"/>
        <v>-1.0629968395027616</v>
      </c>
    </row>
    <row r="115" spans="1:12" x14ac:dyDescent="0.25">
      <c r="A115" s="48">
        <v>314</v>
      </c>
      <c r="B115" s="49">
        <v>-1.5373352662838926</v>
      </c>
      <c r="C115" s="49">
        <v>-0.25788171887292927</v>
      </c>
      <c r="D115" s="49">
        <v>-1.2450511255195276</v>
      </c>
      <c r="E115" s="49">
        <v>-0.39503621846648013</v>
      </c>
      <c r="F115" s="49">
        <v>0.45394893112695361</v>
      </c>
      <c r="G115" s="49">
        <v>0.51942223290122669</v>
      </c>
      <c r="H115" s="49">
        <v>-1.2009937183677579</v>
      </c>
      <c r="I115" s="50">
        <v>-5007.297256279111</v>
      </c>
      <c r="J115">
        <f t="shared" si="3"/>
        <v>0</v>
      </c>
      <c r="K115" s="43">
        <f t="shared" si="4"/>
        <v>-0.20948785541521656</v>
      </c>
      <c r="L115" s="43">
        <f t="shared" si="5"/>
        <v>-0.19896900621245578</v>
      </c>
    </row>
    <row r="116" spans="1:12" x14ac:dyDescent="0.25">
      <c r="A116" s="48">
        <v>315</v>
      </c>
      <c r="B116" s="49">
        <v>-0.54340858674975911</v>
      </c>
      <c r="C116" s="49">
        <v>-0.93543418045407523</v>
      </c>
      <c r="D116" s="49">
        <v>-1.1519508465474169</v>
      </c>
      <c r="E116" s="49">
        <v>-0.63965193177602508</v>
      </c>
      <c r="F116" s="49">
        <v>0.51009303736509715</v>
      </c>
      <c r="G116" s="49">
        <v>0.41536768528074802</v>
      </c>
      <c r="H116" s="49">
        <v>-5.7697765161740912E-3</v>
      </c>
      <c r="I116" s="50">
        <v>1872.3023355253397</v>
      </c>
      <c r="J116">
        <f t="shared" si="3"/>
        <v>1</v>
      </c>
      <c r="K116" s="43">
        <f t="shared" si="4"/>
        <v>-0.50669221423819821</v>
      </c>
      <c r="L116" s="43">
        <f t="shared" si="5"/>
        <v>-1.0649930748650032</v>
      </c>
    </row>
    <row r="117" spans="1:12" x14ac:dyDescent="0.25">
      <c r="A117" s="48">
        <v>316</v>
      </c>
      <c r="B117" s="49">
        <v>-1.1385845577776352</v>
      </c>
      <c r="C117" s="49">
        <v>-0.35400452127543142</v>
      </c>
      <c r="D117" s="49">
        <v>0.38496664088285037</v>
      </c>
      <c r="E117" s="49">
        <v>-0.57101006316579994</v>
      </c>
      <c r="F117" s="49">
        <v>0.54856371012495608</v>
      </c>
      <c r="G117" s="49">
        <v>0.54187272789330365</v>
      </c>
      <c r="H117" s="49">
        <v>-0.33383187345331278</v>
      </c>
      <c r="I117" s="50">
        <v>-15.99306180322651</v>
      </c>
      <c r="J117">
        <f t="shared" si="3"/>
        <v>0</v>
      </c>
      <c r="K117" s="43">
        <f t="shared" si="4"/>
        <v>-0.50675997725534683</v>
      </c>
      <c r="L117" s="43">
        <f t="shared" si="5"/>
        <v>-0.37645087431627527</v>
      </c>
    </row>
    <row r="118" spans="1:12" x14ac:dyDescent="0.25">
      <c r="A118" s="48">
        <v>317</v>
      </c>
      <c r="B118" s="49">
        <v>0.15297437411369832</v>
      </c>
      <c r="C118" s="49">
        <v>-0.51185731816390156</v>
      </c>
      <c r="D118" s="49">
        <v>1.6882818079414796</v>
      </c>
      <c r="E118" s="49">
        <v>-0.44780642938881776</v>
      </c>
      <c r="F118" s="49">
        <v>-0.17278508027792858</v>
      </c>
      <c r="G118" s="49">
        <v>-1.6599007761853204E-2</v>
      </c>
      <c r="H118" s="49">
        <v>0.47825658752532063</v>
      </c>
      <c r="I118" s="50">
        <v>4658.3137764641197</v>
      </c>
      <c r="J118">
        <f t="shared" si="3"/>
        <v>1</v>
      </c>
      <c r="K118" s="43">
        <f t="shared" si="4"/>
        <v>-0.52260499403242611</v>
      </c>
      <c r="L118" s="43">
        <f t="shared" si="5"/>
        <v>-1.1324488278306479</v>
      </c>
    </row>
    <row r="119" spans="1:12" x14ac:dyDescent="0.25">
      <c r="A119" s="48">
        <v>318</v>
      </c>
      <c r="B119" s="49">
        <v>1.2706506504992576</v>
      </c>
      <c r="C119" s="49">
        <v>2.0477298757172</v>
      </c>
      <c r="D119" s="49">
        <v>-0.26804943020366973</v>
      </c>
      <c r="E119" s="49">
        <v>1.6185772218056451</v>
      </c>
      <c r="F119" s="49">
        <v>-1.0603606534437036</v>
      </c>
      <c r="G119" s="49">
        <v>-0.53780219367883553</v>
      </c>
      <c r="H119" s="49">
        <v>1.1852741775385758</v>
      </c>
      <c r="I119" s="50">
        <v>8727.8423002307063</v>
      </c>
      <c r="J119">
        <f t="shared" si="3"/>
        <v>1</v>
      </c>
      <c r="K119" s="43">
        <f t="shared" si="4"/>
        <v>1.5135333165915643</v>
      </c>
      <c r="L119" s="43">
        <f t="shared" si="5"/>
        <v>2.6059464440791418</v>
      </c>
    </row>
    <row r="120" spans="1:12" x14ac:dyDescent="0.25">
      <c r="A120" s="48">
        <v>319</v>
      </c>
      <c r="B120" s="49">
        <v>-2.2907753418546926E-2</v>
      </c>
      <c r="C120" s="49">
        <v>0.68651439152402916</v>
      </c>
      <c r="D120" s="49">
        <v>-0.86481619096636619</v>
      </c>
      <c r="E120" s="49">
        <v>0.23955523985139046</v>
      </c>
      <c r="F120" s="49">
        <v>0.51886872103699155</v>
      </c>
      <c r="G120" s="49">
        <v>0.80387238725126298</v>
      </c>
      <c r="H120" s="49">
        <v>0.15942261471852903</v>
      </c>
      <c r="I120" s="50">
        <v>2823.1346168356681</v>
      </c>
      <c r="J120">
        <f t="shared" si="3"/>
        <v>1</v>
      </c>
      <c r="K120" s="43">
        <f t="shared" si="4"/>
        <v>0.31563076920857758</v>
      </c>
      <c r="L120" s="43">
        <f t="shared" si="5"/>
        <v>1.4449383524124113</v>
      </c>
    </row>
    <row r="121" spans="1:12" x14ac:dyDescent="0.25">
      <c r="A121" s="48">
        <v>320</v>
      </c>
      <c r="B121" s="49">
        <v>-1.4681898072936148</v>
      </c>
      <c r="C121" s="49">
        <v>-1.2567607692526961</v>
      </c>
      <c r="D121" s="49">
        <v>1.0001593651614753</v>
      </c>
      <c r="E121" s="49">
        <v>-0.6167975651645019</v>
      </c>
      <c r="F121" s="49">
        <v>0.53198005106806101</v>
      </c>
      <c r="G121" s="49">
        <v>0.5725813399370685</v>
      </c>
      <c r="H121" s="49">
        <v>-1.1015073196479073E-2</v>
      </c>
      <c r="I121" s="50">
        <v>1842.1108880173376</v>
      </c>
      <c r="J121">
        <f t="shared" si="3"/>
        <v>1</v>
      </c>
      <c r="K121" s="43">
        <f t="shared" si="4"/>
        <v>-0.77464463457219401</v>
      </c>
      <c r="L121" s="43">
        <f t="shared" si="5"/>
        <v>-1.341578283349137</v>
      </c>
    </row>
    <row r="122" spans="1:12" x14ac:dyDescent="0.25">
      <c r="A122" s="48">
        <v>321</v>
      </c>
      <c r="B122" s="49">
        <v>-0.45529269647579956</v>
      </c>
      <c r="C122" s="49">
        <v>0.31632727929787907</v>
      </c>
      <c r="D122" s="49">
        <v>-1.3185753994434253</v>
      </c>
      <c r="E122" s="49">
        <v>2.2352556515573208E-2</v>
      </c>
      <c r="F122" s="49">
        <v>-0.67108940554142515</v>
      </c>
      <c r="G122" s="49">
        <v>3.8204673139634181E-2</v>
      </c>
      <c r="H122" s="49">
        <v>0.59207527061014098</v>
      </c>
      <c r="I122" s="50">
        <v>5313.4436967006759</v>
      </c>
      <c r="J122">
        <f t="shared" si="3"/>
        <v>1</v>
      </c>
      <c r="K122" s="43">
        <f t="shared" si="4"/>
        <v>0.27564347026740477</v>
      </c>
      <c r="L122" s="43">
        <f t="shared" si="5"/>
        <v>-0.33240956972797286</v>
      </c>
    </row>
    <row r="123" spans="1:12" x14ac:dyDescent="0.25">
      <c r="A123" s="48">
        <v>322</v>
      </c>
      <c r="B123" s="49">
        <v>0.85720473614570958</v>
      </c>
      <c r="C123" s="49">
        <v>3.4218724794820843</v>
      </c>
      <c r="D123" s="49">
        <v>-0.33986570676620992</v>
      </c>
      <c r="E123" s="49">
        <v>2.4244468877616083</v>
      </c>
      <c r="F123" s="49">
        <v>-6.0630254494458491</v>
      </c>
      <c r="G123" s="49">
        <v>-3.7217947070925121</v>
      </c>
      <c r="H123" s="49">
        <v>2.147672437910539</v>
      </c>
      <c r="I123" s="50">
        <v>14267.31858360524</v>
      </c>
      <c r="J123">
        <f t="shared" si="3"/>
        <v>1</v>
      </c>
      <c r="K123" s="43">
        <f t="shared" si="4"/>
        <v>2.7793317441745882</v>
      </c>
      <c r="L123" s="43">
        <f t="shared" si="5"/>
        <v>-0.21670608220215648</v>
      </c>
    </row>
    <row r="124" spans="1:12" x14ac:dyDescent="0.25">
      <c r="A124" s="48">
        <v>323</v>
      </c>
      <c r="B124" s="49">
        <v>0.43385841491502047</v>
      </c>
      <c r="C124" s="49">
        <v>0.77161102762409361</v>
      </c>
      <c r="D124" s="49">
        <v>-0.97768337812265627</v>
      </c>
      <c r="E124" s="49">
        <v>-0.50315386438614629</v>
      </c>
      <c r="F124" s="49">
        <v>0.4303825585756953</v>
      </c>
      <c r="G124" s="49">
        <v>0.37160468029170002</v>
      </c>
      <c r="H124" s="49">
        <v>-0.18779908486076055</v>
      </c>
      <c r="I124" s="50">
        <v>824.55830067620695</v>
      </c>
      <c r="J124">
        <f t="shared" si="3"/>
        <v>1</v>
      </c>
      <c r="K124" s="43">
        <f t="shared" si="4"/>
        <v>-9.284003115217293E-2</v>
      </c>
      <c r="L124" s="43">
        <f t="shared" si="5"/>
        <v>0.69883972181364262</v>
      </c>
    </row>
    <row r="125" spans="1:12" x14ac:dyDescent="0.25">
      <c r="A125" s="48">
        <v>324</v>
      </c>
      <c r="B125" s="49">
        <v>1.6833243909947486</v>
      </c>
      <c r="C125" s="49">
        <v>1.3683670876480103</v>
      </c>
      <c r="D125" s="49">
        <v>-0.70932960888478658</v>
      </c>
      <c r="E125" s="49">
        <v>3.0703831667281265</v>
      </c>
      <c r="F125" s="49">
        <v>0.23048462049189419</v>
      </c>
      <c r="G125" s="49">
        <v>-0.21034414816057082</v>
      </c>
      <c r="H125" s="49">
        <v>1.2509712948288036</v>
      </c>
      <c r="I125" s="50">
        <v>9105.9888930712168</v>
      </c>
      <c r="J125">
        <f t="shared" si="3"/>
        <v>1</v>
      </c>
      <c r="K125" s="43">
        <f t="shared" si="4"/>
        <v>2.1637878164057676</v>
      </c>
      <c r="L125" s="43">
        <f t="shared" si="5"/>
        <v>4.6692348748680308</v>
      </c>
    </row>
    <row r="126" spans="1:12" x14ac:dyDescent="0.25">
      <c r="A126" s="48">
        <v>325</v>
      </c>
      <c r="B126" s="49">
        <v>1.4926172325451799</v>
      </c>
      <c r="C126" s="49">
        <v>1.9997525784355996</v>
      </c>
      <c r="D126" s="49">
        <v>-0.12955820378696153</v>
      </c>
      <c r="E126" s="49">
        <v>0.87389656373709157</v>
      </c>
      <c r="F126" s="49">
        <v>-3.4488827668397379E-2</v>
      </c>
      <c r="G126" s="49">
        <v>-1.8526964769246743E-2</v>
      </c>
      <c r="H126" s="49">
        <v>0.61366993157651806</v>
      </c>
      <c r="I126" s="50">
        <v>5437.7405883269403</v>
      </c>
      <c r="J126">
        <f t="shared" si="3"/>
        <v>1</v>
      </c>
      <c r="K126" s="43">
        <f t="shared" si="4"/>
        <v>0.94069315707491086</v>
      </c>
      <c r="L126" s="43">
        <f t="shared" si="5"/>
        <v>2.8391603145042938</v>
      </c>
    </row>
    <row r="127" spans="1:12" x14ac:dyDescent="0.25">
      <c r="A127" s="48">
        <v>326</v>
      </c>
      <c r="B127" s="49">
        <v>1.3834223623176893</v>
      </c>
      <c r="C127" s="49">
        <v>0.33791544731224382</v>
      </c>
      <c r="D127" s="49">
        <v>1.1979235989055452</v>
      </c>
      <c r="E127" s="49">
        <v>0.18450841157926912</v>
      </c>
      <c r="F127" s="49">
        <v>0.39296225237917259</v>
      </c>
      <c r="G127" s="49">
        <v>-1.0266899996234402</v>
      </c>
      <c r="H127" s="49">
        <v>0.2807168844213897</v>
      </c>
      <c r="I127" s="50">
        <v>3521.2933292885996</v>
      </c>
      <c r="J127">
        <f t="shared" si="3"/>
        <v>1</v>
      </c>
      <c r="K127" s="43">
        <f t="shared" si="4"/>
        <v>1.9199551281538451E-2</v>
      </c>
      <c r="L127" s="43">
        <f t="shared" si="5"/>
        <v>0.91538611127068559</v>
      </c>
    </row>
    <row r="128" spans="1:12" x14ac:dyDescent="0.25">
      <c r="A128" s="48">
        <v>327</v>
      </c>
      <c r="B128" s="49">
        <v>-1.8052954581792646</v>
      </c>
      <c r="C128" s="49">
        <v>-0.44291622423152466</v>
      </c>
      <c r="D128" s="49">
        <v>-8.3837265287044813E-2</v>
      </c>
      <c r="E128" s="49">
        <v>-0.41777886943140413</v>
      </c>
      <c r="F128" s="49">
        <v>0.40744598203059412</v>
      </c>
      <c r="G128" s="49">
        <v>0.4521856828663473</v>
      </c>
      <c r="H128" s="49">
        <v>0.1397145294164642</v>
      </c>
      <c r="I128" s="50">
        <v>2709.6966820254829</v>
      </c>
      <c r="J128">
        <f t="shared" si="3"/>
        <v>1</v>
      </c>
      <c r="K128" s="43">
        <f t="shared" si="4"/>
        <v>-0.37161143817950237</v>
      </c>
      <c r="L128" s="43">
        <f t="shared" si="5"/>
        <v>-0.45324911163233467</v>
      </c>
    </row>
    <row r="129" spans="1:12" x14ac:dyDescent="0.25">
      <c r="A129" s="48">
        <v>328</v>
      </c>
      <c r="B129" s="49">
        <v>0.11646899343443086</v>
      </c>
      <c r="C129" s="49">
        <v>0.78163864024570684</v>
      </c>
      <c r="D129" s="49">
        <v>0.80289479549339193</v>
      </c>
      <c r="E129" s="49">
        <v>-0.24515070328508642</v>
      </c>
      <c r="F129" s="49">
        <v>0.19189463225132855</v>
      </c>
      <c r="G129" s="49">
        <v>-0.7435672689501801</v>
      </c>
      <c r="H129" s="49">
        <v>0.37570968936255211</v>
      </c>
      <c r="I129" s="50">
        <v>4068.0632183565767</v>
      </c>
      <c r="J129">
        <f t="shared" si="3"/>
        <v>1</v>
      </c>
      <c r="K129" s="43">
        <f t="shared" si="4"/>
        <v>-9.0241636696382549E-2</v>
      </c>
      <c r="L129" s="43">
        <f t="shared" si="5"/>
        <v>0.72838256921194899</v>
      </c>
    </row>
    <row r="130" spans="1:12" x14ac:dyDescent="0.25">
      <c r="A130" s="48">
        <v>329</v>
      </c>
      <c r="B130" s="49">
        <v>0.22718680962094737</v>
      </c>
      <c r="C130" s="49">
        <v>-1.0597669571490019E-2</v>
      </c>
      <c r="D130" s="49">
        <v>-0.8846372425481499</v>
      </c>
      <c r="E130" s="49">
        <v>-0.46906036938115403</v>
      </c>
      <c r="F130" s="49">
        <v>0.37328084601326661</v>
      </c>
      <c r="G130" s="49">
        <v>0.44998197046873845</v>
      </c>
      <c r="H130" s="49">
        <v>1.5935498131614205E-2</v>
      </c>
      <c r="I130" s="50">
        <v>1997.2359093756115</v>
      </c>
      <c r="J130">
        <f t="shared" si="3"/>
        <v>1</v>
      </c>
      <c r="K130" s="43">
        <f t="shared" si="4"/>
        <v>-0.23242011588950212</v>
      </c>
      <c r="L130" s="43">
        <f t="shared" si="5"/>
        <v>-0.10637719293937745</v>
      </c>
    </row>
    <row r="131" spans="1:12" x14ac:dyDescent="0.25">
      <c r="A131" s="48">
        <v>330</v>
      </c>
      <c r="B131" s="49">
        <v>-0.58524151269879565</v>
      </c>
      <c r="C131" s="49">
        <v>0.36835433506284732</v>
      </c>
      <c r="D131" s="49">
        <v>0.75736260583868031</v>
      </c>
      <c r="E131" s="49">
        <v>-0.65268669899892628</v>
      </c>
      <c r="F131" s="49">
        <v>0.6990435256142622</v>
      </c>
      <c r="G131" s="49">
        <v>0.79585296439351927</v>
      </c>
      <c r="H131" s="49">
        <v>-0.63071660062121759</v>
      </c>
      <c r="I131" s="50">
        <v>-1724.8343728911145</v>
      </c>
      <c r="J131">
        <f t="shared" ref="J131:J194" si="6">IF(I131&gt;0,1,0)</f>
        <v>0</v>
      </c>
      <c r="K131" s="43">
        <f t="shared" ref="K131:K194" si="7">(6*E131+2*C131-F131-D131)/10</f>
        <v>-0.46358176553208053</v>
      </c>
      <c r="L131" s="43">
        <f t="shared" ref="L131:L194" si="8">F131+E131+C131</f>
        <v>0.41471116167818323</v>
      </c>
    </row>
    <row r="132" spans="1:12" x14ac:dyDescent="0.25">
      <c r="A132" s="48">
        <v>331</v>
      </c>
      <c r="B132" s="49">
        <v>1.1326217897014033</v>
      </c>
      <c r="C132" s="49">
        <v>1.3239366506669323</v>
      </c>
      <c r="D132" s="49">
        <v>1.7785913440514221</v>
      </c>
      <c r="E132" s="49">
        <v>-3.0322174314898694E-2</v>
      </c>
      <c r="F132" s="49">
        <v>0.43960147375816871</v>
      </c>
      <c r="G132" s="49">
        <v>0.50531968018345008</v>
      </c>
      <c r="H132" s="49">
        <v>-0.27350209010716614</v>
      </c>
      <c r="I132" s="50">
        <v>331.25964821096022</v>
      </c>
      <c r="J132">
        <f t="shared" si="6"/>
        <v>1</v>
      </c>
      <c r="K132" s="43">
        <f t="shared" si="7"/>
        <v>2.477474376348816E-2</v>
      </c>
      <c r="L132" s="43">
        <f t="shared" si="8"/>
        <v>1.7332159501102025</v>
      </c>
    </row>
    <row r="133" spans="1:12" x14ac:dyDescent="0.25">
      <c r="A133" s="48">
        <v>332</v>
      </c>
      <c r="B133" s="49">
        <v>1.1120006325567098</v>
      </c>
      <c r="C133" s="49">
        <v>2.7199424380419077</v>
      </c>
      <c r="D133" s="49">
        <v>-0.71573837714212851</v>
      </c>
      <c r="E133" s="49">
        <v>0.7359906424502406</v>
      </c>
      <c r="F133" s="49">
        <v>-1.3903521125427951</v>
      </c>
      <c r="G133" s="49">
        <v>1.0832886265755756E-2</v>
      </c>
      <c r="H133" s="49">
        <v>0.88385290415975626</v>
      </c>
      <c r="I133" s="50">
        <v>6992.8890444536401</v>
      </c>
      <c r="J133">
        <f t="shared" si="6"/>
        <v>1</v>
      </c>
      <c r="K133" s="43">
        <f t="shared" si="7"/>
        <v>1.1961919220470183</v>
      </c>
      <c r="L133" s="43">
        <f t="shared" si="8"/>
        <v>2.0655809679493533</v>
      </c>
    </row>
    <row r="134" spans="1:12" x14ac:dyDescent="0.25">
      <c r="A134" s="48">
        <v>333</v>
      </c>
      <c r="B134" s="49">
        <v>-0.8187303111225871</v>
      </c>
      <c r="C134" s="49">
        <v>0.13904330697124542</v>
      </c>
      <c r="D134" s="49">
        <v>-0.97946435677934629</v>
      </c>
      <c r="E134" s="49">
        <v>-0.20943191956046311</v>
      </c>
      <c r="F134" s="49">
        <v>-0.28035441367800124</v>
      </c>
      <c r="G134" s="49">
        <v>0.30581040566726714</v>
      </c>
      <c r="H134" s="49">
        <v>0.14917637923983029</v>
      </c>
      <c r="I134" s="50">
        <v>2764.158223418056</v>
      </c>
      <c r="J134">
        <f t="shared" si="6"/>
        <v>1</v>
      </c>
      <c r="K134" s="43">
        <f t="shared" si="7"/>
        <v>2.8131386703705973E-2</v>
      </c>
      <c r="L134" s="43">
        <f t="shared" si="8"/>
        <v>-0.35074302626721887</v>
      </c>
    </row>
    <row r="135" spans="1:12" x14ac:dyDescent="0.25">
      <c r="A135" s="48">
        <v>334</v>
      </c>
      <c r="B135" s="49">
        <v>-1.9356392536363958</v>
      </c>
      <c r="C135" s="49">
        <v>-1.2449526846855217</v>
      </c>
      <c r="D135" s="49">
        <v>-1.2081862540388215</v>
      </c>
      <c r="E135" s="49">
        <v>-0.29539501457698253</v>
      </c>
      <c r="F135" s="49">
        <v>0.3390519097612853</v>
      </c>
      <c r="G135" s="49">
        <v>2.499199831509228E-2</v>
      </c>
      <c r="H135" s="49">
        <v>-1.4883396361306311</v>
      </c>
      <c r="I135" s="50">
        <v>-6661.2340536676711</v>
      </c>
      <c r="J135">
        <f t="shared" si="6"/>
        <v>0</v>
      </c>
      <c r="K135" s="43">
        <f t="shared" si="7"/>
        <v>-0.33931411125554023</v>
      </c>
      <c r="L135" s="43">
        <f t="shared" si="8"/>
        <v>-1.2012957895012188</v>
      </c>
    </row>
    <row r="136" spans="1:12" x14ac:dyDescent="0.25">
      <c r="A136" s="48">
        <v>335</v>
      </c>
      <c r="B136" s="49">
        <v>0.45599699631752366</v>
      </c>
      <c r="C136" s="49">
        <v>0.70993865403036571</v>
      </c>
      <c r="D136" s="49">
        <v>-1.3348017934849481</v>
      </c>
      <c r="E136" s="49">
        <v>-3.036816617887932E-2</v>
      </c>
      <c r="F136" s="49">
        <v>-0.65694614864816214</v>
      </c>
      <c r="G136" s="49">
        <v>-3.7990158528529792E-2</v>
      </c>
      <c r="H136" s="49">
        <v>-1.2199156914826759</v>
      </c>
      <c r="I136" s="50">
        <v>-5116.2104013051912</v>
      </c>
      <c r="J136">
        <f t="shared" si="6"/>
        <v>0</v>
      </c>
      <c r="K136" s="43">
        <f t="shared" si="7"/>
        <v>0.32294162531205661</v>
      </c>
      <c r="L136" s="43">
        <f t="shared" si="8"/>
        <v>2.2624339203324295E-2</v>
      </c>
    </row>
    <row r="137" spans="1:12" x14ac:dyDescent="0.25">
      <c r="A137" s="48">
        <v>336</v>
      </c>
      <c r="B137" s="49">
        <v>-0.363030355179703</v>
      </c>
      <c r="C137" s="49">
        <v>-1.0123228165009015</v>
      </c>
      <c r="D137" s="49">
        <v>-0.38039283266207868</v>
      </c>
      <c r="E137" s="49">
        <v>-0.431583006832015</v>
      </c>
      <c r="F137" s="49">
        <v>3.5832440936593257E-3</v>
      </c>
      <c r="G137" s="49">
        <v>-0.46885177046500159</v>
      </c>
      <c r="H137" s="49">
        <v>0.33305046648338443</v>
      </c>
      <c r="I137" s="50">
        <v>3822.5206367282549</v>
      </c>
      <c r="J137">
        <f t="shared" si="6"/>
        <v>1</v>
      </c>
      <c r="K137" s="43">
        <f t="shared" si="7"/>
        <v>-0.42373340854254737</v>
      </c>
      <c r="L137" s="43">
        <f t="shared" si="8"/>
        <v>-1.4403225792392571</v>
      </c>
    </row>
    <row r="138" spans="1:12" x14ac:dyDescent="0.25">
      <c r="A138" s="48">
        <v>337</v>
      </c>
      <c r="B138" s="49">
        <v>-0.3618976535284999</v>
      </c>
      <c r="C138" s="49">
        <v>-0.36715779015231076</v>
      </c>
      <c r="D138" s="49">
        <v>-0.21002099242646305</v>
      </c>
      <c r="E138" s="49">
        <v>-0.43902358870079899</v>
      </c>
      <c r="F138" s="49">
        <v>-0.49982626276698422</v>
      </c>
      <c r="G138" s="49">
        <v>0.2979539488302807</v>
      </c>
      <c r="H138" s="49">
        <v>-1.0550998373771947</v>
      </c>
      <c r="I138" s="50">
        <v>-4167.5454332403469</v>
      </c>
      <c r="J138">
        <f t="shared" si="6"/>
        <v>0</v>
      </c>
      <c r="K138" s="43">
        <f t="shared" si="7"/>
        <v>-0.26586098573159683</v>
      </c>
      <c r="L138" s="43">
        <f t="shared" si="8"/>
        <v>-1.3060076416200941</v>
      </c>
    </row>
    <row r="139" spans="1:12" x14ac:dyDescent="0.25">
      <c r="A139" s="48">
        <v>338</v>
      </c>
      <c r="B139" s="49">
        <v>-0.25092008387387726</v>
      </c>
      <c r="C139" s="49">
        <v>0.25113504438281015</v>
      </c>
      <c r="D139" s="49">
        <v>-5.0965419821333111E-2</v>
      </c>
      <c r="E139" s="49">
        <v>-0.53663380489770052</v>
      </c>
      <c r="F139" s="49">
        <v>0.51968541329084461</v>
      </c>
      <c r="G139" s="49">
        <v>0.78239133829897045</v>
      </c>
      <c r="H139" s="49">
        <v>-0.29468446355075606</v>
      </c>
      <c r="I139" s="50">
        <v>209.33584582275</v>
      </c>
      <c r="J139">
        <f t="shared" si="6"/>
        <v>1</v>
      </c>
      <c r="K139" s="43">
        <f t="shared" si="7"/>
        <v>-0.31862527340900942</v>
      </c>
      <c r="L139" s="43">
        <f t="shared" si="8"/>
        <v>0.23418665277595424</v>
      </c>
    </row>
    <row r="140" spans="1:12" x14ac:dyDescent="0.25">
      <c r="A140" s="48">
        <v>339</v>
      </c>
      <c r="B140" s="49">
        <v>-0.73736406878052163</v>
      </c>
      <c r="C140" s="49">
        <v>-0.5097562071705054</v>
      </c>
      <c r="D140" s="49">
        <v>1.0453935357539059</v>
      </c>
      <c r="E140" s="49">
        <v>0.78696918995319964</v>
      </c>
      <c r="F140" s="49">
        <v>-0.77992897925103899</v>
      </c>
      <c r="G140" s="49">
        <v>-2.3235670967309074</v>
      </c>
      <c r="H140" s="49">
        <v>-0.31365283849682124</v>
      </c>
      <c r="I140" s="50">
        <v>100.15561610447003</v>
      </c>
      <c r="J140">
        <f t="shared" si="6"/>
        <v>1</v>
      </c>
      <c r="K140" s="43">
        <f t="shared" si="7"/>
        <v>0.34368381688753197</v>
      </c>
      <c r="L140" s="43">
        <f t="shared" si="8"/>
        <v>-0.50271599646834475</v>
      </c>
    </row>
    <row r="141" spans="1:12" x14ac:dyDescent="0.25">
      <c r="A141" s="48">
        <v>340</v>
      </c>
      <c r="B141" s="49">
        <v>2.9372665162086604</v>
      </c>
      <c r="C141" s="49">
        <v>1.3694157145332375</v>
      </c>
      <c r="D141" s="49">
        <v>-8.7660753589008225E-2</v>
      </c>
      <c r="E141" s="49">
        <v>0.85084947924555598</v>
      </c>
      <c r="F141" s="49">
        <v>-1.408851163448485</v>
      </c>
      <c r="G141" s="49">
        <v>-1.3104993763728896</v>
      </c>
      <c r="H141" s="49">
        <v>1.1895656348966763</v>
      </c>
      <c r="I141" s="50">
        <v>8752.5435359198927</v>
      </c>
      <c r="J141">
        <f t="shared" si="6"/>
        <v>1</v>
      </c>
      <c r="K141" s="43">
        <f t="shared" si="7"/>
        <v>0.9340440221577303</v>
      </c>
      <c r="L141" s="43">
        <f t="shared" si="8"/>
        <v>0.81141403033030846</v>
      </c>
    </row>
    <row r="142" spans="1:12" x14ac:dyDescent="0.25">
      <c r="A142" s="48">
        <v>341</v>
      </c>
      <c r="B142" s="49">
        <v>-1.3749277398454696</v>
      </c>
      <c r="C142" s="49">
        <v>-0.38810482159346937</v>
      </c>
      <c r="D142" s="49">
        <v>-1.2557129514469676</v>
      </c>
      <c r="E142" s="49">
        <v>-0.74119939776166077</v>
      </c>
      <c r="F142" s="49">
        <v>0.33893191079600177</v>
      </c>
      <c r="G142" s="49">
        <v>0.56160550902181983</v>
      </c>
      <c r="H142" s="49">
        <v>1.352894411346584E-2</v>
      </c>
      <c r="I142" s="50">
        <v>1983.3840047565818</v>
      </c>
      <c r="J142">
        <f t="shared" si="6"/>
        <v>1</v>
      </c>
      <c r="K142" s="43">
        <f t="shared" si="7"/>
        <v>-0.43066249891059377</v>
      </c>
      <c r="L142" s="43">
        <f t="shared" si="8"/>
        <v>-0.79037230855912832</v>
      </c>
    </row>
    <row r="143" spans="1:12" x14ac:dyDescent="0.25">
      <c r="A143" s="48">
        <v>342</v>
      </c>
      <c r="B143" s="49">
        <v>-1.384878156560337</v>
      </c>
      <c r="C143" s="49">
        <v>-1.2750255077988604</v>
      </c>
      <c r="D143" s="49">
        <v>-2.7037231701079523E-2</v>
      </c>
      <c r="E143" s="49">
        <v>-0.83340454212716786</v>
      </c>
      <c r="F143" s="49">
        <v>0.61807824208394213</v>
      </c>
      <c r="G143" s="49">
        <v>0.53157499836473532</v>
      </c>
      <c r="H143" s="49">
        <v>-0.20960035216668918</v>
      </c>
      <c r="I143" s="50">
        <v>699.07220187338487</v>
      </c>
      <c r="J143">
        <f t="shared" si="6"/>
        <v>1</v>
      </c>
      <c r="K143" s="43">
        <f t="shared" si="7"/>
        <v>-0.81415192787435908</v>
      </c>
      <c r="L143" s="43">
        <f t="shared" si="8"/>
        <v>-1.4903518078420861</v>
      </c>
    </row>
    <row r="144" spans="1:12" x14ac:dyDescent="0.25">
      <c r="A144" s="48">
        <v>343</v>
      </c>
      <c r="B144" s="49">
        <v>0.28898705916890183</v>
      </c>
      <c r="C144" s="49">
        <v>-0.63486595176716976</v>
      </c>
      <c r="D144" s="49">
        <v>-0.14676845797965396</v>
      </c>
      <c r="E144" s="49">
        <v>-0.41893033925107825</v>
      </c>
      <c r="F144" s="49">
        <v>5.7159657072341712E-2</v>
      </c>
      <c r="G144" s="49">
        <v>-0.59826506054164896</v>
      </c>
      <c r="H144" s="49">
        <v>0.38544458602969733</v>
      </c>
      <c r="I144" s="50">
        <v>4124.0963923857053</v>
      </c>
      <c r="J144">
        <f t="shared" si="6"/>
        <v>1</v>
      </c>
      <c r="K144" s="43">
        <f t="shared" si="7"/>
        <v>-0.36937051381334968</v>
      </c>
      <c r="L144" s="43">
        <f t="shared" si="8"/>
        <v>-0.99663663394590629</v>
      </c>
    </row>
    <row r="145" spans="1:12" x14ac:dyDescent="0.25">
      <c r="A145" s="48">
        <v>344</v>
      </c>
      <c r="B145" s="49">
        <v>0.79057754998671304</v>
      </c>
      <c r="C145" s="49">
        <v>0.1674482832985128</v>
      </c>
      <c r="D145" s="49">
        <v>1.2257462431816415</v>
      </c>
      <c r="E145" s="49">
        <v>-0.33013506480374394</v>
      </c>
      <c r="F145" s="49">
        <v>0.3777275419646054</v>
      </c>
      <c r="G145" s="49">
        <v>0.23600800685666584</v>
      </c>
      <c r="H145" s="49">
        <v>4.2092301738183881E-2</v>
      </c>
      <c r="I145" s="50">
        <v>2147.7920763947382</v>
      </c>
      <c r="J145">
        <f t="shared" si="6"/>
        <v>1</v>
      </c>
      <c r="K145" s="43">
        <f t="shared" si="7"/>
        <v>-0.32493876073716849</v>
      </c>
      <c r="L145" s="43">
        <f t="shared" si="8"/>
        <v>0.21504076045937426</v>
      </c>
    </row>
    <row r="146" spans="1:12" x14ac:dyDescent="0.25">
      <c r="A146" s="48">
        <v>345</v>
      </c>
      <c r="B146" s="49">
        <v>-0.65551256520635814</v>
      </c>
      <c r="C146" s="49">
        <v>-1.0210768059027144</v>
      </c>
      <c r="D146" s="49">
        <v>-0.52204488144186778</v>
      </c>
      <c r="E146" s="49">
        <v>-0.26492752776493528</v>
      </c>
      <c r="F146" s="49">
        <v>-4.2759245417192879E-2</v>
      </c>
      <c r="G146" s="49">
        <v>-0.36535611995931644</v>
      </c>
      <c r="H146" s="49">
        <v>0.61767106606266498</v>
      </c>
      <c r="I146" s="50">
        <v>5460.7707521429438</v>
      </c>
      <c r="J146">
        <f t="shared" si="6"/>
        <v>1</v>
      </c>
      <c r="K146" s="43">
        <f t="shared" si="7"/>
        <v>-0.30669146515359802</v>
      </c>
      <c r="L146" s="43">
        <f t="shared" si="8"/>
        <v>-1.3287635790848427</v>
      </c>
    </row>
    <row r="147" spans="1:12" x14ac:dyDescent="0.25">
      <c r="A147" s="48">
        <v>346</v>
      </c>
      <c r="B147" s="49">
        <v>-0.50369165818335304</v>
      </c>
      <c r="C147" s="49">
        <v>-0.51331314756147206</v>
      </c>
      <c r="D147" s="49">
        <v>0.1220714100547577</v>
      </c>
      <c r="E147" s="49">
        <v>-0.36705068174618732</v>
      </c>
      <c r="F147" s="49">
        <v>-0.85761191376801316</v>
      </c>
      <c r="G147" s="49">
        <v>-0.2124710183399062</v>
      </c>
      <c r="H147" s="49">
        <v>-0.93180982487911768</v>
      </c>
      <c r="I147" s="50">
        <v>-3457.8994079596223</v>
      </c>
      <c r="J147">
        <f t="shared" si="6"/>
        <v>0</v>
      </c>
      <c r="K147" s="43">
        <f t="shared" si="7"/>
        <v>-0.24933898818868125</v>
      </c>
      <c r="L147" s="43">
        <f t="shared" si="8"/>
        <v>-1.7379757430756726</v>
      </c>
    </row>
    <row r="148" spans="1:12" x14ac:dyDescent="0.25">
      <c r="A148" s="48">
        <v>347</v>
      </c>
      <c r="B148" s="49">
        <v>0.39106926381603757</v>
      </c>
      <c r="C148" s="49">
        <v>-0.32909298450906899</v>
      </c>
      <c r="D148" s="49">
        <v>1.486088625703613</v>
      </c>
      <c r="E148" s="49">
        <v>0.52529342743439345</v>
      </c>
      <c r="F148" s="49">
        <v>0.2468692231472317</v>
      </c>
      <c r="G148" s="49">
        <v>-1.2860971448612564</v>
      </c>
      <c r="H148" s="49">
        <v>-0.99360653528290233</v>
      </c>
      <c r="I148" s="50">
        <v>-3813.5956158268555</v>
      </c>
      <c r="J148">
        <f t="shared" si="6"/>
        <v>0</v>
      </c>
      <c r="K148" s="43">
        <f t="shared" si="7"/>
        <v>7.6061674673737839E-2</v>
      </c>
      <c r="L148" s="43">
        <f t="shared" si="8"/>
        <v>0.44306966607255616</v>
      </c>
    </row>
    <row r="149" spans="1:12" x14ac:dyDescent="0.25">
      <c r="A149" s="48">
        <v>348</v>
      </c>
      <c r="B149" s="49">
        <v>0.29026745046618307</v>
      </c>
      <c r="C149" s="49">
        <v>0.85132710233452336</v>
      </c>
      <c r="D149" s="49">
        <v>-1.0315817495801101</v>
      </c>
      <c r="E149" s="49">
        <v>1.189450590424622</v>
      </c>
      <c r="F149" s="49">
        <v>-0.4135413741845006</v>
      </c>
      <c r="G149" s="49">
        <v>-4.9556361659307884</v>
      </c>
      <c r="H149" s="49">
        <v>9.3261761311194818E-2</v>
      </c>
      <c r="I149" s="50">
        <v>2442.3188013580948</v>
      </c>
      <c r="J149">
        <f t="shared" si="6"/>
        <v>1</v>
      </c>
      <c r="K149" s="43">
        <f t="shared" si="7"/>
        <v>1.028448087098139</v>
      </c>
      <c r="L149" s="43">
        <f t="shared" si="8"/>
        <v>1.6272363185746448</v>
      </c>
    </row>
    <row r="150" spans="1:12" x14ac:dyDescent="0.25">
      <c r="A150" s="48">
        <v>349</v>
      </c>
      <c r="B150" s="49">
        <v>-0.50660492216467357</v>
      </c>
      <c r="C150" s="49">
        <v>-0.68020352278948437</v>
      </c>
      <c r="D150" s="49">
        <v>-1.239430379509491</v>
      </c>
      <c r="E150" s="49">
        <v>-0.44178767811163072</v>
      </c>
      <c r="F150" s="49">
        <v>-0.46527683444905565</v>
      </c>
      <c r="G150" s="49">
        <v>-0.32733082879677122</v>
      </c>
      <c r="H150" s="49">
        <v>-0.97827844299447297</v>
      </c>
      <c r="I150" s="50">
        <v>-3725.3685198340663</v>
      </c>
      <c r="J150">
        <f t="shared" si="6"/>
        <v>0</v>
      </c>
      <c r="K150" s="43">
        <f t="shared" si="7"/>
        <v>-0.2306425900290206</v>
      </c>
      <c r="L150" s="43">
        <f t="shared" si="8"/>
        <v>-1.5872680353501707</v>
      </c>
    </row>
    <row r="151" spans="1:12" x14ac:dyDescent="0.25">
      <c r="A151" s="48">
        <v>350</v>
      </c>
      <c r="B151" s="49">
        <v>-1.898848927316342</v>
      </c>
      <c r="C151" s="49">
        <v>-1.2140318660404092</v>
      </c>
      <c r="D151" s="49">
        <v>-0.21366829544068588</v>
      </c>
      <c r="E151" s="49">
        <v>-0.54254833239153244</v>
      </c>
      <c r="F151" s="49">
        <v>-4.1022269300766828E-2</v>
      </c>
      <c r="G151" s="49">
        <v>0.836356244098727</v>
      </c>
      <c r="H151" s="49">
        <v>0.41023502344377555</v>
      </c>
      <c r="I151" s="50">
        <v>4266.7878806856643</v>
      </c>
      <c r="J151">
        <f t="shared" si="6"/>
        <v>1</v>
      </c>
      <c r="K151" s="43">
        <f t="shared" si="7"/>
        <v>-0.54286631616885617</v>
      </c>
      <c r="L151" s="43">
        <f t="shared" si="8"/>
        <v>-1.7976024677327085</v>
      </c>
    </row>
    <row r="152" spans="1:12" x14ac:dyDescent="0.25">
      <c r="A152" s="48">
        <v>351</v>
      </c>
      <c r="B152" s="49">
        <v>-0.58057357323142389</v>
      </c>
      <c r="C152" s="49">
        <v>0.26588787607825454</v>
      </c>
      <c r="D152" s="49">
        <v>-0.26433033251759464</v>
      </c>
      <c r="E152" s="49">
        <v>-0.40174025497281335</v>
      </c>
      <c r="F152" s="49">
        <v>5.3300227132649459E-2</v>
      </c>
      <c r="G152" s="49">
        <v>0.66098232847058824</v>
      </c>
      <c r="H152" s="49">
        <v>-1.2416816878958461</v>
      </c>
      <c r="I152" s="50">
        <v>-5241.4934840781916</v>
      </c>
      <c r="J152">
        <f t="shared" si="6"/>
        <v>0</v>
      </c>
      <c r="K152" s="43">
        <f t="shared" si="7"/>
        <v>-0.16676356722954258</v>
      </c>
      <c r="L152" s="43">
        <f t="shared" si="8"/>
        <v>-8.2552151761909331E-2</v>
      </c>
    </row>
    <row r="153" spans="1:12" x14ac:dyDescent="0.25">
      <c r="A153" s="48">
        <v>352</v>
      </c>
      <c r="B153" s="49">
        <v>0.71557126460939069</v>
      </c>
      <c r="C153" s="49">
        <v>3.3772879303245858E-2</v>
      </c>
      <c r="D153" s="49">
        <v>-1.0665725289950552</v>
      </c>
      <c r="E153" s="49">
        <v>-0.47065900072338246</v>
      </c>
      <c r="F153" s="49">
        <v>0.62829430382804707</v>
      </c>
      <c r="G153" s="49">
        <v>0.26254404039298684</v>
      </c>
      <c r="H153" s="49">
        <v>-0.24024232728672187</v>
      </c>
      <c r="I153" s="50">
        <v>522.6997982204839</v>
      </c>
      <c r="J153">
        <f t="shared" si="6"/>
        <v>1</v>
      </c>
      <c r="K153" s="43">
        <f t="shared" si="7"/>
        <v>-0.23181300205667948</v>
      </c>
      <c r="L153" s="43">
        <f t="shared" si="8"/>
        <v>0.19140818240791047</v>
      </c>
    </row>
    <row r="154" spans="1:12" x14ac:dyDescent="0.25">
      <c r="A154" s="48">
        <v>353</v>
      </c>
      <c r="B154" s="49">
        <v>-0.98705879257079887</v>
      </c>
      <c r="C154" s="49">
        <v>-0.83106184043828846</v>
      </c>
      <c r="D154" s="49">
        <v>-0.62471092168234066</v>
      </c>
      <c r="E154" s="49">
        <v>-0.66906548226960305</v>
      </c>
      <c r="F154" s="49">
        <v>0.56680492777897606</v>
      </c>
      <c r="G154" s="49">
        <v>0.91475266367001573</v>
      </c>
      <c r="H154" s="49">
        <v>-0.36780655551938624</v>
      </c>
      <c r="I154" s="50">
        <v>-211.54822154288036</v>
      </c>
      <c r="J154">
        <f t="shared" si="6"/>
        <v>0</v>
      </c>
      <c r="K154" s="43">
        <f t="shared" si="7"/>
        <v>-0.56186105805908304</v>
      </c>
      <c r="L154" s="43">
        <f t="shared" si="8"/>
        <v>-0.93332239492891544</v>
      </c>
    </row>
    <row r="155" spans="1:12" x14ac:dyDescent="0.25">
      <c r="A155" s="48">
        <v>354</v>
      </c>
      <c r="B155" s="49">
        <v>1.6771874735893693</v>
      </c>
      <c r="C155" s="49">
        <v>0.20227054310741269</v>
      </c>
      <c r="D155" s="49">
        <v>1.7306371440055972</v>
      </c>
      <c r="E155" s="49">
        <v>-0.41011005465369915</v>
      </c>
      <c r="F155" s="49">
        <v>0.43928654710117976</v>
      </c>
      <c r="G155" s="49">
        <v>0.52251656773327337</v>
      </c>
      <c r="H155" s="49">
        <v>2.5022490832053802E-2</v>
      </c>
      <c r="I155" s="50">
        <v>2049.53980748514</v>
      </c>
      <c r="J155">
        <f t="shared" si="6"/>
        <v>1</v>
      </c>
      <c r="K155" s="43">
        <f t="shared" si="7"/>
        <v>-0.42260429328141463</v>
      </c>
      <c r="L155" s="43">
        <f t="shared" si="8"/>
        <v>0.23144703555489329</v>
      </c>
    </row>
    <row r="156" spans="1:12" x14ac:dyDescent="0.25">
      <c r="A156" s="48">
        <v>355</v>
      </c>
      <c r="B156" s="49">
        <v>-0.51903027071430319</v>
      </c>
      <c r="C156" s="49">
        <v>-0.33083120572814467</v>
      </c>
      <c r="D156" s="49">
        <v>-0.17194015808461519</v>
      </c>
      <c r="E156" s="49">
        <v>-0.82370524744006124</v>
      </c>
      <c r="F156" s="49">
        <v>0.69937569361584051</v>
      </c>
      <c r="G156" s="49">
        <v>0.72502077264382914</v>
      </c>
      <c r="H156" s="49">
        <v>-0.36394156991938065</v>
      </c>
      <c r="I156" s="50">
        <v>-189.30171825167497</v>
      </c>
      <c r="J156">
        <f t="shared" si="6"/>
        <v>0</v>
      </c>
      <c r="K156" s="43">
        <f t="shared" si="7"/>
        <v>-0.61313294316278821</v>
      </c>
      <c r="L156" s="43">
        <f t="shared" si="8"/>
        <v>-0.4551607595523654</v>
      </c>
    </row>
    <row r="157" spans="1:12" x14ac:dyDescent="0.25">
      <c r="A157" s="48">
        <v>356</v>
      </c>
      <c r="B157" s="49">
        <v>0.2779915943847644</v>
      </c>
      <c r="C157" s="49">
        <v>-0.87519607780848729</v>
      </c>
      <c r="D157" s="49">
        <v>-0.58481920268667542</v>
      </c>
      <c r="E157" s="49">
        <v>-0.50527035436391365</v>
      </c>
      <c r="F157" s="49">
        <v>0.57669232893605604</v>
      </c>
      <c r="G157" s="49">
        <v>0.55018616514146179</v>
      </c>
      <c r="H157" s="49">
        <v>-1.6627433981275683E-2</v>
      </c>
      <c r="I157" s="50">
        <v>1809.8066531269856</v>
      </c>
      <c r="J157">
        <f t="shared" si="6"/>
        <v>1</v>
      </c>
      <c r="K157" s="43">
        <f t="shared" si="7"/>
        <v>-0.47738874080498378</v>
      </c>
      <c r="L157" s="43">
        <f t="shared" si="8"/>
        <v>-0.80377410323634491</v>
      </c>
    </row>
    <row r="158" spans="1:12" x14ac:dyDescent="0.25">
      <c r="A158" s="48">
        <v>357</v>
      </c>
      <c r="B158" s="49">
        <v>0.15315142000838219</v>
      </c>
      <c r="C158" s="49">
        <v>1.7286253636999407</v>
      </c>
      <c r="D158" s="49">
        <v>-1.1107317241860186</v>
      </c>
      <c r="E158" s="49">
        <v>0.23181849687731709</v>
      </c>
      <c r="F158" s="49">
        <v>0.15316847829695379</v>
      </c>
      <c r="G158" s="49">
        <v>0.75010074693780782</v>
      </c>
      <c r="H158" s="49">
        <v>4.5276509538444414E-2</v>
      </c>
      <c r="I158" s="50">
        <v>2166.1200849928232</v>
      </c>
      <c r="J158">
        <f t="shared" si="6"/>
        <v>1</v>
      </c>
      <c r="K158" s="43">
        <f t="shared" si="7"/>
        <v>0.58057249545528489</v>
      </c>
      <c r="L158" s="43">
        <f t="shared" si="8"/>
        <v>2.1136123388742116</v>
      </c>
    </row>
    <row r="159" spans="1:12" x14ac:dyDescent="0.25">
      <c r="A159" s="48">
        <v>358</v>
      </c>
      <c r="B159" s="49">
        <v>-0.82032307599172749</v>
      </c>
      <c r="C159" s="49">
        <v>-1.15535272701797</v>
      </c>
      <c r="D159" s="49">
        <v>0.18445026149501839</v>
      </c>
      <c r="E159" s="49">
        <v>-0.52639779085170446</v>
      </c>
      <c r="F159" s="49">
        <v>-0.36893611543438493</v>
      </c>
      <c r="G159" s="49">
        <v>-0.99695363847158813</v>
      </c>
      <c r="H159" s="49">
        <v>-0.90280597150040487</v>
      </c>
      <c r="I159" s="50">
        <v>-3290.95588308692</v>
      </c>
      <c r="J159">
        <f t="shared" si="6"/>
        <v>0</v>
      </c>
      <c r="K159" s="43">
        <f t="shared" si="7"/>
        <v>-0.52846063452068004</v>
      </c>
      <c r="L159" s="43">
        <f t="shared" si="8"/>
        <v>-2.0506866333040596</v>
      </c>
    </row>
    <row r="160" spans="1:12" x14ac:dyDescent="0.25">
      <c r="A160" s="48">
        <v>359</v>
      </c>
      <c r="B160" s="49">
        <v>0.50146279357548695</v>
      </c>
      <c r="C160" s="49">
        <v>-0.48589666497282619</v>
      </c>
      <c r="D160" s="49">
        <v>0.94027491406426433</v>
      </c>
      <c r="E160" s="49">
        <v>-0.61603116553027526</v>
      </c>
      <c r="F160" s="49">
        <v>0.27146778481547396</v>
      </c>
      <c r="G160" s="49">
        <v>0.39704506375684201</v>
      </c>
      <c r="H160" s="49">
        <v>-0.22145654667045117</v>
      </c>
      <c r="I160" s="50">
        <v>630.82903169217411</v>
      </c>
      <c r="J160">
        <f t="shared" si="6"/>
        <v>1</v>
      </c>
      <c r="K160" s="43">
        <f t="shared" si="7"/>
        <v>-0.58797230220070418</v>
      </c>
      <c r="L160" s="43">
        <f t="shared" si="8"/>
        <v>-0.83046004568762744</v>
      </c>
    </row>
    <row r="161" spans="1:12" x14ac:dyDescent="0.25">
      <c r="A161" s="48">
        <v>360</v>
      </c>
      <c r="B161" s="49">
        <v>0.30759451282625855</v>
      </c>
      <c r="C161" s="49">
        <v>-0.33796091508586368</v>
      </c>
      <c r="D161" s="49">
        <v>-0.65251985935343915</v>
      </c>
      <c r="E161" s="49">
        <v>0.34021154645994067</v>
      </c>
      <c r="F161" s="49">
        <v>0.31145273452776034</v>
      </c>
      <c r="G161" s="49">
        <v>0.4797942915582421</v>
      </c>
      <c r="H161" s="49">
        <v>0.278746313471121</v>
      </c>
      <c r="I161" s="50">
        <v>3509.9509032959536</v>
      </c>
      <c r="J161">
        <f t="shared" si="6"/>
        <v>1</v>
      </c>
      <c r="K161" s="43">
        <f t="shared" si="7"/>
        <v>0.17064145734135955</v>
      </c>
      <c r="L161" s="43">
        <f t="shared" si="8"/>
        <v>0.31370336590183734</v>
      </c>
    </row>
    <row r="162" spans="1:12" x14ac:dyDescent="0.25">
      <c r="A162" s="48">
        <v>361</v>
      </c>
      <c r="B162" s="49">
        <v>0.1167307580263142</v>
      </c>
      <c r="C162" s="49">
        <v>0.3101485512008762</v>
      </c>
      <c r="D162" s="49">
        <v>-0.28573856478256393</v>
      </c>
      <c r="E162" s="49">
        <v>1.1704078049777191</v>
      </c>
      <c r="F162" s="49">
        <v>-0.60147128620458001</v>
      </c>
      <c r="G162" s="49">
        <v>-2.6121389295448401</v>
      </c>
      <c r="H162" s="49">
        <v>1.2710143595745202</v>
      </c>
      <c r="I162" s="50">
        <v>9221.3549388931679</v>
      </c>
      <c r="J162">
        <f t="shared" si="6"/>
        <v>1</v>
      </c>
      <c r="K162" s="43">
        <f t="shared" si="7"/>
        <v>0.85299537832552108</v>
      </c>
      <c r="L162" s="43">
        <f t="shared" si="8"/>
        <v>0.87908506997401537</v>
      </c>
    </row>
    <row r="163" spans="1:12" x14ac:dyDescent="0.25">
      <c r="A163" s="48">
        <v>362</v>
      </c>
      <c r="B163" s="49">
        <v>-5.4853948128706358E-2</v>
      </c>
      <c r="C163" s="49">
        <v>-0.88477667380700453</v>
      </c>
      <c r="D163" s="49">
        <v>-0.51545175330222615</v>
      </c>
      <c r="E163" s="49">
        <v>-0.22846074592696028</v>
      </c>
      <c r="F163" s="49">
        <v>0.19084019825064236</v>
      </c>
      <c r="G163" s="49">
        <v>-0.24133772320582123</v>
      </c>
      <c r="H163" s="49">
        <v>0.38591402752109577</v>
      </c>
      <c r="I163" s="50">
        <v>4126.7984546348916</v>
      </c>
      <c r="J163">
        <f t="shared" si="6"/>
        <v>1</v>
      </c>
      <c r="K163" s="43">
        <f t="shared" si="7"/>
        <v>-0.28157062681241868</v>
      </c>
      <c r="L163" s="43">
        <f t="shared" si="8"/>
        <v>-0.92239722148332248</v>
      </c>
    </row>
    <row r="164" spans="1:12" x14ac:dyDescent="0.25">
      <c r="A164" s="48">
        <v>363</v>
      </c>
      <c r="B164" s="49">
        <v>0.72777576865805138</v>
      </c>
      <c r="C164" s="49">
        <v>2.3861624844987226</v>
      </c>
      <c r="D164" s="49">
        <v>-0.45626928021737134</v>
      </c>
      <c r="E164" s="49">
        <v>5.4522543327135686</v>
      </c>
      <c r="F164" s="49">
        <v>-8.3797536867320999E-2</v>
      </c>
      <c r="G164" s="49">
        <v>-0.5784377409260526</v>
      </c>
      <c r="H164" s="49">
        <v>2.1071537058410801</v>
      </c>
      <c r="I164" s="50">
        <v>14034.096471125087</v>
      </c>
      <c r="J164">
        <f t="shared" si="6"/>
        <v>1</v>
      </c>
      <c r="K164" s="43">
        <f t="shared" si="7"/>
        <v>3.802591778236355</v>
      </c>
      <c r="L164" s="43">
        <f t="shared" si="8"/>
        <v>7.7546192803449703</v>
      </c>
    </row>
    <row r="165" spans="1:12" x14ac:dyDescent="0.25">
      <c r="A165" s="48">
        <v>364</v>
      </c>
      <c r="B165" s="49">
        <v>-0.30654473131392956</v>
      </c>
      <c r="C165" s="49">
        <v>9.8905841068433697E-2</v>
      </c>
      <c r="D165" s="49">
        <v>-0.67801252427657399</v>
      </c>
      <c r="E165" s="49">
        <v>-0.40415475868141643</v>
      </c>
      <c r="F165" s="49">
        <v>5.9758935866221032E-2</v>
      </c>
      <c r="G165" s="49">
        <v>0.2067585192762969</v>
      </c>
      <c r="H165" s="49">
        <v>-1.2608967576497796</v>
      </c>
      <c r="I165" s="50">
        <v>-5352.0936665267363</v>
      </c>
      <c r="J165">
        <f t="shared" si="6"/>
        <v>0</v>
      </c>
      <c r="K165" s="43">
        <f t="shared" si="7"/>
        <v>-0.16088632815412782</v>
      </c>
      <c r="L165" s="43">
        <f t="shared" si="8"/>
        <v>-0.24548998174676168</v>
      </c>
    </row>
    <row r="166" spans="1:12" x14ac:dyDescent="0.25">
      <c r="A166" s="48">
        <v>365</v>
      </c>
      <c r="B166" s="49">
        <v>1.6676438340140389</v>
      </c>
      <c r="C166" s="49">
        <v>2.0806705885438772</v>
      </c>
      <c r="D166" s="49">
        <v>0.27324995824735659</v>
      </c>
      <c r="E166" s="49">
        <v>0.55627826156120186</v>
      </c>
      <c r="F166" s="49">
        <v>-1.1831672081901119</v>
      </c>
      <c r="G166" s="49">
        <v>8.6516832137316549E-2</v>
      </c>
      <c r="H166" s="49">
        <v>0.97942184378877117</v>
      </c>
      <c r="I166" s="50">
        <v>7542.9751120423007</v>
      </c>
      <c r="J166">
        <f t="shared" si="6"/>
        <v>1</v>
      </c>
      <c r="K166" s="43">
        <f t="shared" si="7"/>
        <v>0.84089279963977204</v>
      </c>
      <c r="L166" s="43">
        <f t="shared" si="8"/>
        <v>1.4537816419149672</v>
      </c>
    </row>
    <row r="167" spans="1:12" x14ac:dyDescent="0.25">
      <c r="A167" s="48">
        <v>366</v>
      </c>
      <c r="B167" s="49">
        <v>-0.52518652290668422</v>
      </c>
      <c r="C167" s="49">
        <v>-0.74178869911807732</v>
      </c>
      <c r="D167" s="49">
        <v>3.9035705455731567E-2</v>
      </c>
      <c r="E167" s="49">
        <v>0.16268122813016758</v>
      </c>
      <c r="F167" s="49">
        <v>-0.334543523345259</v>
      </c>
      <c r="G167" s="49">
        <v>0.47551111997362344</v>
      </c>
      <c r="H167" s="49">
        <v>0.35095009506132685</v>
      </c>
      <c r="I167" s="50">
        <v>3925.5492601906481</v>
      </c>
      <c r="J167">
        <f t="shared" si="6"/>
        <v>1</v>
      </c>
      <c r="K167" s="43">
        <f t="shared" si="7"/>
        <v>-2.1198221156562176E-2</v>
      </c>
      <c r="L167" s="43">
        <f t="shared" si="8"/>
        <v>-0.91365099433316876</v>
      </c>
    </row>
    <row r="168" spans="1:12" x14ac:dyDescent="0.25">
      <c r="A168" s="48">
        <v>367</v>
      </c>
      <c r="B168" s="49">
        <v>-0.48823249467098684</v>
      </c>
      <c r="C168" s="49">
        <v>-1.2441421878795493</v>
      </c>
      <c r="D168" s="49">
        <v>-1.0999508471346506</v>
      </c>
      <c r="E168" s="49">
        <v>-0.66426823495350718</v>
      </c>
      <c r="F168" s="49">
        <v>0.51432968831278814</v>
      </c>
      <c r="G168" s="49">
        <v>0.87258991475544712</v>
      </c>
      <c r="H168" s="49">
        <v>-1.6189909626032837</v>
      </c>
      <c r="I168" s="50">
        <v>-7413.251128290146</v>
      </c>
      <c r="J168">
        <f t="shared" si="6"/>
        <v>0</v>
      </c>
      <c r="K168" s="43">
        <f t="shared" si="7"/>
        <v>-0.58882726266582797</v>
      </c>
      <c r="L168" s="43">
        <f t="shared" si="8"/>
        <v>-1.3940807345202684</v>
      </c>
    </row>
    <row r="169" spans="1:12" x14ac:dyDescent="0.25">
      <c r="A169" s="48">
        <v>368</v>
      </c>
      <c r="B169" s="49">
        <v>1.8618321305923982</v>
      </c>
      <c r="C169" s="49">
        <v>0.96203371787604397</v>
      </c>
      <c r="D169" s="49">
        <v>-0.64234198697338374</v>
      </c>
      <c r="E169" s="49">
        <v>0.42464966858655867</v>
      </c>
      <c r="F169" s="49">
        <v>-0.16548640381634946</v>
      </c>
      <c r="G169" s="49">
        <v>2.4182501561931188E-2</v>
      </c>
      <c r="H169" s="49">
        <v>0.32592557926966825</v>
      </c>
      <c r="I169" s="50">
        <v>3781.5104381781816</v>
      </c>
      <c r="J169">
        <f t="shared" si="6"/>
        <v>1</v>
      </c>
      <c r="K169" s="43">
        <f t="shared" si="7"/>
        <v>0.52797938380611742</v>
      </c>
      <c r="L169" s="43">
        <f t="shared" si="8"/>
        <v>1.2211969826462532</v>
      </c>
    </row>
    <row r="170" spans="1:12" x14ac:dyDescent="0.25">
      <c r="A170" s="48">
        <v>369</v>
      </c>
      <c r="B170" s="49">
        <v>0.84452255121284048</v>
      </c>
      <c r="C170" s="49">
        <v>-0.91791188023202419</v>
      </c>
      <c r="D170" s="49">
        <v>-0.42224067947246324</v>
      </c>
      <c r="E170" s="49">
        <v>-0.5146298672413685</v>
      </c>
      <c r="F170" s="49">
        <v>7.7281672227588784E-3</v>
      </c>
      <c r="G170" s="49">
        <v>0.62561318318429748</v>
      </c>
      <c r="H170" s="49">
        <v>0.23504507015759163</v>
      </c>
      <c r="I170" s="50">
        <v>3258.410547439832</v>
      </c>
      <c r="J170">
        <f t="shared" si="6"/>
        <v>1</v>
      </c>
      <c r="K170" s="43">
        <f t="shared" si="7"/>
        <v>-0.45090904516625541</v>
      </c>
      <c r="L170" s="43">
        <f t="shared" si="8"/>
        <v>-1.4248135802506336</v>
      </c>
    </row>
    <row r="171" spans="1:12" x14ac:dyDescent="0.25">
      <c r="A171" s="48">
        <v>370</v>
      </c>
      <c r="B171" s="49">
        <v>-0.7233830244341195</v>
      </c>
      <c r="C171" s="49">
        <v>-1.1234994183712539</v>
      </c>
      <c r="D171" s="49">
        <v>-0.13076576766316153</v>
      </c>
      <c r="E171" s="49">
        <v>-0.8204944655893166</v>
      </c>
      <c r="F171" s="49">
        <v>0.19760931536093987</v>
      </c>
      <c r="G171" s="49">
        <v>0.37173628797401143</v>
      </c>
      <c r="H171" s="49">
        <v>-1.7947733678504831</v>
      </c>
      <c r="I171" s="50">
        <v>-8425.0385607872122</v>
      </c>
      <c r="J171">
        <f t="shared" si="6"/>
        <v>0</v>
      </c>
      <c r="K171" s="43">
        <f t="shared" si="7"/>
        <v>-0.72368091779761856</v>
      </c>
      <c r="L171" s="43">
        <f t="shared" si="8"/>
        <v>-1.7463845685996306</v>
      </c>
    </row>
    <row r="172" spans="1:12" x14ac:dyDescent="0.25">
      <c r="A172" s="48">
        <v>371</v>
      </c>
      <c r="B172" s="49">
        <v>-0.67324934818901583</v>
      </c>
      <c r="C172" s="49">
        <v>0.75045188852248756</v>
      </c>
      <c r="D172" s="49">
        <v>-1.2083938118563327</v>
      </c>
      <c r="E172" s="49">
        <v>-0.11410689626882363</v>
      </c>
      <c r="F172" s="49">
        <v>1.5569611023522667E-2</v>
      </c>
      <c r="G172" s="49">
        <v>0.45872877136572243</v>
      </c>
      <c r="H172" s="49">
        <v>-1.3703423570196971</v>
      </c>
      <c r="I172" s="50">
        <v>-5982.0525172368862</v>
      </c>
      <c r="J172">
        <f t="shared" si="6"/>
        <v>0</v>
      </c>
      <c r="K172" s="43">
        <f t="shared" si="7"/>
        <v>0.2009086600264843</v>
      </c>
      <c r="L172" s="43">
        <f t="shared" si="8"/>
        <v>0.65191460327718664</v>
      </c>
    </row>
    <row r="173" spans="1:12" x14ac:dyDescent="0.25">
      <c r="A173" s="48">
        <v>372</v>
      </c>
      <c r="B173" s="49">
        <v>-0.69438331522498342</v>
      </c>
      <c r="C173" s="49">
        <v>-0.97303860044039281</v>
      </c>
      <c r="D173" s="49">
        <v>1.8880809368490328</v>
      </c>
      <c r="E173" s="49">
        <v>-0.11156666487240578</v>
      </c>
      <c r="F173" s="49">
        <v>0.48125539783221538</v>
      </c>
      <c r="G173" s="49">
        <v>0.95642928446208342</v>
      </c>
      <c r="H173" s="49">
        <v>-1.0337586183049354</v>
      </c>
      <c r="I173" s="50">
        <v>-4044.7073299551339</v>
      </c>
      <c r="J173">
        <f t="shared" si="6"/>
        <v>0</v>
      </c>
      <c r="K173" s="43">
        <f t="shared" si="7"/>
        <v>-0.49848135247964687</v>
      </c>
      <c r="L173" s="43">
        <f t="shared" si="8"/>
        <v>-0.60334986748058328</v>
      </c>
    </row>
    <row r="174" spans="1:12" x14ac:dyDescent="0.25">
      <c r="A174" s="48">
        <v>373</v>
      </c>
      <c r="B174" s="49">
        <v>-1.0536189476959641</v>
      </c>
      <c r="C174" s="49">
        <v>-1.1773111621643746</v>
      </c>
      <c r="D174" s="49">
        <v>2.3704738342741027</v>
      </c>
      <c r="E174" s="49">
        <v>-0.78859530958182378</v>
      </c>
      <c r="F174" s="49">
        <v>0.5512230048486757</v>
      </c>
      <c r="G174" s="49">
        <v>0.33529522191705941</v>
      </c>
      <c r="H174" s="49">
        <v>-2.1416842999554113</v>
      </c>
      <c r="I174" s="50">
        <v>-10421.826127813643</v>
      </c>
      <c r="J174">
        <f t="shared" si="6"/>
        <v>0</v>
      </c>
      <c r="K174" s="43">
        <f t="shared" si="7"/>
        <v>-1.000789102094247</v>
      </c>
      <c r="L174" s="43">
        <f t="shared" si="8"/>
        <v>-1.4146834668975226</v>
      </c>
    </row>
    <row r="175" spans="1:12" x14ac:dyDescent="0.25">
      <c r="A175" s="48">
        <v>374</v>
      </c>
      <c r="B175" s="49">
        <v>-0.89123042608289949</v>
      </c>
      <c r="C175" s="49">
        <v>0.45660341875210009</v>
      </c>
      <c r="D175" s="49">
        <v>1.8782533588252941</v>
      </c>
      <c r="E175" s="49">
        <v>-0.51237103463597278</v>
      </c>
      <c r="F175" s="49">
        <v>0.67818167763980319</v>
      </c>
      <c r="G175" s="49">
        <v>0.85485755148761744</v>
      </c>
      <c r="H175" s="49">
        <v>-0.34192103316536204</v>
      </c>
      <c r="I175" s="50">
        <v>-62.553524578800307</v>
      </c>
      <c r="J175">
        <f t="shared" si="6"/>
        <v>0</v>
      </c>
      <c r="K175" s="43">
        <f t="shared" si="7"/>
        <v>-0.47174544067767343</v>
      </c>
      <c r="L175" s="43">
        <f t="shared" si="8"/>
        <v>0.6224140617559305</v>
      </c>
    </row>
    <row r="176" spans="1:12" x14ac:dyDescent="0.25">
      <c r="A176" s="48">
        <v>375</v>
      </c>
      <c r="B176" s="49">
        <v>0.9848557984169487</v>
      </c>
      <c r="C176" s="49">
        <v>-0.60547214836803909</v>
      </c>
      <c r="D176" s="49">
        <v>5.7766035580515407E-2</v>
      </c>
      <c r="E176" s="49">
        <v>-0.46551215441676447</v>
      </c>
      <c r="F176" s="49">
        <v>0.67505139284202409</v>
      </c>
      <c r="G176" s="49">
        <v>0.59850366447929082</v>
      </c>
      <c r="H176" s="49">
        <v>-5.4818897165311284E-2</v>
      </c>
      <c r="I176" s="50">
        <v>1589.9800873001006</v>
      </c>
      <c r="J176">
        <f t="shared" si="6"/>
        <v>1</v>
      </c>
      <c r="K176" s="43">
        <f t="shared" si="7"/>
        <v>-0.47368346516592047</v>
      </c>
      <c r="L176" s="43">
        <f t="shared" si="8"/>
        <v>-0.39593290994277947</v>
      </c>
    </row>
    <row r="177" spans="1:12" x14ac:dyDescent="0.25">
      <c r="A177" s="48">
        <v>376</v>
      </c>
      <c r="B177" s="49">
        <v>-1.3831257673267041</v>
      </c>
      <c r="C177" s="49">
        <v>-0.64803915363616027</v>
      </c>
      <c r="D177" s="49">
        <v>1.1155585456060568</v>
      </c>
      <c r="E177" s="49">
        <v>-0.64703929313959108</v>
      </c>
      <c r="F177" s="49">
        <v>0.51848851226859349</v>
      </c>
      <c r="G177" s="49">
        <v>0.65232514964684596</v>
      </c>
      <c r="H177" s="49">
        <v>2.7698856185309578E-2</v>
      </c>
      <c r="I177" s="50">
        <v>2064.9447214490074</v>
      </c>
      <c r="J177">
        <f t="shared" si="6"/>
        <v>1</v>
      </c>
      <c r="K177" s="43">
        <f t="shared" si="7"/>
        <v>-0.68123611239845161</v>
      </c>
      <c r="L177" s="43">
        <f t="shared" si="8"/>
        <v>-0.77658993450715785</v>
      </c>
    </row>
    <row r="178" spans="1:12" x14ac:dyDescent="0.25">
      <c r="A178" s="48">
        <v>377</v>
      </c>
      <c r="B178" s="49">
        <v>2.252309565075429</v>
      </c>
      <c r="C178" s="49">
        <v>0.74084976114854151</v>
      </c>
      <c r="D178" s="49">
        <v>0.10552426098492042</v>
      </c>
      <c r="E178" s="49">
        <v>0.11590833587735823</v>
      </c>
      <c r="F178" s="49">
        <v>0.49947226612183077</v>
      </c>
      <c r="G178" s="49">
        <v>0.7661057362102921</v>
      </c>
      <c r="H178" s="49">
        <v>7.1797605588312047E-3</v>
      </c>
      <c r="I178" s="50">
        <v>1946.8386854559249</v>
      </c>
      <c r="J178">
        <f t="shared" si="6"/>
        <v>1</v>
      </c>
      <c r="K178" s="43">
        <f t="shared" si="7"/>
        <v>0.15721530104544812</v>
      </c>
      <c r="L178" s="43">
        <f t="shared" si="8"/>
        <v>1.3562303631477306</v>
      </c>
    </row>
    <row r="179" spans="1:12" x14ac:dyDescent="0.25">
      <c r="A179" s="48">
        <v>378</v>
      </c>
      <c r="B179" s="49">
        <v>-1.4156890801349493</v>
      </c>
      <c r="C179" s="49">
        <v>-1.1350188163040258</v>
      </c>
      <c r="D179" s="49">
        <v>-1.1250891682837969</v>
      </c>
      <c r="E179" s="49">
        <v>-0.85931712373195601</v>
      </c>
      <c r="F179" s="49">
        <v>0.66493550243805011</v>
      </c>
      <c r="G179" s="49">
        <v>0.77769653936151051</v>
      </c>
      <c r="H179" s="49">
        <v>-0.27670677204544092</v>
      </c>
      <c r="I179" s="50">
        <v>312.81379234878261</v>
      </c>
      <c r="J179">
        <f t="shared" si="6"/>
        <v>1</v>
      </c>
      <c r="K179" s="43">
        <f t="shared" si="7"/>
        <v>-0.69657867091540415</v>
      </c>
      <c r="L179" s="43">
        <f t="shared" si="8"/>
        <v>-1.3294004375979318</v>
      </c>
    </row>
    <row r="180" spans="1:12" x14ac:dyDescent="0.25">
      <c r="A180" s="48">
        <v>379</v>
      </c>
      <c r="B180" s="49">
        <v>1.1843118973811462</v>
      </c>
      <c r="C180" s="49">
        <v>2.006504592682457</v>
      </c>
      <c r="D180" s="49">
        <v>0.58815831944976016</v>
      </c>
      <c r="E180" s="49">
        <v>1.1153265002638606</v>
      </c>
      <c r="F180" s="49">
        <v>9.4355414416924618E-2</v>
      </c>
      <c r="G180" s="49">
        <v>-1.5886616516405301</v>
      </c>
      <c r="H180" s="49">
        <v>0.23336880344263897</v>
      </c>
      <c r="I180" s="50">
        <v>3248.7621096834073</v>
      </c>
      <c r="J180">
        <f t="shared" si="6"/>
        <v>1</v>
      </c>
      <c r="K180" s="43">
        <f t="shared" si="7"/>
        <v>1.0022454453081393</v>
      </c>
      <c r="L180" s="43">
        <f t="shared" si="8"/>
        <v>3.2161865073632421</v>
      </c>
    </row>
    <row r="181" spans="1:12" x14ac:dyDescent="0.25">
      <c r="A181" s="48">
        <v>380</v>
      </c>
      <c r="B181" s="49">
        <v>0.60935533976002554</v>
      </c>
      <c r="C181" s="49">
        <v>0.43014528524881007</v>
      </c>
      <c r="D181" s="49">
        <v>-1.2127778889351453</v>
      </c>
      <c r="E181" s="49">
        <v>1.0742103260136318</v>
      </c>
      <c r="F181" s="49">
        <v>-1.6793220423391759</v>
      </c>
      <c r="G181" s="49">
        <v>-4.0698434958504865</v>
      </c>
      <c r="H181" s="49">
        <v>-0.18654746711490602</v>
      </c>
      <c r="I181" s="50">
        <v>831.76249784124775</v>
      </c>
      <c r="J181">
        <f t="shared" si="6"/>
        <v>1</v>
      </c>
      <c r="K181" s="43">
        <f t="shared" si="7"/>
        <v>1.0197652457853732</v>
      </c>
      <c r="L181" s="43">
        <f t="shared" si="8"/>
        <v>-0.1749664310767341</v>
      </c>
    </row>
    <row r="182" spans="1:12" x14ac:dyDescent="0.25">
      <c r="A182" s="48">
        <v>381</v>
      </c>
      <c r="B182" s="49">
        <v>-0.94180421709152673</v>
      </c>
      <c r="C182" s="49">
        <v>-1.2360296171457794</v>
      </c>
      <c r="D182" s="49">
        <v>1.8264017274798205</v>
      </c>
      <c r="E182" s="49">
        <v>-0.84773514376003589</v>
      </c>
      <c r="F182" s="49">
        <v>0.43509485960685351</v>
      </c>
      <c r="G182" s="49">
        <v>9.6391960768689292E-2</v>
      </c>
      <c r="H182" s="49">
        <v>-2.0916023847235872</v>
      </c>
      <c r="I182" s="50">
        <v>-10133.559208518258</v>
      </c>
      <c r="J182">
        <f t="shared" si="6"/>
        <v>0</v>
      </c>
      <c r="K182" s="43">
        <f t="shared" si="7"/>
        <v>-0.98199666839384481</v>
      </c>
      <c r="L182" s="43">
        <f t="shared" si="8"/>
        <v>-1.6486699012989618</v>
      </c>
    </row>
    <row r="183" spans="1:12" x14ac:dyDescent="0.25">
      <c r="A183" s="48">
        <v>382</v>
      </c>
      <c r="B183" s="49">
        <v>1.3224919072364245</v>
      </c>
      <c r="C183" s="49">
        <v>-0.91286514353124282</v>
      </c>
      <c r="D183" s="49">
        <v>-0.96770010800659545</v>
      </c>
      <c r="E183" s="49">
        <v>-0.10071464266813367</v>
      </c>
      <c r="F183" s="49">
        <v>0.52678027418528273</v>
      </c>
      <c r="G183" s="49">
        <v>0.5043351547422108</v>
      </c>
      <c r="H183" s="49">
        <v>-2.4162585734303157E-2</v>
      </c>
      <c r="I183" s="50">
        <v>1766.4350094465501</v>
      </c>
      <c r="J183">
        <f t="shared" si="6"/>
        <v>1</v>
      </c>
      <c r="K183" s="43">
        <f t="shared" si="7"/>
        <v>-0.19890983092499753</v>
      </c>
      <c r="L183" s="43">
        <f t="shared" si="8"/>
        <v>-0.48679951201409377</v>
      </c>
    </row>
    <row r="184" spans="1:12" x14ac:dyDescent="0.25">
      <c r="A184" s="48">
        <v>383</v>
      </c>
      <c r="B184" s="49">
        <v>-0.54907890843713125</v>
      </c>
      <c r="C184" s="49">
        <v>-0.16665770931896709</v>
      </c>
      <c r="D184" s="49">
        <v>0.67593765294740138</v>
      </c>
      <c r="E184" s="49">
        <v>-0.34190547943503158</v>
      </c>
      <c r="F184" s="49">
        <v>0.56613163157200352</v>
      </c>
      <c r="G184" s="49">
        <v>-0.13960160629582399</v>
      </c>
      <c r="H184" s="49">
        <v>0.27979737121382764</v>
      </c>
      <c r="I184" s="50">
        <v>3516.0006954432611</v>
      </c>
      <c r="J184">
        <f t="shared" si="6"/>
        <v>1</v>
      </c>
      <c r="K184" s="43">
        <f t="shared" si="7"/>
        <v>-0.36268175797675284</v>
      </c>
      <c r="L184" s="43">
        <f t="shared" si="8"/>
        <v>5.7568442818004856E-2</v>
      </c>
    </row>
    <row r="185" spans="1:12" x14ac:dyDescent="0.25">
      <c r="A185" s="48">
        <v>384</v>
      </c>
      <c r="B185" s="49">
        <v>0.46632722291750844</v>
      </c>
      <c r="C185" s="49">
        <v>1.9316944026236493</v>
      </c>
      <c r="D185" s="49">
        <v>0.74802143080776029</v>
      </c>
      <c r="E185" s="49">
        <v>0.22776290648820355</v>
      </c>
      <c r="F185" s="49">
        <v>0.43524518506962101</v>
      </c>
      <c r="G185" s="49">
        <v>0.81461316714361409</v>
      </c>
      <c r="H185" s="49">
        <v>-8.5825478917981757E-2</v>
      </c>
      <c r="I185" s="50">
        <v>1411.5090412478696</v>
      </c>
      <c r="J185">
        <f t="shared" si="6"/>
        <v>1</v>
      </c>
      <c r="K185" s="43">
        <f t="shared" si="7"/>
        <v>0.40466996282991385</v>
      </c>
      <c r="L185" s="43">
        <f t="shared" si="8"/>
        <v>2.5947024941814738</v>
      </c>
    </row>
    <row r="186" spans="1:12" x14ac:dyDescent="0.25">
      <c r="A186" s="48">
        <v>385</v>
      </c>
      <c r="B186" s="49">
        <v>0.11877934965354196</v>
      </c>
      <c r="C186" s="49">
        <v>1.4318557029561285</v>
      </c>
      <c r="D186" s="49">
        <v>-0.71577434311452792</v>
      </c>
      <c r="E186" s="49">
        <v>0.35851535421527303</v>
      </c>
      <c r="F186" s="49">
        <v>0.19766325635729787</v>
      </c>
      <c r="G186" s="49">
        <v>0.16360582315262168</v>
      </c>
      <c r="H186" s="49">
        <v>0.38710299897556144</v>
      </c>
      <c r="I186" s="50">
        <v>4133.6420654816902</v>
      </c>
      <c r="J186">
        <f t="shared" si="6"/>
        <v>1</v>
      </c>
      <c r="K186" s="43">
        <f t="shared" si="7"/>
        <v>0.55329146179611255</v>
      </c>
      <c r="L186" s="43">
        <f t="shared" si="8"/>
        <v>1.9880343135286993</v>
      </c>
    </row>
    <row r="187" spans="1:12" x14ac:dyDescent="0.25">
      <c r="A187" s="48">
        <v>386</v>
      </c>
      <c r="B187" s="49">
        <v>-0.26208864232659967</v>
      </c>
      <c r="C187" s="49">
        <v>-1.1927336248576399</v>
      </c>
      <c r="D187" s="49">
        <v>0.2181436652974767</v>
      </c>
      <c r="E187" s="49">
        <v>-0.56434578036433714</v>
      </c>
      <c r="F187" s="49">
        <v>0.6360846620016386</v>
      </c>
      <c r="G187" s="49">
        <v>0.47733971356252669</v>
      </c>
      <c r="H187" s="49">
        <v>-0.15020972461304063</v>
      </c>
      <c r="I187" s="50">
        <v>1040.9192171215336</v>
      </c>
      <c r="J187">
        <f t="shared" si="6"/>
        <v>1</v>
      </c>
      <c r="K187" s="43">
        <f t="shared" si="7"/>
        <v>-0.66257702592004186</v>
      </c>
      <c r="L187" s="43">
        <f t="shared" si="8"/>
        <v>-1.1209947432203384</v>
      </c>
    </row>
    <row r="188" spans="1:12" x14ac:dyDescent="0.25">
      <c r="A188" s="48">
        <v>387</v>
      </c>
      <c r="B188" s="49">
        <v>0.28370606943216847</v>
      </c>
      <c r="C188" s="49">
        <v>0.26357586922686332</v>
      </c>
      <c r="D188" s="49">
        <v>1.254194224690854</v>
      </c>
      <c r="E188" s="49">
        <v>-0.41001818559475489</v>
      </c>
      <c r="F188" s="49">
        <v>0.15857459735439847</v>
      </c>
      <c r="G188" s="49">
        <v>-1.8970111363106967</v>
      </c>
      <c r="H188" s="49">
        <v>0.43570251325930009</v>
      </c>
      <c r="I188" s="50">
        <v>4413.3764206271799</v>
      </c>
      <c r="J188">
        <f t="shared" si="6"/>
        <v>1</v>
      </c>
      <c r="K188" s="43">
        <f t="shared" si="7"/>
        <v>-0.33457261971600555</v>
      </c>
      <c r="L188" s="43">
        <f t="shared" si="8"/>
        <v>1.2132280986506927E-2</v>
      </c>
    </row>
    <row r="189" spans="1:12" x14ac:dyDescent="0.25">
      <c r="A189" s="48">
        <v>388</v>
      </c>
      <c r="B189" s="49">
        <v>1.0647889722832082</v>
      </c>
      <c r="C189" s="49">
        <v>0.67960910561357424</v>
      </c>
      <c r="D189" s="49">
        <v>1.7980404649927029</v>
      </c>
      <c r="E189" s="49">
        <v>3.7803973350577196</v>
      </c>
      <c r="F189" s="49">
        <v>-0.40619623017277967</v>
      </c>
      <c r="G189" s="49">
        <v>-0.28658444916644399</v>
      </c>
      <c r="H189" s="49">
        <v>1.681130326992792</v>
      </c>
      <c r="I189" s="50">
        <v>11581.944903040305</v>
      </c>
      <c r="J189">
        <f t="shared" si="6"/>
        <v>1</v>
      </c>
      <c r="K189" s="43">
        <f t="shared" si="7"/>
        <v>2.264975798675354</v>
      </c>
      <c r="L189" s="43">
        <f t="shared" si="8"/>
        <v>4.0538102104985141</v>
      </c>
    </row>
    <row r="190" spans="1:12" x14ac:dyDescent="0.25">
      <c r="A190" s="48">
        <v>389</v>
      </c>
      <c r="B190" s="49">
        <v>2.5758028343097288</v>
      </c>
      <c r="C190" s="49">
        <v>0.51863452558999912</v>
      </c>
      <c r="D190" s="49">
        <v>-0.61782121074422713</v>
      </c>
      <c r="E190" s="49">
        <v>5.0877463118747466</v>
      </c>
      <c r="F190" s="49">
        <v>-2.7737247636667215</v>
      </c>
      <c r="G190" s="49">
        <v>-1.9168480277332465</v>
      </c>
      <c r="H190" s="49">
        <v>3.5936658569350239</v>
      </c>
      <c r="I190" s="50">
        <v>22590.324329174582</v>
      </c>
      <c r="J190">
        <f t="shared" si="6"/>
        <v>1</v>
      </c>
      <c r="K190" s="43">
        <f t="shared" si="7"/>
        <v>3.4955292896839425</v>
      </c>
      <c r="L190" s="43">
        <f t="shared" si="8"/>
        <v>2.8326560737980242</v>
      </c>
    </row>
    <row r="191" spans="1:12" x14ac:dyDescent="0.25">
      <c r="A191" s="48">
        <v>390</v>
      </c>
      <c r="B191" s="49">
        <v>1.2627468120681142</v>
      </c>
      <c r="C191" s="49">
        <v>1.1149381220982555</v>
      </c>
      <c r="D191" s="49">
        <v>0.82582850598824409</v>
      </c>
      <c r="E191" s="49">
        <v>0.35058805372427165</v>
      </c>
      <c r="F191" s="49">
        <v>-0.44772987659092228</v>
      </c>
      <c r="G191" s="49">
        <v>-1.0103071057284025</v>
      </c>
      <c r="H191" s="49">
        <v>0.3985763484045397</v>
      </c>
      <c r="I191" s="50">
        <v>4199.681614460228</v>
      </c>
      <c r="J191">
        <f t="shared" si="6"/>
        <v>1</v>
      </c>
      <c r="K191" s="43">
        <f t="shared" si="7"/>
        <v>0.3955305937144819</v>
      </c>
      <c r="L191" s="43">
        <f t="shared" si="8"/>
        <v>1.017796299231605</v>
      </c>
    </row>
    <row r="192" spans="1:12" x14ac:dyDescent="0.25">
      <c r="A192" s="48">
        <v>391</v>
      </c>
      <c r="B192" s="49">
        <v>-0.71499455057450223</v>
      </c>
      <c r="C192" s="49">
        <v>-0.19301929574858279</v>
      </c>
      <c r="D192" s="49">
        <v>-1.3144749744509516</v>
      </c>
      <c r="E192" s="49">
        <v>-0.24922753855862953</v>
      </c>
      <c r="F192" s="49">
        <v>0.72674682284701975</v>
      </c>
      <c r="G192" s="49">
        <v>0.64101924047722958</v>
      </c>
      <c r="H192" s="49">
        <v>-8.5981070622474925E-2</v>
      </c>
      <c r="I192" s="50">
        <v>1410.6134696405429</v>
      </c>
      <c r="J192">
        <f t="shared" si="6"/>
        <v>1</v>
      </c>
      <c r="K192" s="43">
        <f t="shared" si="7"/>
        <v>-0.12936756712450109</v>
      </c>
      <c r="L192" s="43">
        <f t="shared" si="8"/>
        <v>0.2844999885398074</v>
      </c>
    </row>
    <row r="193" spans="1:12" x14ac:dyDescent="0.25">
      <c r="A193" s="48">
        <v>392</v>
      </c>
      <c r="B193" s="49">
        <v>-1.1275187705478729</v>
      </c>
      <c r="C193" s="49">
        <v>-0.80361203488669575</v>
      </c>
      <c r="D193" s="49">
        <v>-0.59338810967381506</v>
      </c>
      <c r="E193" s="49">
        <v>-0.32410893370623811</v>
      </c>
      <c r="F193" s="49">
        <v>0.50735812804673919</v>
      </c>
      <c r="G193" s="49">
        <v>0.11685962704695788</v>
      </c>
      <c r="H193" s="49">
        <v>0.39807580490174865</v>
      </c>
      <c r="I193" s="50">
        <v>4196.8005318807182</v>
      </c>
      <c r="J193">
        <f t="shared" si="6"/>
        <v>1</v>
      </c>
      <c r="K193" s="43">
        <f t="shared" si="7"/>
        <v>-0.34658476903837443</v>
      </c>
      <c r="L193" s="43">
        <f t="shared" si="8"/>
        <v>-0.62036284054619473</v>
      </c>
    </row>
    <row r="194" spans="1:12" x14ac:dyDescent="0.25">
      <c r="A194" s="48">
        <v>393</v>
      </c>
      <c r="B194" s="49">
        <v>-4.9166667854672594E-2</v>
      </c>
      <c r="C194" s="49">
        <v>-1.0333031729651618</v>
      </c>
      <c r="D194" s="49">
        <v>1.5857757055285029</v>
      </c>
      <c r="E194" s="49">
        <v>-0.45812565703621821</v>
      </c>
      <c r="F194" s="49">
        <v>-0.60361368077607691</v>
      </c>
      <c r="G194" s="49">
        <v>0.10168916752868366</v>
      </c>
      <c r="H194" s="49">
        <v>-0.99241323144308757</v>
      </c>
      <c r="I194" s="50">
        <v>-3806.7270681665977</v>
      </c>
      <c r="J194">
        <f t="shared" si="6"/>
        <v>0</v>
      </c>
      <c r="K194" s="43">
        <f t="shared" si="7"/>
        <v>-0.57975223129000597</v>
      </c>
      <c r="L194" s="43">
        <f t="shared" si="8"/>
        <v>-2.0950425107774571</v>
      </c>
    </row>
    <row r="195" spans="1:12" x14ac:dyDescent="0.25">
      <c r="A195" s="48">
        <v>394</v>
      </c>
      <c r="B195" s="49">
        <v>1.1738711722945481</v>
      </c>
      <c r="C195" s="49">
        <v>1.9981601271764646</v>
      </c>
      <c r="D195" s="49">
        <v>0.465630079921934</v>
      </c>
      <c r="E195" s="49">
        <v>0.10832323019381722</v>
      </c>
      <c r="F195" s="49">
        <v>0.47376723427643697</v>
      </c>
      <c r="G195" s="49">
        <v>0.52405664815450337</v>
      </c>
      <c r="H195" s="49">
        <v>-0.12429985078132511</v>
      </c>
      <c r="I195" s="50">
        <v>1190.0540789619342</v>
      </c>
      <c r="J195">
        <f t="shared" ref="J195:J201" si="9">IF(I195&gt;0,1,0)</f>
        <v>1</v>
      </c>
      <c r="K195" s="43">
        <f t="shared" ref="K195:K201" si="10">(6*E195+2*C195-F195-D195)/10</f>
        <v>0.37068623213174617</v>
      </c>
      <c r="L195" s="43">
        <f t="shared" ref="L195:L201" si="11">F195+E195+C195</f>
        <v>2.5802505916467187</v>
      </c>
    </row>
    <row r="196" spans="1:12" x14ac:dyDescent="0.25">
      <c r="A196" s="48">
        <v>395</v>
      </c>
      <c r="B196" s="49">
        <v>0.47420555276332599</v>
      </c>
      <c r="C196" s="49">
        <v>0.90081411862481231</v>
      </c>
      <c r="D196" s="49">
        <v>0.33556762174089955</v>
      </c>
      <c r="E196" s="49">
        <v>0.71429200151925254</v>
      </c>
      <c r="F196" s="49">
        <v>0.17805323469172663</v>
      </c>
      <c r="G196" s="49">
        <v>0.90318847419369153</v>
      </c>
      <c r="H196" s="49">
        <v>0.14628025664686414</v>
      </c>
      <c r="I196" s="50">
        <v>2747.4884069002242</v>
      </c>
      <c r="J196">
        <f t="shared" si="9"/>
        <v>1</v>
      </c>
      <c r="K196" s="43">
        <f t="shared" si="10"/>
        <v>0.55737593899325133</v>
      </c>
      <c r="L196" s="43">
        <f t="shared" si="11"/>
        <v>1.7931593548357916</v>
      </c>
    </row>
    <row r="197" spans="1:12" x14ac:dyDescent="0.25">
      <c r="A197" s="48">
        <v>396</v>
      </c>
      <c r="B197" s="49">
        <v>1.7828889836927337</v>
      </c>
      <c r="C197" s="49">
        <v>1.0262275858628449</v>
      </c>
      <c r="D197" s="49">
        <v>-0.981404914392219</v>
      </c>
      <c r="E197" s="49">
        <v>0.64946934166159009</v>
      </c>
      <c r="F197" s="49">
        <v>-3.134140682746972E-2</v>
      </c>
      <c r="G197" s="49">
        <v>-1.0079144960017241</v>
      </c>
      <c r="H197" s="49">
        <v>0.73397125548416886</v>
      </c>
      <c r="I197" s="50">
        <v>6130.1839956824633</v>
      </c>
      <c r="J197">
        <f t="shared" si="9"/>
        <v>1</v>
      </c>
      <c r="K197" s="43">
        <f t="shared" si="10"/>
        <v>0.696201754291492</v>
      </c>
      <c r="L197" s="43">
        <f t="shared" si="11"/>
        <v>1.6443555206969653</v>
      </c>
    </row>
    <row r="198" spans="1:12" x14ac:dyDescent="0.25">
      <c r="A198" s="48">
        <v>397</v>
      </c>
      <c r="B198" s="49">
        <v>-1.3470220204632446</v>
      </c>
      <c r="C198" s="49">
        <v>-0.85320353891073164</v>
      </c>
      <c r="D198" s="49">
        <v>-0.20824536035448038</v>
      </c>
      <c r="E198" s="49">
        <v>-0.79878278472465281</v>
      </c>
      <c r="F198" s="49">
        <v>0.67780665675613139</v>
      </c>
      <c r="G198" s="49">
        <v>0.86800813979196845</v>
      </c>
      <c r="H198" s="49">
        <v>-0.14866456598925942</v>
      </c>
      <c r="I198" s="50">
        <v>1049.8130087075444</v>
      </c>
      <c r="J198">
        <f t="shared" si="9"/>
        <v>1</v>
      </c>
      <c r="K198" s="43">
        <f t="shared" si="10"/>
        <v>-0.69686650825710317</v>
      </c>
      <c r="L198" s="43">
        <f t="shared" si="11"/>
        <v>-0.97417966687925306</v>
      </c>
    </row>
    <row r="199" spans="1:12" x14ac:dyDescent="0.25">
      <c r="A199" s="48">
        <v>398</v>
      </c>
      <c r="B199" s="49">
        <v>-0.25175833370895639</v>
      </c>
      <c r="C199" s="49">
        <v>-0.70923177546595051</v>
      </c>
      <c r="D199" s="49">
        <v>-0.12266431759151557</v>
      </c>
      <c r="E199" s="49">
        <v>-0.46984379967758555</v>
      </c>
      <c r="F199" s="49">
        <v>0.60174932009711768</v>
      </c>
      <c r="G199" s="49">
        <v>0.31896043239986999</v>
      </c>
      <c r="H199" s="49">
        <v>0.15998980018213027</v>
      </c>
      <c r="I199" s="50">
        <v>2826.3992844408231</v>
      </c>
      <c r="J199">
        <f t="shared" si="9"/>
        <v>1</v>
      </c>
      <c r="K199" s="43">
        <f t="shared" si="10"/>
        <v>-0.47166113515030172</v>
      </c>
      <c r="L199" s="43">
        <f t="shared" si="11"/>
        <v>-0.57732625504641844</v>
      </c>
    </row>
    <row r="200" spans="1:12" x14ac:dyDescent="0.25">
      <c r="A200" s="48">
        <v>399</v>
      </c>
      <c r="B200" s="49">
        <v>1.0855645278178907</v>
      </c>
      <c r="C200" s="49">
        <v>0.73093430314649932</v>
      </c>
      <c r="D200" s="49">
        <v>-1.2364322671800339</v>
      </c>
      <c r="E200" s="49">
        <v>-7.9897105745745295E-2</v>
      </c>
      <c r="F200" s="49">
        <v>0.6489103514644714</v>
      </c>
      <c r="G200" s="49">
        <v>0.50689793957487483</v>
      </c>
      <c r="H200" s="49">
        <v>-1.0192023871953624E-3</v>
      </c>
      <c r="I200" s="50">
        <v>1899.6462053175808</v>
      </c>
      <c r="J200">
        <f t="shared" si="9"/>
        <v>1</v>
      </c>
      <c r="K200" s="43">
        <f t="shared" si="10"/>
        <v>0.15700078875340892</v>
      </c>
      <c r="L200" s="43">
        <f t="shared" si="11"/>
        <v>1.2999475488652255</v>
      </c>
    </row>
    <row r="201" spans="1:12" x14ac:dyDescent="0.25">
      <c r="A201" s="51">
        <v>400</v>
      </c>
      <c r="B201" s="52">
        <v>0.77607807855607314</v>
      </c>
      <c r="C201" s="52">
        <v>-0.33587884685811026</v>
      </c>
      <c r="D201" s="52">
        <v>0.97937105561655347</v>
      </c>
      <c r="E201" s="52">
        <v>0.19056360399317174</v>
      </c>
      <c r="F201" s="52">
        <v>0.41459835483039148</v>
      </c>
      <c r="G201" s="52">
        <v>-0.61733207884106145</v>
      </c>
      <c r="H201" s="52">
        <v>0.42525519996089878</v>
      </c>
      <c r="I201" s="50">
        <v>4353.2426416871494</v>
      </c>
      <c r="J201">
        <f t="shared" si="9"/>
        <v>1</v>
      </c>
      <c r="K201" s="43">
        <f t="shared" si="10"/>
        <v>-9.2234548020413504E-2</v>
      </c>
      <c r="L201" s="43">
        <f t="shared" si="11"/>
        <v>0.26928311196545301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79AE-F43B-43A6-8D5C-13B399EDA2A9}">
  <dimension ref="A1:T201"/>
  <sheetViews>
    <sheetView tabSelected="1" workbookViewId="0">
      <selection activeCell="N28" sqref="N28"/>
    </sheetView>
  </sheetViews>
  <sheetFormatPr defaultRowHeight="15.75" x14ac:dyDescent="0.25"/>
  <cols>
    <col min="1" max="1" width="14.5" style="55" customWidth="1"/>
    <col min="2" max="7" width="9" style="55"/>
    <col min="8" max="8" width="15.375" style="55" customWidth="1"/>
    <col min="9" max="9" width="12.375" style="70" customWidth="1"/>
    <col min="10" max="10" width="15.375" style="55" customWidth="1"/>
    <col min="11" max="11" width="9" style="55"/>
    <col min="13" max="14" width="9" style="55"/>
    <col min="15" max="15" width="10" style="55" customWidth="1"/>
    <col min="16" max="16" width="11.125" style="55" customWidth="1"/>
    <col min="17" max="17" width="9" style="55"/>
    <col min="18" max="18" width="14.5" style="55" customWidth="1"/>
    <col min="19" max="19" width="13.875" style="55" customWidth="1"/>
    <col min="20" max="16384" width="9" style="55"/>
  </cols>
  <sheetData>
    <row r="1" spans="1:20" ht="21" x14ac:dyDescent="0.35">
      <c r="A1" s="53" t="s">
        <v>0</v>
      </c>
      <c r="B1" s="53" t="s">
        <v>1</v>
      </c>
      <c r="C1" s="53" t="s">
        <v>3</v>
      </c>
      <c r="D1" s="53" t="s">
        <v>2</v>
      </c>
      <c r="E1" s="53" t="s">
        <v>11</v>
      </c>
      <c r="F1" s="53" t="s">
        <v>10</v>
      </c>
      <c r="G1" s="53" t="s">
        <v>4</v>
      </c>
      <c r="H1" s="53" t="s">
        <v>37</v>
      </c>
      <c r="I1" s="54" t="s">
        <v>16</v>
      </c>
      <c r="J1" s="55" t="s">
        <v>34</v>
      </c>
      <c r="K1" s="55" t="s">
        <v>32</v>
      </c>
      <c r="L1" s="55" t="s">
        <v>38</v>
      </c>
      <c r="M1" s="55" t="s">
        <v>39</v>
      </c>
      <c r="N1" s="56"/>
    </row>
    <row r="2" spans="1:20" x14ac:dyDescent="0.25">
      <c r="A2" s="57">
        <v>1</v>
      </c>
      <c r="B2" s="58">
        <v>-0.26064967652601878</v>
      </c>
      <c r="C2" s="58">
        <v>0.11416712690780216</v>
      </c>
      <c r="D2" s="58">
        <v>-0.77881475003033607</v>
      </c>
      <c r="E2" s="58">
        <v>-0.22139061958740647</v>
      </c>
      <c r="F2" s="58">
        <v>-1.1445747089392213E-2</v>
      </c>
      <c r="G2" s="58">
        <v>0.21189420045920859</v>
      </c>
      <c r="H2" s="59">
        <v>0.22601491732075801</v>
      </c>
      <c r="I2" s="60">
        <v>3206.4338143817799</v>
      </c>
      <c r="J2" s="61">
        <f>IF(I2&gt;0,1,0)</f>
        <v>1</v>
      </c>
      <c r="K2" s="58">
        <f>(6*E2+2*C2-F2-D2)/10</f>
        <v>-3.0974896658910612E-2</v>
      </c>
      <c r="L2" s="58">
        <f>-(2*(C2+F2)+B2+G2)</f>
        <v>-0.15668728357000972</v>
      </c>
      <c r="M2" s="62">
        <f>F2+E2+C2</f>
        <v>-0.11866923976899653</v>
      </c>
      <c r="N2" s="29"/>
    </row>
    <row r="3" spans="1:20" x14ac:dyDescent="0.25">
      <c r="A3" s="57">
        <v>2</v>
      </c>
      <c r="B3" s="58">
        <v>-1.0717906902069946E-2</v>
      </c>
      <c r="C3" s="58">
        <v>0.49579218749070764</v>
      </c>
      <c r="D3" s="58">
        <v>1.1394942538787356</v>
      </c>
      <c r="E3" s="58">
        <v>0.36198124998814107</v>
      </c>
      <c r="F3" s="58">
        <v>-3.1848878283875637</v>
      </c>
      <c r="G3" s="58">
        <v>-1.5060795718293607</v>
      </c>
      <c r="H3" s="63">
        <v>0.17978145062908413</v>
      </c>
      <c r="I3" s="60">
        <v>2940.3182125749681</v>
      </c>
      <c r="J3" s="61">
        <f>IF(I3&gt;0,1,0)</f>
        <v>1</v>
      </c>
      <c r="K3" s="58">
        <f>(6*E3+2*C3-F3-D3)/10</f>
        <v>0.520886544941909</v>
      </c>
      <c r="L3" s="58">
        <f t="shared" ref="L3:L66" si="0">(2*E3+C3-D3-F3)</f>
        <v>3.2651482619758179</v>
      </c>
      <c r="M3" s="62">
        <f t="shared" ref="M3:M66" si="1">F3+E3+C3</f>
        <v>-2.3271143909087151</v>
      </c>
      <c r="N3" s="29"/>
    </row>
    <row r="4" spans="1:20" x14ac:dyDescent="0.25">
      <c r="A4" s="57">
        <v>3</v>
      </c>
      <c r="B4" s="58">
        <v>0.36949639780452165</v>
      </c>
      <c r="C4" s="58">
        <v>0.56769068245274146</v>
      </c>
      <c r="D4" s="58">
        <v>-1.1215092915052258</v>
      </c>
      <c r="E4" s="58">
        <v>0.26246787384366771</v>
      </c>
      <c r="F4" s="58">
        <v>-2.1068225675074927</v>
      </c>
      <c r="G4" s="58">
        <v>-0.20504258822501339</v>
      </c>
      <c r="H4" s="63">
        <v>-0.50895323798777181</v>
      </c>
      <c r="I4" s="60">
        <v>-1023.9756044731284</v>
      </c>
      <c r="J4" s="61">
        <f>IF(I4&gt;0,1,0)</f>
        <v>0</v>
      </c>
      <c r="K4" s="58">
        <f>(6*E4+2*C4-F4-D4)/10</f>
        <v>0.59385204669802083</v>
      </c>
      <c r="L4" s="58">
        <f t="shared" si="0"/>
        <v>4.3209582891527951</v>
      </c>
      <c r="M4" s="62">
        <f t="shared" si="1"/>
        <v>-1.2766640112110836</v>
      </c>
      <c r="N4" s="29"/>
    </row>
    <row r="5" spans="1:20" x14ac:dyDescent="0.25">
      <c r="A5" s="57">
        <v>4</v>
      </c>
      <c r="B5" s="58">
        <v>-0.72918585918120093</v>
      </c>
      <c r="C5" s="58">
        <v>-1.0671343039414378</v>
      </c>
      <c r="D5" s="58">
        <v>1.708912823393995</v>
      </c>
      <c r="E5" s="58">
        <v>-0.59519054004832317</v>
      </c>
      <c r="F5" s="58">
        <v>0.50583704012216024</v>
      </c>
      <c r="G5" s="58">
        <v>0.53128217785405829</v>
      </c>
      <c r="H5" s="63">
        <v>0.18053539915400099</v>
      </c>
      <c r="I5" s="60">
        <v>2944.6578712637192</v>
      </c>
      <c r="J5" s="61">
        <f>IF(I5&gt;0,1,0)</f>
        <v>1</v>
      </c>
      <c r="K5" s="58">
        <f>(6*E5+2*C5-F5-D5)/10</f>
        <v>-0.79201617116889711</v>
      </c>
      <c r="L5" s="58">
        <f t="shared" si="0"/>
        <v>-4.4722652475542395</v>
      </c>
      <c r="M5" s="62">
        <f t="shared" si="1"/>
        <v>-1.1564878038676007</v>
      </c>
      <c r="N5" s="29"/>
    </row>
    <row r="6" spans="1:20" x14ac:dyDescent="0.25">
      <c r="A6" s="57">
        <v>5</v>
      </c>
      <c r="B6" s="58">
        <v>-0.2500831762327288</v>
      </c>
      <c r="C6" s="58">
        <v>-0.16625343619949196</v>
      </c>
      <c r="D6" s="58">
        <v>-0.88133587961897741</v>
      </c>
      <c r="E6" s="58">
        <v>-0.49036090305059393</v>
      </c>
      <c r="F6" s="58">
        <v>0.53093910948869338</v>
      </c>
      <c r="G6" s="58">
        <v>0.80037408580289071</v>
      </c>
      <c r="H6" s="63">
        <v>-0.20276552477146323</v>
      </c>
      <c r="I6" s="60">
        <v>738.41284266192849</v>
      </c>
      <c r="J6" s="61">
        <f>IF(I6&gt;0,1,0)</f>
        <v>1</v>
      </c>
      <c r="K6" s="58">
        <f>(6*E6+2*C6-F6-D6)/10</f>
        <v>-0.29242755205722631</v>
      </c>
      <c r="L6" s="58">
        <f t="shared" si="0"/>
        <v>-0.79657847217039579</v>
      </c>
      <c r="M6" s="62">
        <f t="shared" si="1"/>
        <v>-0.1256752297613925</v>
      </c>
      <c r="N6" s="29"/>
    </row>
    <row r="7" spans="1:20" x14ac:dyDescent="0.25">
      <c r="A7" s="57">
        <v>6</v>
      </c>
      <c r="B7" s="58">
        <v>0.56716956401059648</v>
      </c>
      <c r="C7" s="58">
        <v>-0.59589762189145579</v>
      </c>
      <c r="D7" s="58">
        <v>2.0228160651924187</v>
      </c>
      <c r="E7" s="58">
        <v>3.6284552406589672</v>
      </c>
      <c r="F7" s="58">
        <v>-3.3790309648044285</v>
      </c>
      <c r="G7" s="58">
        <v>-6.5628454457919885</v>
      </c>
      <c r="H7" s="63">
        <v>2.6170976200919966</v>
      </c>
      <c r="I7" s="60">
        <v>16969.286958431607</v>
      </c>
      <c r="J7" s="61">
        <f>IF(I7&gt;0,1,0)</f>
        <v>1</v>
      </c>
      <c r="K7" s="58">
        <f>(6*E7+2*C7-F7-D7)/10</f>
        <v>2.1935151099782901</v>
      </c>
      <c r="L7" s="58">
        <f t="shared" si="0"/>
        <v>8.0172277590384891</v>
      </c>
      <c r="M7" s="62">
        <f t="shared" si="1"/>
        <v>-0.34647334603691715</v>
      </c>
      <c r="N7" s="29"/>
    </row>
    <row r="8" spans="1:20" x14ac:dyDescent="0.25">
      <c r="A8" s="57">
        <v>7</v>
      </c>
      <c r="B8" s="58">
        <v>1.4848652480019862</v>
      </c>
      <c r="C8" s="58">
        <v>1.2233750433142903</v>
      </c>
      <c r="D8" s="58">
        <v>0.35245040694994112</v>
      </c>
      <c r="E8" s="58">
        <v>0.539944540287571</v>
      </c>
      <c r="F8" s="58">
        <v>-0.32537346623727603</v>
      </c>
      <c r="G8" s="58">
        <v>-0.28628487921976759</v>
      </c>
      <c r="H8" s="63">
        <v>0.77023463062302677</v>
      </c>
      <c r="I8" s="60">
        <v>6338.9126632292828</v>
      </c>
      <c r="J8" s="61">
        <f>IF(I8&gt;0,1,0)</f>
        <v>1</v>
      </c>
      <c r="K8" s="58">
        <f>(6*E8+2*C8-F8-D8)/10</f>
        <v>0.56593403876413417</v>
      </c>
      <c r="L8" s="58">
        <f t="shared" si="0"/>
        <v>2.2761871831767673</v>
      </c>
      <c r="M8" s="62">
        <f t="shared" si="1"/>
        <v>1.4379461173645853</v>
      </c>
      <c r="N8" s="29"/>
      <c r="P8" s="55" t="s">
        <v>40</v>
      </c>
      <c r="Q8" s="55">
        <f>SUM(J2:J201)</f>
        <v>148</v>
      </c>
    </row>
    <row r="9" spans="1:20" x14ac:dyDescent="0.25">
      <c r="A9" s="57">
        <v>8</v>
      </c>
      <c r="B9" s="58">
        <v>0.89423812219544563</v>
      </c>
      <c r="C9" s="58">
        <v>1.0801335455352405</v>
      </c>
      <c r="D9" s="58">
        <v>3.2668992758922477</v>
      </c>
      <c r="E9" s="58">
        <v>1.4530718297782772</v>
      </c>
      <c r="F9" s="58">
        <v>-0.54241495334278078</v>
      </c>
      <c r="G9" s="58">
        <v>0.61310895660546638</v>
      </c>
      <c r="H9" s="63">
        <v>1.0309377913873274</v>
      </c>
      <c r="I9" s="60">
        <v>7839.496190361242</v>
      </c>
      <c r="J9" s="61">
        <f>IF(I9&gt;0,1,0)</f>
        <v>1</v>
      </c>
      <c r="K9" s="58">
        <f>(6*E9+2*C9-F9-D9)/10</f>
        <v>0.81542137471906762</v>
      </c>
      <c r="L9" s="58">
        <f t="shared" si="0"/>
        <v>1.2617928825423279</v>
      </c>
      <c r="M9" s="62">
        <f t="shared" si="1"/>
        <v>1.9907904219707371</v>
      </c>
      <c r="N9" s="29"/>
    </row>
    <row r="10" spans="1:20" x14ac:dyDescent="0.25">
      <c r="A10" s="57">
        <v>9</v>
      </c>
      <c r="B10" s="58">
        <v>1.4767364161153749</v>
      </c>
      <c r="C10" s="58">
        <v>0.49425195375453662</v>
      </c>
      <c r="D10" s="58">
        <v>-0.17823345738025886</v>
      </c>
      <c r="E10" s="58">
        <v>0.14224606711033544</v>
      </c>
      <c r="F10" s="58">
        <v>-1.0876291446350883</v>
      </c>
      <c r="G10" s="58">
        <v>-1.5864251841174999</v>
      </c>
      <c r="H10" s="63">
        <v>0.95399758275194102</v>
      </c>
      <c r="I10" s="60">
        <v>7396.6353929935449</v>
      </c>
      <c r="J10" s="61">
        <f>IF(I10&gt;0,1,0)</f>
        <v>1</v>
      </c>
      <c r="K10" s="58">
        <f>(6*E10+2*C10-F10-D10)/10</f>
        <v>0.31078429121864326</v>
      </c>
      <c r="L10" s="58">
        <f t="shared" si="0"/>
        <v>2.0446066899905544</v>
      </c>
      <c r="M10" s="62">
        <f t="shared" si="1"/>
        <v>-0.4511311237702163</v>
      </c>
      <c r="N10" s="29"/>
    </row>
    <row r="11" spans="1:20" x14ac:dyDescent="0.25">
      <c r="A11" s="57">
        <v>10</v>
      </c>
      <c r="B11" s="58">
        <v>-0.90127517277141556</v>
      </c>
      <c r="C11" s="58">
        <v>0.12673339361037322</v>
      </c>
      <c r="D11" s="58">
        <v>-0.48595801335623068</v>
      </c>
      <c r="E11" s="58">
        <v>-0.32175766925630633</v>
      </c>
      <c r="F11" s="58">
        <v>0.3516876483476184</v>
      </c>
      <c r="G11" s="58">
        <v>0.3675091310718781</v>
      </c>
      <c r="H11" s="63">
        <v>0.18618270356169547</v>
      </c>
      <c r="I11" s="60">
        <v>2977.1632384485365</v>
      </c>
      <c r="J11" s="61">
        <f>IF(I11&gt;0,1,0)</f>
        <v>1</v>
      </c>
      <c r="K11" s="58">
        <f>(6*E11+2*C11-F11-D11)/10</f>
        <v>-0.15428088633084791</v>
      </c>
      <c r="L11" s="58">
        <f t="shared" si="0"/>
        <v>-0.38251157989362722</v>
      </c>
      <c r="M11" s="62">
        <f t="shared" si="1"/>
        <v>0.15666337270168529</v>
      </c>
      <c r="N11" s="29"/>
    </row>
    <row r="12" spans="1:20" x14ac:dyDescent="0.25">
      <c r="A12" s="57">
        <v>11</v>
      </c>
      <c r="B12" s="58">
        <v>7.3966666055816949E-2</v>
      </c>
      <c r="C12" s="58">
        <v>-1.1180145731314934</v>
      </c>
      <c r="D12" s="58">
        <v>-5.6912924210404288E-3</v>
      </c>
      <c r="E12" s="58">
        <v>-0.59295483061064891</v>
      </c>
      <c r="F12" s="58">
        <v>-0.17899634464449307</v>
      </c>
      <c r="G12" s="58">
        <v>0.50104954832147619</v>
      </c>
      <c r="H12" s="63">
        <v>-1.2084064010982525</v>
      </c>
      <c r="I12" s="60">
        <v>-5049.9639794773475</v>
      </c>
      <c r="J12" s="61">
        <f>IF(I12&gt;0,1,0)</f>
        <v>0</v>
      </c>
      <c r="K12" s="58">
        <f>(6*E12+2*C12-F12-D12)/10</f>
        <v>-0.56090704928613466</v>
      </c>
      <c r="L12" s="58">
        <f t="shared" si="0"/>
        <v>-2.1192365972872578</v>
      </c>
      <c r="M12" s="62">
        <f t="shared" si="1"/>
        <v>-1.8899657483866354</v>
      </c>
      <c r="N12" s="29"/>
    </row>
    <row r="13" spans="1:20" x14ac:dyDescent="0.25">
      <c r="A13" s="57">
        <v>12</v>
      </c>
      <c r="B13" s="58">
        <v>-1.0606827497897626</v>
      </c>
      <c r="C13" s="58">
        <v>-0.65063730308396228</v>
      </c>
      <c r="D13" s="58">
        <v>-0.28275947105630572</v>
      </c>
      <c r="E13" s="58">
        <v>-0.27271983104500674</v>
      </c>
      <c r="F13" s="58">
        <v>0.7736431905113561</v>
      </c>
      <c r="G13" s="58">
        <v>0.63125355577251507</v>
      </c>
      <c r="H13" s="63">
        <v>-0.15580902742834568</v>
      </c>
      <c r="I13" s="60">
        <v>1008.6901427081752</v>
      </c>
      <c r="J13" s="61">
        <f>IF(I13&gt;0,1,0)</f>
        <v>1</v>
      </c>
      <c r="K13" s="58">
        <f>(6*E13+2*C13-F13-D13)/10</f>
        <v>-0.34284773118930156</v>
      </c>
      <c r="L13" s="58">
        <f t="shared" si="0"/>
        <v>-1.6869606846290262</v>
      </c>
      <c r="M13" s="62">
        <f t="shared" si="1"/>
        <v>-0.14971394361761292</v>
      </c>
      <c r="N13" s="29"/>
      <c r="O13" s="64" t="s">
        <v>41</v>
      </c>
      <c r="P13" s="64" t="s">
        <v>42</v>
      </c>
      <c r="Q13" s="64" t="s">
        <v>11</v>
      </c>
      <c r="R13" s="64" t="s">
        <v>2</v>
      </c>
      <c r="S13" s="64" t="s">
        <v>43</v>
      </c>
      <c r="T13" s="64" t="s">
        <v>44</v>
      </c>
    </row>
    <row r="14" spans="1:20" x14ac:dyDescent="0.25">
      <c r="A14" s="57">
        <v>13</v>
      </c>
      <c r="B14" s="58">
        <v>-0.28366541001224244</v>
      </c>
      <c r="C14" s="58">
        <v>-0.17925868688816604</v>
      </c>
      <c r="D14" s="58">
        <v>3.4254594340392353</v>
      </c>
      <c r="E14" s="58">
        <v>-0.27855004158808455</v>
      </c>
      <c r="F14" s="58">
        <v>0.48462085044660408</v>
      </c>
      <c r="G14" s="58">
        <v>0.59240068366002874</v>
      </c>
      <c r="H14" s="63">
        <v>-1.7149381879753418</v>
      </c>
      <c r="I14" s="60">
        <v>-7965.514573985366</v>
      </c>
      <c r="J14" s="61">
        <f>IF(I14&gt;0,1,0)</f>
        <v>0</v>
      </c>
      <c r="K14" s="58">
        <f>(6*E14+2*C14-F14-D14)/10</f>
        <v>-0.59398979077906788</v>
      </c>
      <c r="L14" s="58">
        <f t="shared" si="0"/>
        <v>-4.646439054550175</v>
      </c>
      <c r="M14" s="62">
        <f t="shared" si="1"/>
        <v>2.6812121970353486E-2</v>
      </c>
      <c r="N14" s="29"/>
      <c r="O14" s="65">
        <f t="array" ref="O14:T18">LINEST(H2:H201,B2:G201,TRUE,TRUE)</f>
        <v>-4.7458377011934429E-3</v>
      </c>
      <c r="P14" s="65">
        <v>-5.5118374675069658E-2</v>
      </c>
      <c r="Q14" s="65">
        <v>0.63949953475163035</v>
      </c>
      <c r="R14" s="65">
        <v>-6.5964610003607566E-2</v>
      </c>
      <c r="S14" s="65">
        <v>0.18683983215290142</v>
      </c>
      <c r="T14" s="65">
        <v>8.4761279709936709E-3</v>
      </c>
    </row>
    <row r="15" spans="1:20" x14ac:dyDescent="0.25">
      <c r="A15" s="57">
        <v>14</v>
      </c>
      <c r="B15" s="58">
        <v>1.7251828650679273</v>
      </c>
      <c r="C15" s="58">
        <v>2.0306467091728857</v>
      </c>
      <c r="D15" s="58">
        <v>-1.1916762149840623</v>
      </c>
      <c r="E15" s="58">
        <v>1.426140035221799</v>
      </c>
      <c r="F15" s="58">
        <v>-1.2982133287283284</v>
      </c>
      <c r="G15" s="58">
        <v>-0.35488646781938726</v>
      </c>
      <c r="H15" s="63">
        <v>1.3415060957137692</v>
      </c>
      <c r="I15" s="60">
        <v>9627.0989189023821</v>
      </c>
      <c r="J15" s="61">
        <f>IF(I15&gt;0,1,0)</f>
        <v>1</v>
      </c>
      <c r="K15" s="58">
        <f>(6*E15+2*C15-F15-D15)/10</f>
        <v>1.5108023173388956</v>
      </c>
      <c r="L15" s="58">
        <f t="shared" si="0"/>
        <v>7.372816323328875</v>
      </c>
      <c r="M15" s="62">
        <f t="shared" si="1"/>
        <v>2.1585734156663561</v>
      </c>
      <c r="N15" s="29"/>
      <c r="O15" s="58">
        <v>5.8083446113566611E-2</v>
      </c>
      <c r="P15" s="58">
        <v>6.2263442274074494E-2</v>
      </c>
      <c r="Q15" s="58">
        <v>7.3405238741464096E-2</v>
      </c>
      <c r="R15" s="58">
        <v>4.2647565028696224E-2</v>
      </c>
      <c r="S15" s="58">
        <v>5.763200977156549E-2</v>
      </c>
      <c r="T15" s="58">
        <v>5.1247476751839459E-2</v>
      </c>
    </row>
    <row r="16" spans="1:20" x14ac:dyDescent="0.25">
      <c r="A16" s="57">
        <v>15</v>
      </c>
      <c r="B16" s="58">
        <v>2.0894329074751945</v>
      </c>
      <c r="C16" s="58">
        <v>2.6592658099526427</v>
      </c>
      <c r="D16" s="58">
        <v>-0.38421357405176254</v>
      </c>
      <c r="E16" s="58">
        <v>2.4380804571864974</v>
      </c>
      <c r="F16" s="58">
        <v>0.37199890146179659</v>
      </c>
      <c r="G16" s="58">
        <v>-3.7009183921726159</v>
      </c>
      <c r="H16" s="63">
        <v>1.7109727534442778</v>
      </c>
      <c r="I16" s="60">
        <v>11753.715177752212</v>
      </c>
      <c r="J16" s="61">
        <f>IF(I16&gt;0,1,0)</f>
        <v>1</v>
      </c>
      <c r="K16" s="58">
        <f>(6*E16+2*C16-F16-D16)/10</f>
        <v>1.9959229035614237</v>
      </c>
      <c r="L16" s="58">
        <f t="shared" si="0"/>
        <v>7.5476413969156031</v>
      </c>
      <c r="M16" s="62">
        <f t="shared" si="1"/>
        <v>5.4693451686009364</v>
      </c>
      <c r="N16" s="29"/>
      <c r="O16" s="58">
        <v>0.65530218548432984</v>
      </c>
      <c r="P16" s="58">
        <v>0.59766195109631925</v>
      </c>
      <c r="Q16" s="58" t="e">
        <v>#N/A</v>
      </c>
      <c r="R16" s="58" t="e">
        <v>#N/A</v>
      </c>
      <c r="S16" s="58" t="e">
        <v>#N/A</v>
      </c>
      <c r="T16" s="58" t="e">
        <v>#N/A</v>
      </c>
    </row>
    <row r="17" spans="1:20" x14ac:dyDescent="0.25">
      <c r="A17" s="57">
        <v>16</v>
      </c>
      <c r="B17" s="58">
        <v>-0.40775654528365873</v>
      </c>
      <c r="C17" s="58">
        <v>-0.11397262205368386</v>
      </c>
      <c r="D17" s="58">
        <v>-0.69445426499617269</v>
      </c>
      <c r="E17" s="58">
        <v>-0.14364912214531142</v>
      </c>
      <c r="F17" s="58">
        <v>0.73511301630204917</v>
      </c>
      <c r="G17" s="58">
        <v>-0.62251396889550037</v>
      </c>
      <c r="H17" s="63">
        <v>0.11146884485945918</v>
      </c>
      <c r="I17" s="60">
        <v>2547.1171074835111</v>
      </c>
      <c r="J17" s="61">
        <f>IF(I17&gt;0,1,0)</f>
        <v>1</v>
      </c>
      <c r="K17" s="58">
        <f>(6*E17+2*C17-F17-D17)/10</f>
        <v>-0.11304987282851127</v>
      </c>
      <c r="L17" s="58">
        <f t="shared" si="0"/>
        <v>-0.44192961765018318</v>
      </c>
      <c r="M17" s="62">
        <f t="shared" si="1"/>
        <v>0.47749127210305387</v>
      </c>
      <c r="N17" s="29"/>
      <c r="O17" s="58">
        <v>61.151785937576207</v>
      </c>
      <c r="P17" s="58">
        <v>193</v>
      </c>
      <c r="Q17" s="58" t="e">
        <v>#N/A</v>
      </c>
      <c r="R17" s="58" t="e">
        <v>#N/A</v>
      </c>
      <c r="S17" s="58" t="e">
        <v>#N/A</v>
      </c>
      <c r="T17" s="58" t="e">
        <v>#N/A</v>
      </c>
    </row>
    <row r="18" spans="1:20" x14ac:dyDescent="0.25">
      <c r="A18" s="57">
        <v>17</v>
      </c>
      <c r="B18" s="58">
        <v>-0.89813866310304347</v>
      </c>
      <c r="C18" s="58">
        <v>-0.13455519600016999</v>
      </c>
      <c r="D18" s="58">
        <v>-0.83609462498056863</v>
      </c>
      <c r="E18" s="58">
        <v>-0.26344819547119597</v>
      </c>
      <c r="F18" s="58">
        <v>0.74893691515319127</v>
      </c>
      <c r="G18" s="58">
        <v>0.69857460775553104</v>
      </c>
      <c r="H18" s="63">
        <v>-0.27006415674267509</v>
      </c>
      <c r="I18" s="60">
        <v>351.04807792929728</v>
      </c>
      <c r="J18" s="61">
        <f>IF(I18&gt;0,1,0)</f>
        <v>1</v>
      </c>
      <c r="K18" s="58">
        <f>(6*E18+2*C18-F18-D18)/10</f>
        <v>-0.17626418550001383</v>
      </c>
      <c r="L18" s="58">
        <f t="shared" si="0"/>
        <v>-0.57429387711518454</v>
      </c>
      <c r="M18" s="62">
        <f t="shared" si="1"/>
        <v>0.35093352368182529</v>
      </c>
      <c r="N18" s="29"/>
      <c r="O18" s="58">
        <v>131.06043709686594</v>
      </c>
      <c r="P18" s="58">
        <v>68.939562903134018</v>
      </c>
      <c r="Q18" s="58" t="e">
        <v>#N/A</v>
      </c>
      <c r="R18" s="58" t="e">
        <v>#N/A</v>
      </c>
      <c r="S18" s="58" t="e">
        <v>#N/A</v>
      </c>
      <c r="T18" s="58" t="e">
        <v>#N/A</v>
      </c>
    </row>
    <row r="19" spans="1:20" x14ac:dyDescent="0.25">
      <c r="A19" s="57">
        <v>18</v>
      </c>
      <c r="B19" s="58">
        <v>-1.1071748711052953</v>
      </c>
      <c r="C19" s="58">
        <v>-0.8662541417510099</v>
      </c>
      <c r="D19" s="58">
        <v>-0.51355890775850366</v>
      </c>
      <c r="E19" s="58">
        <v>-0.63953249617464858</v>
      </c>
      <c r="F19" s="58">
        <v>0.27156052526967561</v>
      </c>
      <c r="G19" s="58">
        <v>2.0099738691110619E-2</v>
      </c>
      <c r="H19" s="63">
        <v>-1.7804955502600603</v>
      </c>
      <c r="I19" s="60">
        <v>-8342.8567498081211</v>
      </c>
      <c r="J19" s="61">
        <f>IF(I19&gt;0,1,0)</f>
        <v>0</v>
      </c>
      <c r="K19" s="58">
        <f>(6*E19+2*C19-F19-D19)/10</f>
        <v>-0.53277048780610836</v>
      </c>
      <c r="L19" s="58">
        <f t="shared" si="0"/>
        <v>-1.903320751611479</v>
      </c>
      <c r="M19" s="62">
        <f t="shared" si="1"/>
        <v>-1.2342261126559828</v>
      </c>
      <c r="N19" s="29"/>
    </row>
    <row r="20" spans="1:20" x14ac:dyDescent="0.25">
      <c r="A20" s="57">
        <v>19</v>
      </c>
      <c r="B20" s="58">
        <v>-0.38766145613594882</v>
      </c>
      <c r="C20" s="58">
        <v>0.74116717136735988</v>
      </c>
      <c r="D20" s="58">
        <v>0.4205722456087011</v>
      </c>
      <c r="E20" s="58">
        <v>0.40461078295395592</v>
      </c>
      <c r="F20" s="58">
        <v>-1.1067852995929113</v>
      </c>
      <c r="G20" s="58">
        <v>0.434444337692586</v>
      </c>
      <c r="H20" s="63">
        <v>0.73473631213418056</v>
      </c>
      <c r="I20" s="60">
        <v>6134.5875917223602</v>
      </c>
      <c r="J20" s="61">
        <f>IF(I20&gt;0,1,0)</f>
        <v>1</v>
      </c>
      <c r="K20" s="58">
        <f>(6*E20+2*C20-F20-D20)/10</f>
        <v>0.45962120944426649</v>
      </c>
      <c r="L20" s="58">
        <f t="shared" si="0"/>
        <v>2.2366017912594822</v>
      </c>
      <c r="M20" s="62">
        <f t="shared" si="1"/>
        <v>3.8992654728404519E-2</v>
      </c>
      <c r="N20" s="29"/>
    </row>
    <row r="21" spans="1:20" x14ac:dyDescent="0.25">
      <c r="A21" s="57">
        <v>20</v>
      </c>
      <c r="B21" s="58">
        <v>1.1007291974500522</v>
      </c>
      <c r="C21" s="58">
        <v>-0.8916336159037912</v>
      </c>
      <c r="D21" s="58">
        <v>-0.80245522359112087</v>
      </c>
      <c r="E21" s="58">
        <v>-0.5901823784382747</v>
      </c>
      <c r="F21" s="58">
        <v>0.73976599566017787</v>
      </c>
      <c r="G21" s="58">
        <v>0.74250937349564072</v>
      </c>
      <c r="H21" s="63">
        <v>-5.659118875902204E-2</v>
      </c>
      <c r="I21" s="60">
        <v>1579.7789391321994</v>
      </c>
      <c r="J21" s="61">
        <f>IF(I21&gt;0,1,0)</f>
        <v>1</v>
      </c>
      <c r="K21" s="58">
        <f>(6*E21+2*C21-F21-D21)/10</f>
        <v>-0.52616722745062883</v>
      </c>
      <c r="L21" s="58">
        <f t="shared" si="0"/>
        <v>-2.0093091448493974</v>
      </c>
      <c r="M21" s="62">
        <f t="shared" si="1"/>
        <v>-0.74204999868188803</v>
      </c>
      <c r="N21" s="29"/>
      <c r="O21" s="65">
        <f t="array" ref="O21:T25">LINEST(J2:J201,B2:G201,FALSE,TRUE)</f>
        <v>3.4021993756649341E-2</v>
      </c>
      <c r="P21" s="65">
        <v>6.8037535950444442E-2</v>
      </c>
      <c r="Q21" s="65">
        <v>8.8654074567272367E-2</v>
      </c>
      <c r="R21" s="65">
        <v>-1.3426019190908359E-2</v>
      </c>
      <c r="S21" s="65">
        <v>0.11789304686930487</v>
      </c>
      <c r="T21" s="65">
        <v>4.0238326330326861E-2</v>
      </c>
    </row>
    <row r="22" spans="1:20" x14ac:dyDescent="0.25">
      <c r="A22" s="57">
        <v>21</v>
      </c>
      <c r="B22" s="58">
        <v>-0.42502091375855655</v>
      </c>
      <c r="C22" s="58">
        <v>-0.72681497960304819</v>
      </c>
      <c r="D22" s="58">
        <v>-1.2199140169458111</v>
      </c>
      <c r="E22" s="58">
        <v>-0.75054602298616113</v>
      </c>
      <c r="F22" s="58">
        <v>0.83151375996828181</v>
      </c>
      <c r="G22" s="58">
        <v>0.76761046805933719</v>
      </c>
      <c r="H22" s="63">
        <v>-0.51012440848291141</v>
      </c>
      <c r="I22" s="60">
        <v>-1030.7167546276464</v>
      </c>
      <c r="J22" s="61">
        <f>IF(I22&gt;0,1,0)</f>
        <v>0</v>
      </c>
      <c r="K22" s="58">
        <f>(6*E22+2*C22-F22-D22)/10</f>
        <v>-0.55685058401455334</v>
      </c>
      <c r="L22" s="58">
        <f t="shared" si="0"/>
        <v>-1.839506768597841</v>
      </c>
      <c r="M22" s="62">
        <f t="shared" si="1"/>
        <v>-0.64584724262092752</v>
      </c>
      <c r="N22" s="29"/>
      <c r="O22" s="58">
        <v>8.3310005015824071E-2</v>
      </c>
      <c r="P22" s="58">
        <v>8.9305439591402677E-2</v>
      </c>
      <c r="Q22" s="58">
        <v>0.10528629440791311</v>
      </c>
      <c r="R22" s="58">
        <v>6.1170076746246832E-2</v>
      </c>
      <c r="S22" s="58">
        <v>8.2662502733626367E-2</v>
      </c>
      <c r="T22" s="58">
        <v>7.3505066088818918E-2</v>
      </c>
    </row>
    <row r="23" spans="1:20" x14ac:dyDescent="0.25">
      <c r="A23" s="57">
        <v>22</v>
      </c>
      <c r="B23" s="58">
        <v>0.32719865975804419</v>
      </c>
      <c r="C23" s="58">
        <v>1.8266824997201252</v>
      </c>
      <c r="D23" s="58">
        <v>2.0027089287678828</v>
      </c>
      <c r="E23" s="58">
        <v>0.92283898318279423</v>
      </c>
      <c r="F23" s="58">
        <v>-1.9765948940312823</v>
      </c>
      <c r="G23" s="58">
        <v>-1.6041758883649453</v>
      </c>
      <c r="H23" s="63">
        <v>1.5235891949538309</v>
      </c>
      <c r="I23" s="60">
        <v>10675.152569221551</v>
      </c>
      <c r="J23" s="61">
        <f>IF(I23&gt;0,1,0)</f>
        <v>1</v>
      </c>
      <c r="K23" s="58">
        <f>(6*E23+2*C23-F23-D23)/10</f>
        <v>0.9164284863800416</v>
      </c>
      <c r="L23" s="58">
        <f t="shared" si="0"/>
        <v>3.646246431349113</v>
      </c>
      <c r="M23" s="62">
        <f t="shared" si="1"/>
        <v>0.77292658887163723</v>
      </c>
      <c r="N23" s="29"/>
      <c r="O23" s="58">
        <v>3.6746043211084267E-2</v>
      </c>
      <c r="P23" s="58">
        <v>0.85723598503863108</v>
      </c>
      <c r="Q23" s="58" t="e">
        <v>#N/A</v>
      </c>
      <c r="R23" s="58" t="e">
        <v>#N/A</v>
      </c>
      <c r="S23" s="58" t="e">
        <v>#N/A</v>
      </c>
      <c r="T23" s="58" t="e">
        <v>#N/A</v>
      </c>
    </row>
    <row r="24" spans="1:20" x14ac:dyDescent="0.25">
      <c r="A24" s="57">
        <v>23</v>
      </c>
      <c r="B24" s="58">
        <v>0.89043521201190601</v>
      </c>
      <c r="C24" s="58">
        <v>0.8620212045897232</v>
      </c>
      <c r="D24" s="58">
        <v>1.9504952947584355</v>
      </c>
      <c r="E24" s="58">
        <v>0.15455574063121025</v>
      </c>
      <c r="F24" s="58">
        <v>0.45191877421828835</v>
      </c>
      <c r="G24" s="58">
        <v>0.34851443181331015</v>
      </c>
      <c r="H24" s="63">
        <v>9.9077351947863698E-2</v>
      </c>
      <c r="I24" s="60">
        <v>2475.7928086710249</v>
      </c>
      <c r="J24" s="61">
        <f>IF(I24&gt;0,1,0)</f>
        <v>1</v>
      </c>
      <c r="K24" s="58">
        <f>(6*E24+2*C24-F24-D24)/10</f>
        <v>2.4896278398998418E-2</v>
      </c>
      <c r="L24" s="58">
        <f t="shared" si="0"/>
        <v>-1.2312813831245804</v>
      </c>
      <c r="M24" s="62">
        <f t="shared" si="1"/>
        <v>1.4684957194392219</v>
      </c>
      <c r="N24" s="29"/>
      <c r="O24" s="58">
        <v>1.2334463361933732</v>
      </c>
      <c r="P24" s="58">
        <v>194</v>
      </c>
      <c r="Q24" s="58" t="e">
        <v>#N/A</v>
      </c>
      <c r="R24" s="58" t="e">
        <v>#N/A</v>
      </c>
      <c r="S24" s="58" t="e">
        <v>#N/A</v>
      </c>
      <c r="T24" s="58" t="e">
        <v>#N/A</v>
      </c>
    </row>
    <row r="25" spans="1:20" x14ac:dyDescent="0.25">
      <c r="A25" s="57">
        <v>24</v>
      </c>
      <c r="B25" s="58">
        <v>1.3930145268723495</v>
      </c>
      <c r="C25" s="58">
        <v>2.5344222982164073</v>
      </c>
      <c r="D25" s="58">
        <v>-0.77230515268199362</v>
      </c>
      <c r="E25" s="58">
        <v>0.31062790267615281</v>
      </c>
      <c r="F25" s="58">
        <v>0.32658794134123509</v>
      </c>
      <c r="G25" s="58">
        <v>-2.007946780902865</v>
      </c>
      <c r="H25" s="63">
        <v>0.54764036567945984</v>
      </c>
      <c r="I25" s="60">
        <v>5057.6804517397222</v>
      </c>
      <c r="J25" s="61">
        <f>IF(I25&gt;0,1,0)</f>
        <v>1</v>
      </c>
      <c r="K25" s="58">
        <f>(6*E25+2*C25-F25-D25)/10</f>
        <v>0.73783292238304898</v>
      </c>
      <c r="L25" s="58">
        <f t="shared" si="0"/>
        <v>3.6013953149094711</v>
      </c>
      <c r="M25" s="62">
        <f t="shared" si="1"/>
        <v>3.1716381422337951</v>
      </c>
      <c r="N25" s="29"/>
      <c r="O25" s="58">
        <v>5.4384143952404713</v>
      </c>
      <c r="P25" s="58">
        <v>142.56158560475953</v>
      </c>
      <c r="Q25" s="58" t="e">
        <v>#N/A</v>
      </c>
      <c r="R25" s="58" t="e">
        <v>#N/A</v>
      </c>
      <c r="S25" s="58" t="e">
        <v>#N/A</v>
      </c>
      <c r="T25" s="58" t="e">
        <v>#N/A</v>
      </c>
    </row>
    <row r="26" spans="1:20" x14ac:dyDescent="0.25">
      <c r="A26" s="57">
        <v>25</v>
      </c>
      <c r="B26" s="58">
        <v>1.8018009649785831</v>
      </c>
      <c r="C26" s="58">
        <v>-0.5971856443454393</v>
      </c>
      <c r="D26" s="58">
        <v>-0.17810802814140442</v>
      </c>
      <c r="E26" s="58">
        <v>-0.39595650325325082</v>
      </c>
      <c r="F26" s="58">
        <v>0.51400149617894098</v>
      </c>
      <c r="G26" s="58">
        <v>0.39140018316715108</v>
      </c>
      <c r="H26" s="63">
        <v>-1.8372009706271697</v>
      </c>
      <c r="I26" s="60">
        <v>-8669.2479583094537</v>
      </c>
      <c r="J26" s="61">
        <f>IF(I26&gt;0,1,0)</f>
        <v>0</v>
      </c>
      <c r="K26" s="58">
        <f>(6*E26+2*C26-F26-D26)/10</f>
        <v>-0.39060037762479205</v>
      </c>
      <c r="L26" s="58">
        <f t="shared" si="0"/>
        <v>-1.7249921188894775</v>
      </c>
      <c r="M26" s="62">
        <f t="shared" si="1"/>
        <v>-0.47914065141974915</v>
      </c>
      <c r="N26" s="29"/>
    </row>
    <row r="27" spans="1:20" x14ac:dyDescent="0.25">
      <c r="A27" s="57">
        <v>26</v>
      </c>
      <c r="B27" s="58">
        <v>-1.158353271987471</v>
      </c>
      <c r="C27" s="58">
        <v>0.10235940079761922</v>
      </c>
      <c r="D27" s="58">
        <v>-0.67909761821541859</v>
      </c>
      <c r="E27" s="58">
        <v>-0.44010012871270515</v>
      </c>
      <c r="F27" s="58">
        <v>0.52870786111679324</v>
      </c>
      <c r="G27" s="58">
        <v>0.31267527293359054</v>
      </c>
      <c r="H27" s="63">
        <v>0.15056655192633364</v>
      </c>
      <c r="I27" s="60">
        <v>2772.1599301373763</v>
      </c>
      <c r="J27" s="61">
        <f>IF(I27&gt;0,1,0)</f>
        <v>1</v>
      </c>
      <c r="K27" s="58">
        <f>(6*E27+2*C27-F27-D27)/10</f>
        <v>-0.22854922135823674</v>
      </c>
      <c r="L27" s="58">
        <f t="shared" si="0"/>
        <v>-0.62745109952916578</v>
      </c>
      <c r="M27" s="62">
        <f t="shared" si="1"/>
        <v>0.19096713320170733</v>
      </c>
      <c r="N27" s="29"/>
    </row>
    <row r="28" spans="1:20" x14ac:dyDescent="0.25">
      <c r="A28" s="57">
        <v>27</v>
      </c>
      <c r="B28" s="58">
        <v>0.61142607163982232</v>
      </c>
      <c r="C28" s="58">
        <v>-0.63896889363758269</v>
      </c>
      <c r="D28" s="58">
        <v>1.5570678039353247</v>
      </c>
      <c r="E28" s="58">
        <v>0.52468944437164577</v>
      </c>
      <c r="F28" s="58">
        <v>0.38302139934932805</v>
      </c>
      <c r="G28" s="58">
        <v>0.68154294478346933</v>
      </c>
      <c r="H28" s="63">
        <v>0.33690018844121083</v>
      </c>
      <c r="I28" s="60">
        <v>3844.6792838923961</v>
      </c>
      <c r="J28" s="61">
        <f>IF(I28&gt;0,1,0)</f>
        <v>1</v>
      </c>
      <c r="K28" s="58">
        <f>(6*E28+2*C28-F28-D28)/10</f>
        <v>-6.9890324329943358E-3</v>
      </c>
      <c r="L28" s="58">
        <f t="shared" si="0"/>
        <v>-1.5296792081789441</v>
      </c>
      <c r="M28" s="62">
        <f t="shared" si="1"/>
        <v>0.26874195008339108</v>
      </c>
      <c r="N28" s="29"/>
    </row>
    <row r="29" spans="1:20" x14ac:dyDescent="0.25">
      <c r="A29" s="57">
        <v>28</v>
      </c>
      <c r="B29" s="58">
        <v>-0.47133819340271554</v>
      </c>
      <c r="C29" s="58">
        <v>-1.1858626009194859</v>
      </c>
      <c r="D29" s="58">
        <v>1.6841775869834965</v>
      </c>
      <c r="E29" s="58">
        <v>-0.60856434199453135</v>
      </c>
      <c r="F29" s="58">
        <v>0.83044094812575586</v>
      </c>
      <c r="G29" s="58">
        <v>0.78718485378437675</v>
      </c>
      <c r="H29" s="63">
        <v>-8.0130085358496809E-3</v>
      </c>
      <c r="I29" s="60">
        <v>1859.3904973781089</v>
      </c>
      <c r="J29" s="61">
        <f>IF(I29&gt;0,1,0)</f>
        <v>1</v>
      </c>
      <c r="K29" s="58">
        <f>(6*E29+2*C29-F29-D29)/10</f>
        <v>-0.85377297889154136</v>
      </c>
      <c r="L29" s="58">
        <f t="shared" si="0"/>
        <v>-4.9176098200178009</v>
      </c>
      <c r="M29" s="62">
        <f t="shared" si="1"/>
        <v>-0.96398599478826141</v>
      </c>
      <c r="N29" s="29"/>
    </row>
    <row r="30" spans="1:20" x14ac:dyDescent="0.25">
      <c r="A30" s="57">
        <v>29</v>
      </c>
      <c r="B30" s="58">
        <v>0.60298813312704758</v>
      </c>
      <c r="C30" s="58">
        <v>-1.0967499633320985</v>
      </c>
      <c r="D30" s="58">
        <v>-1.2238478595094671</v>
      </c>
      <c r="E30" s="58">
        <v>-0.58674138327055847</v>
      </c>
      <c r="F30" s="58">
        <v>0.66850211433606099</v>
      </c>
      <c r="G30" s="58">
        <v>0.43707871332033182</v>
      </c>
      <c r="H30" s="63">
        <v>-0.28656559744068416</v>
      </c>
      <c r="I30" s="60">
        <v>256.06729590585178</v>
      </c>
      <c r="J30" s="61">
        <f>IF(I30&gt;0,1,0)</f>
        <v>1</v>
      </c>
      <c r="K30" s="58">
        <f>(6*E30+2*C30-F30-D30)/10</f>
        <v>-0.51586024811141418</v>
      </c>
      <c r="L30" s="58">
        <f t="shared" si="0"/>
        <v>-1.7148869846998092</v>
      </c>
      <c r="M30" s="62">
        <f t="shared" si="1"/>
        <v>-1.0149892322665961</v>
      </c>
      <c r="N30" s="29"/>
      <c r="P30" s="55">
        <f>COUNTIF(H2:H201," &gt;=0")</f>
        <v>0</v>
      </c>
    </row>
    <row r="31" spans="1:20" x14ac:dyDescent="0.25">
      <c r="A31" s="57">
        <v>30</v>
      </c>
      <c r="B31" s="58">
        <v>-0.25021328618524341</v>
      </c>
      <c r="C31" s="58">
        <v>-0.73521604015041087</v>
      </c>
      <c r="D31" s="58">
        <v>-9.8689384115502835E-2</v>
      </c>
      <c r="E31" s="58">
        <v>-0.62697666869774327</v>
      </c>
      <c r="F31" s="58">
        <v>0.70768329447714418</v>
      </c>
      <c r="G31" s="58">
        <v>0.41413453783914006</v>
      </c>
      <c r="H31" s="63">
        <v>6.0823052051161855E-2</v>
      </c>
      <c r="I31" s="60">
        <v>2255.6045604784576</v>
      </c>
      <c r="J31" s="61">
        <f>IF(I31&gt;0,1,0)</f>
        <v>1</v>
      </c>
      <c r="K31" s="58">
        <f>(6*E31+2*C31-F31-D31)/10</f>
        <v>-0.58412860028489222</v>
      </c>
      <c r="L31" s="58">
        <f t="shared" si="0"/>
        <v>-2.5981632879075387</v>
      </c>
      <c r="M31" s="62">
        <f t="shared" si="1"/>
        <v>-0.65450941437100996</v>
      </c>
      <c r="N31" s="29"/>
    </row>
    <row r="32" spans="1:20" x14ac:dyDescent="0.25">
      <c r="A32" s="57">
        <v>31</v>
      </c>
      <c r="B32" s="58">
        <v>0.57973381301966964</v>
      </c>
      <c r="C32" s="58">
        <v>-0.92466906095204304</v>
      </c>
      <c r="D32" s="58">
        <v>0.60593294523118091</v>
      </c>
      <c r="E32" s="58">
        <v>-0.75073604024345164</v>
      </c>
      <c r="F32" s="58">
        <v>-0.14930964499271507</v>
      </c>
      <c r="G32" s="58">
        <v>0.40180084033722085</v>
      </c>
      <c r="H32" s="63">
        <v>-0.9525508341873673</v>
      </c>
      <c r="I32" s="60">
        <v>-3577.2827587897586</v>
      </c>
      <c r="J32" s="61">
        <f>IF(I32&gt;0,1,0)</f>
        <v>0</v>
      </c>
      <c r="K32" s="58">
        <f>(6*E32+2*C32-F32-D32)/10</f>
        <v>-0.6810377663603262</v>
      </c>
      <c r="L32" s="58">
        <f t="shared" si="0"/>
        <v>-2.8827644416774123</v>
      </c>
      <c r="M32" s="62">
        <f t="shared" si="1"/>
        <v>-1.8247147461882096</v>
      </c>
      <c r="N32" s="29"/>
    </row>
    <row r="33" spans="1:14" x14ac:dyDescent="0.25">
      <c r="A33" s="57">
        <v>32</v>
      </c>
      <c r="B33" s="58">
        <v>1.7602455277917377</v>
      </c>
      <c r="C33" s="58">
        <v>0.45059390294176754</v>
      </c>
      <c r="D33" s="58">
        <v>0.63606974333238275</v>
      </c>
      <c r="E33" s="58">
        <v>0.61450172372304335</v>
      </c>
      <c r="F33" s="58">
        <v>0.32070516214301137</v>
      </c>
      <c r="G33" s="58">
        <v>-0.54216355978479103</v>
      </c>
      <c r="H33" s="63">
        <v>0.77481949796255978</v>
      </c>
      <c r="I33" s="60">
        <v>6365.3027399112016</v>
      </c>
      <c r="J33" s="61">
        <f>IF(I33&gt;0,1,0)</f>
        <v>1</v>
      </c>
      <c r="K33" s="58">
        <f>(6*E33+2*C33-F33-D33)/10</f>
        <v>0.3631423242746401</v>
      </c>
      <c r="L33" s="58">
        <f t="shared" si="0"/>
        <v>0.72282244491246017</v>
      </c>
      <c r="M33" s="62">
        <f t="shared" si="1"/>
        <v>1.3858007888078223</v>
      </c>
      <c r="N33" s="29"/>
    </row>
    <row r="34" spans="1:14" x14ac:dyDescent="0.25">
      <c r="A34" s="57">
        <v>33</v>
      </c>
      <c r="B34" s="58">
        <v>7.8136312571917207E-2</v>
      </c>
      <c r="C34" s="58">
        <v>3.1807125530586136E-2</v>
      </c>
      <c r="D34" s="58">
        <v>0.67142807005233485</v>
      </c>
      <c r="E34" s="58">
        <v>-0.41457104708006548</v>
      </c>
      <c r="F34" s="58">
        <v>0.59454365403750931</v>
      </c>
      <c r="G34" s="58">
        <v>1.0168695181474747</v>
      </c>
      <c r="H34" s="63">
        <v>-0.21070552986746346</v>
      </c>
      <c r="I34" s="60">
        <v>692.71090020188433</v>
      </c>
      <c r="J34" s="61">
        <f>IF(I34&gt;0,1,0)</f>
        <v>1</v>
      </c>
      <c r="K34" s="58">
        <f>(6*E34+2*C34-F34-D34)/10</f>
        <v>-0.36897837555090651</v>
      </c>
      <c r="L34" s="58">
        <f t="shared" si="0"/>
        <v>-2.0633066927193888</v>
      </c>
      <c r="M34" s="62">
        <f t="shared" si="1"/>
        <v>0.21177973248802995</v>
      </c>
      <c r="N34" s="29"/>
    </row>
    <row r="35" spans="1:14" x14ac:dyDescent="0.25">
      <c r="A35" s="57">
        <v>34</v>
      </c>
      <c r="B35" s="58">
        <v>-0.89437558235356507</v>
      </c>
      <c r="C35" s="58">
        <v>-0.11204348817300613</v>
      </c>
      <c r="D35" s="58">
        <v>-1.16781481824819</v>
      </c>
      <c r="E35" s="58">
        <v>-0.56050178591651201</v>
      </c>
      <c r="F35" s="58">
        <v>0.81580211785712764</v>
      </c>
      <c r="G35" s="58">
        <v>0.71864876418178036</v>
      </c>
      <c r="H35" s="63">
        <v>-0.37132373339780195</v>
      </c>
      <c r="I35" s="60">
        <v>-231.79277542888076</v>
      </c>
      <c r="J35" s="61">
        <f>IF(I35&gt;0,1,0)</f>
        <v>0</v>
      </c>
      <c r="K35" s="58">
        <f>(6*E35+2*C35-F35-D35)/10</f>
        <v>-0.32350849914540214</v>
      </c>
      <c r="L35" s="58">
        <f t="shared" si="0"/>
        <v>-0.88103435961496779</v>
      </c>
      <c r="M35" s="62">
        <f t="shared" si="1"/>
        <v>0.1432568437676095</v>
      </c>
      <c r="N35" s="29"/>
    </row>
    <row r="36" spans="1:14" x14ac:dyDescent="0.25">
      <c r="A36" s="57">
        <v>35</v>
      </c>
      <c r="B36" s="58">
        <v>0.89693671928239493</v>
      </c>
      <c r="C36" s="58">
        <v>0.5429834762488035</v>
      </c>
      <c r="D36" s="58">
        <v>-8.652298534066552E-2</v>
      </c>
      <c r="E36" s="58">
        <v>0.7486032522182875</v>
      </c>
      <c r="F36" s="58">
        <v>4.6753314124375507E-2</v>
      </c>
      <c r="G36" s="58">
        <v>-1.7130173358332312</v>
      </c>
      <c r="H36" s="63">
        <v>0.79983818299342757</v>
      </c>
      <c r="I36" s="60">
        <v>6509.3080005983365</v>
      </c>
      <c r="J36" s="61">
        <f>IF(I36&gt;0,1,0)</f>
        <v>1</v>
      </c>
      <c r="K36" s="58">
        <f>(6*E36+2*C36-F36-D36)/10</f>
        <v>0.56173561370236225</v>
      </c>
      <c r="L36" s="58">
        <f t="shared" si="0"/>
        <v>2.0799596519016683</v>
      </c>
      <c r="M36" s="62">
        <f t="shared" si="1"/>
        <v>1.3383400425914664</v>
      </c>
      <c r="N36" s="29"/>
    </row>
    <row r="37" spans="1:14" x14ac:dyDescent="0.25">
      <c r="A37" s="57">
        <v>36</v>
      </c>
      <c r="B37" s="58">
        <v>0.99502268697188356</v>
      </c>
      <c r="C37" s="58">
        <v>-1.1374755691684251</v>
      </c>
      <c r="D37" s="58">
        <v>0.43969204441493864</v>
      </c>
      <c r="E37" s="58">
        <v>0.33321910062877302</v>
      </c>
      <c r="F37" s="58">
        <v>0.71183324821173177</v>
      </c>
      <c r="G37" s="58">
        <v>-8.3521103869123703E-2</v>
      </c>
      <c r="H37" s="63">
        <v>0.2962501611550824</v>
      </c>
      <c r="I37" s="60">
        <v>3610.7014481645915</v>
      </c>
      <c r="J37" s="61">
        <f>IF(I37&gt;0,1,0)</f>
        <v>1</v>
      </c>
      <c r="K37" s="58">
        <f>(6*E37+2*C37-F37-D37)/10</f>
        <v>-0.14271618271908823</v>
      </c>
      <c r="L37" s="58">
        <f t="shared" si="0"/>
        <v>-1.6225626605375494</v>
      </c>
      <c r="M37" s="62">
        <f t="shared" si="1"/>
        <v>-9.2423220327920275E-2</v>
      </c>
      <c r="N37" s="29"/>
    </row>
    <row r="38" spans="1:14" x14ac:dyDescent="0.25">
      <c r="A38" s="57">
        <v>37</v>
      </c>
      <c r="B38" s="58">
        <v>-0.75227111966544424</v>
      </c>
      <c r="C38" s="58">
        <v>-0.50672739990057836</v>
      </c>
      <c r="D38" s="58">
        <v>-0.80055974970467569</v>
      </c>
      <c r="E38" s="58">
        <v>-0.66293124186928076</v>
      </c>
      <c r="F38" s="58">
        <v>0.50562268720568915</v>
      </c>
      <c r="G38" s="58">
        <v>1.020407115423519</v>
      </c>
      <c r="H38" s="63">
        <v>-0.26696585512316062</v>
      </c>
      <c r="I38" s="60">
        <v>368.88161841534071</v>
      </c>
      <c r="J38" s="61">
        <f>IF(I38&gt;0,1,0)</f>
        <v>1</v>
      </c>
      <c r="K38" s="58">
        <f>(6*E38+2*C38-F38-D38)/10</f>
        <v>-0.46961051885178551</v>
      </c>
      <c r="L38" s="58">
        <f t="shared" si="0"/>
        <v>-1.5376528211401532</v>
      </c>
      <c r="M38" s="62">
        <f t="shared" si="1"/>
        <v>-0.66403595456416997</v>
      </c>
      <c r="N38" s="29"/>
    </row>
    <row r="39" spans="1:14" x14ac:dyDescent="0.25">
      <c r="A39" s="57">
        <v>38</v>
      </c>
      <c r="B39" s="58">
        <v>1.8261313290482251</v>
      </c>
      <c r="C39" s="58">
        <v>0.96012354639133479</v>
      </c>
      <c r="D39" s="58">
        <v>3.1191467902317065E-2</v>
      </c>
      <c r="E39" s="58">
        <v>0.67481788334217163</v>
      </c>
      <c r="F39" s="58">
        <v>-0.50506492046466911</v>
      </c>
      <c r="G39" s="58">
        <v>0.55860693523726501</v>
      </c>
      <c r="H39" s="63">
        <v>0.5361502960010327</v>
      </c>
      <c r="I39" s="60">
        <v>4991.5446625360219</v>
      </c>
      <c r="J39" s="61">
        <f>IF(I39&gt;0,1,0)</f>
        <v>1</v>
      </c>
      <c r="K39" s="58">
        <f>(6*E39+2*C39-F39-D39)/10</f>
        <v>0.64430278453980505</v>
      </c>
      <c r="L39" s="58">
        <f t="shared" si="0"/>
        <v>2.7836327656380302</v>
      </c>
      <c r="M39" s="62">
        <f t="shared" si="1"/>
        <v>1.1298765092688372</v>
      </c>
      <c r="N39" s="29"/>
    </row>
    <row r="40" spans="1:14" x14ac:dyDescent="0.25">
      <c r="A40" s="57">
        <v>39</v>
      </c>
      <c r="B40" s="58">
        <v>-0.9933215560725972</v>
      </c>
      <c r="C40" s="58">
        <v>-1.1618594536761515</v>
      </c>
      <c r="D40" s="58">
        <v>1.2171990688654282</v>
      </c>
      <c r="E40" s="58">
        <v>-0.72394015846943049</v>
      </c>
      <c r="F40" s="58">
        <v>-0.61250102306202336</v>
      </c>
      <c r="G40" s="58">
        <v>-0.2037299131997469</v>
      </c>
      <c r="H40" s="63">
        <v>-1.6197369225318416</v>
      </c>
      <c r="I40" s="60">
        <v>-7417.5448053495747</v>
      </c>
      <c r="J40" s="61">
        <f>IF(I40&gt;0,1,0)</f>
        <v>0</v>
      </c>
      <c r="K40" s="58">
        <f>(6*E40+2*C40-F40-D40)/10</f>
        <v>-0.7272057903972291</v>
      </c>
      <c r="L40" s="58">
        <f t="shared" si="0"/>
        <v>-3.2144378164184175</v>
      </c>
      <c r="M40" s="62">
        <f t="shared" si="1"/>
        <v>-2.4983006352076051</v>
      </c>
      <c r="N40" s="29"/>
    </row>
    <row r="41" spans="1:14" x14ac:dyDescent="0.25">
      <c r="A41" s="57">
        <v>40</v>
      </c>
      <c r="B41" s="58">
        <v>-0.82436445694747429</v>
      </c>
      <c r="C41" s="58">
        <v>0.41734583966740613</v>
      </c>
      <c r="D41" s="58">
        <v>-0.83769994596615116</v>
      </c>
      <c r="E41" s="58">
        <v>-0.27628787153572987</v>
      </c>
      <c r="F41" s="58">
        <v>2.7923114770704284E-2</v>
      </c>
      <c r="G41" s="58">
        <v>0.32892034636870204</v>
      </c>
      <c r="H41" s="63">
        <v>0.31411355907884619</v>
      </c>
      <c r="I41" s="60">
        <v>3713.5215312982891</v>
      </c>
      <c r="J41" s="61">
        <f>IF(I41&gt;0,1,0)</f>
        <v>1</v>
      </c>
      <c r="K41" s="58">
        <f>(6*E41+2*C41-F41-D41)/10</f>
        <v>-1.3258718684120096E-3</v>
      </c>
      <c r="L41" s="58">
        <f t="shared" si="0"/>
        <v>0.67454692779139325</v>
      </c>
      <c r="M41" s="62">
        <f t="shared" si="1"/>
        <v>0.16898108290238054</v>
      </c>
      <c r="N41" s="29"/>
    </row>
    <row r="42" spans="1:14" x14ac:dyDescent="0.25">
      <c r="A42" s="57">
        <v>41</v>
      </c>
      <c r="B42" s="58">
        <v>1.5250564956947039</v>
      </c>
      <c r="C42" s="58">
        <v>2.3501716573382549</v>
      </c>
      <c r="D42" s="58">
        <v>0.33144192800717032</v>
      </c>
      <c r="E42" s="58">
        <v>1.4513352781690032</v>
      </c>
      <c r="F42" s="58">
        <v>0.47123530385794238</v>
      </c>
      <c r="G42" s="58">
        <v>-0.50311932292626582</v>
      </c>
      <c r="H42" s="63">
        <v>0.95975654142348854</v>
      </c>
      <c r="I42" s="60">
        <v>7429.7834318996438</v>
      </c>
      <c r="J42" s="61">
        <f>IF(I42&gt;0,1,0)</f>
        <v>1</v>
      </c>
      <c r="K42" s="58">
        <f>(6*E42+2*C42-F42-D42)/10</f>
        <v>1.2605677751825417</v>
      </c>
      <c r="L42" s="58">
        <f t="shared" si="0"/>
        <v>4.4501649818111488</v>
      </c>
      <c r="M42" s="62">
        <f t="shared" si="1"/>
        <v>4.2727422393652006</v>
      </c>
      <c r="N42" s="29"/>
    </row>
    <row r="43" spans="1:14" x14ac:dyDescent="0.25">
      <c r="A43" s="57">
        <v>42</v>
      </c>
      <c r="B43" s="58">
        <v>-0.5229037717630729</v>
      </c>
      <c r="C43" s="58">
        <v>0.47073627318861044</v>
      </c>
      <c r="D43" s="58">
        <v>-0.74163865391437478</v>
      </c>
      <c r="E43" s="58">
        <v>-0.34212745392970095</v>
      </c>
      <c r="F43" s="58">
        <v>0.7309906508722035</v>
      </c>
      <c r="G43" s="58">
        <v>0.82418016524214988</v>
      </c>
      <c r="H43" s="63">
        <v>-2.5847955892955774E-2</v>
      </c>
      <c r="I43" s="60">
        <v>1756.7341731015686</v>
      </c>
      <c r="J43" s="61">
        <f>IF(I43&gt;0,1,0)</f>
        <v>1</v>
      </c>
      <c r="K43" s="58">
        <f>(6*E43+2*C43-F43-D43)/10</f>
        <v>-0.11006441741588135</v>
      </c>
      <c r="L43" s="58">
        <f t="shared" si="0"/>
        <v>-0.20287063162862018</v>
      </c>
      <c r="M43" s="62">
        <f t="shared" si="1"/>
        <v>0.85959947013111293</v>
      </c>
      <c r="N43" s="29"/>
    </row>
    <row r="44" spans="1:14" x14ac:dyDescent="0.25">
      <c r="A44" s="57">
        <v>43</v>
      </c>
      <c r="B44" s="58">
        <v>-0.57944756497143268</v>
      </c>
      <c r="C44" s="58">
        <v>-0.27169671855453248</v>
      </c>
      <c r="D44" s="58">
        <v>0.77388346167006139</v>
      </c>
      <c r="E44" s="58">
        <v>-0.61383739023248296</v>
      </c>
      <c r="F44" s="58">
        <v>0.22212753464641002</v>
      </c>
      <c r="G44" s="58">
        <v>0.25317380796036409</v>
      </c>
      <c r="H44" s="63">
        <v>0.10155014301657682</v>
      </c>
      <c r="I44" s="60">
        <v>2490.0259676893947</v>
      </c>
      <c r="J44" s="61">
        <f>IF(I44&gt;0,1,0)</f>
        <v>1</v>
      </c>
      <c r="K44" s="58">
        <f>(6*E44+2*C44-F44-D44)/10</f>
        <v>-0.52224287748204345</v>
      </c>
      <c r="L44" s="58">
        <f t="shared" si="0"/>
        <v>-2.4953824953359698</v>
      </c>
      <c r="M44" s="62">
        <f t="shared" si="1"/>
        <v>-0.66340657414060544</v>
      </c>
      <c r="N44" s="29"/>
    </row>
    <row r="45" spans="1:14" x14ac:dyDescent="0.25">
      <c r="A45" s="57">
        <v>44</v>
      </c>
      <c r="B45" s="58">
        <v>9.8929797858713572E-2</v>
      </c>
      <c r="C45" s="58">
        <v>0.66266680755904117</v>
      </c>
      <c r="D45" s="58">
        <v>4.711205974120193</v>
      </c>
      <c r="E45" s="58">
        <v>0.70103246861058488</v>
      </c>
      <c r="F45" s="58">
        <v>0.63351653326333157</v>
      </c>
      <c r="G45" s="58">
        <v>0.91951470709082805</v>
      </c>
      <c r="H45" s="63">
        <v>0.30227064606245851</v>
      </c>
      <c r="I45" s="60">
        <v>3645.3548081425433</v>
      </c>
      <c r="J45" s="61">
        <f>IF(I45&gt;0,1,0)</f>
        <v>1</v>
      </c>
      <c r="K45" s="58">
        <f>(6*E45+2*C45-F45-D45)/10</f>
        <v>1.8680591939806757E-2</v>
      </c>
      <c r="L45" s="58">
        <f t="shared" si="0"/>
        <v>-3.2799907626033136</v>
      </c>
      <c r="M45" s="62">
        <f t="shared" si="1"/>
        <v>1.9972158094329577</v>
      </c>
      <c r="N45" s="29"/>
    </row>
    <row r="46" spans="1:14" x14ac:dyDescent="0.25">
      <c r="A46" s="57">
        <v>45</v>
      </c>
      <c r="B46" s="58">
        <v>0.59724789965705971</v>
      </c>
      <c r="C46" s="58">
        <v>2.2561215392207936</v>
      </c>
      <c r="D46" s="58">
        <v>-0.65801767384879406</v>
      </c>
      <c r="E46" s="58">
        <v>0.45676859851855151</v>
      </c>
      <c r="F46" s="58">
        <v>-0.77317645215905062</v>
      </c>
      <c r="G46" s="58">
        <v>-2.0219114808317054</v>
      </c>
      <c r="H46" s="63">
        <v>0.83861943480183376</v>
      </c>
      <c r="I46" s="60">
        <v>6732.5293357545452</v>
      </c>
      <c r="J46" s="61">
        <f>IF(I46&gt;0,1,0)</f>
        <v>1</v>
      </c>
      <c r="K46" s="58">
        <f>(6*E46+2*C46-F46-D46)/10</f>
        <v>0.86840487955607415</v>
      </c>
      <c r="L46" s="58">
        <f t="shared" si="0"/>
        <v>4.6008528622657412</v>
      </c>
      <c r="M46" s="62">
        <f t="shared" si="1"/>
        <v>1.9397136855802946</v>
      </c>
      <c r="N46" s="29"/>
    </row>
    <row r="47" spans="1:14" x14ac:dyDescent="0.25">
      <c r="A47" s="57">
        <v>46</v>
      </c>
      <c r="B47" s="58">
        <v>0.78137143926862562</v>
      </c>
      <c r="C47" s="58">
        <v>0.8709670904743626</v>
      </c>
      <c r="D47" s="58">
        <v>-0.47205132429599039</v>
      </c>
      <c r="E47" s="58">
        <v>-0.26572749046013738</v>
      </c>
      <c r="F47" s="58">
        <v>0.16269743239435686</v>
      </c>
      <c r="G47" s="58">
        <v>0.26885481798189925</v>
      </c>
      <c r="H47" s="63">
        <v>-0.11543079305305458</v>
      </c>
      <c r="I47" s="60">
        <v>1241.1035633226454</v>
      </c>
      <c r="J47" s="61">
        <f>IF(I47&gt;0,1,0)</f>
        <v>1</v>
      </c>
      <c r="K47" s="58">
        <f>(6*E47+2*C47-F47-D47)/10</f>
        <v>4.5692313008953454E-2</v>
      </c>
      <c r="L47" s="58">
        <f t="shared" si="0"/>
        <v>0.64886600145572138</v>
      </c>
      <c r="M47" s="62">
        <f t="shared" si="1"/>
        <v>0.76793703240858213</v>
      </c>
      <c r="N47" s="29"/>
    </row>
    <row r="48" spans="1:14" x14ac:dyDescent="0.25">
      <c r="A48" s="57">
        <v>47</v>
      </c>
      <c r="B48" s="58">
        <v>-0.30520223486367964</v>
      </c>
      <c r="C48" s="58">
        <v>-0.18431533938576261</v>
      </c>
      <c r="D48" s="58">
        <v>0.78379384930960538</v>
      </c>
      <c r="E48" s="58">
        <v>-0.12316594733436664</v>
      </c>
      <c r="F48" s="58">
        <v>-0.71040657073087266</v>
      </c>
      <c r="G48" s="58">
        <v>-1.7558885512852116</v>
      </c>
      <c r="H48" s="63">
        <v>-0.95208352439560884</v>
      </c>
      <c r="I48" s="60">
        <v>-3574.5929664085525</v>
      </c>
      <c r="J48" s="61">
        <f>IF(I48&gt;0,1,0)</f>
        <v>0</v>
      </c>
      <c r="K48" s="58">
        <f>(6*E48+2*C48-F48-D48)/10</f>
        <v>-0.11810136413564579</v>
      </c>
      <c r="L48" s="58">
        <f t="shared" si="0"/>
        <v>-0.50403451263322863</v>
      </c>
      <c r="M48" s="62">
        <f t="shared" si="1"/>
        <v>-1.017887857451002</v>
      </c>
      <c r="N48" s="29"/>
    </row>
    <row r="49" spans="1:14" x14ac:dyDescent="0.25">
      <c r="A49" s="57">
        <v>48</v>
      </c>
      <c r="B49" s="58">
        <v>-0.65912009251851222</v>
      </c>
      <c r="C49" s="58">
        <v>-0.63291214075107394</v>
      </c>
      <c r="D49" s="58">
        <v>0.58418222663374086</v>
      </c>
      <c r="E49" s="58">
        <v>-0.21046003767485769</v>
      </c>
      <c r="F49" s="58">
        <v>0.19061074918267898</v>
      </c>
      <c r="G49" s="58">
        <v>0.55596362821176104</v>
      </c>
      <c r="H49" s="63">
        <v>-1.3255275803457227</v>
      </c>
      <c r="I49" s="60">
        <v>-5724.1027652971225</v>
      </c>
      <c r="J49" s="61">
        <f>IF(I49&gt;0,1,0)</f>
        <v>0</v>
      </c>
      <c r="K49" s="58">
        <f>(6*E49+2*C49-F49-D49)/10</f>
        <v>-0.33033774833677138</v>
      </c>
      <c r="L49" s="58">
        <f t="shared" si="0"/>
        <v>-1.8286251919172092</v>
      </c>
      <c r="M49" s="62">
        <f t="shared" si="1"/>
        <v>-0.65276142924325264</v>
      </c>
      <c r="N49" s="29"/>
    </row>
    <row r="50" spans="1:14" x14ac:dyDescent="0.25">
      <c r="A50" s="57">
        <v>49</v>
      </c>
      <c r="B50" s="58">
        <v>0.71784558588583847</v>
      </c>
      <c r="C50" s="58">
        <v>-0.34797045398839599</v>
      </c>
      <c r="D50" s="58">
        <v>1.0789472619985618</v>
      </c>
      <c r="E50" s="58">
        <v>2.9881785255979034</v>
      </c>
      <c r="F50" s="58">
        <v>-0.79836914320847496</v>
      </c>
      <c r="G50" s="58">
        <v>-2.2765504282618148</v>
      </c>
      <c r="H50" s="63">
        <v>2.4342802404214572</v>
      </c>
      <c r="I50" s="60">
        <v>15917.006857174751</v>
      </c>
      <c r="J50" s="61">
        <f>IF(I50&gt;0,1,0)</f>
        <v>1</v>
      </c>
      <c r="K50" s="58">
        <f>(6*E50+2*C50-F50-D50)/10</f>
        <v>1.6952552126820546</v>
      </c>
      <c r="L50" s="58">
        <f t="shared" si="0"/>
        <v>5.3478084784173241</v>
      </c>
      <c r="M50" s="62">
        <f t="shared" si="1"/>
        <v>1.8418389284010326</v>
      </c>
      <c r="N50" s="29"/>
    </row>
    <row r="51" spans="1:14" x14ac:dyDescent="0.25">
      <c r="A51" s="57">
        <v>50</v>
      </c>
      <c r="B51" s="58">
        <v>-1.3395146592834641</v>
      </c>
      <c r="C51" s="58">
        <v>-0.76948937739486756</v>
      </c>
      <c r="D51" s="58">
        <v>-0.4173749953200227</v>
      </c>
      <c r="E51" s="58">
        <v>4.1888857988915472E-2</v>
      </c>
      <c r="F51" s="58">
        <v>0.69438652747960949</v>
      </c>
      <c r="G51" s="58">
        <v>-0.42872016939430035</v>
      </c>
      <c r="H51" s="63">
        <v>-1.196231751135759</v>
      </c>
      <c r="I51" s="60">
        <v>-4979.8878088288739</v>
      </c>
      <c r="J51" s="61">
        <f>IF(I51&gt;0,1,0)</f>
        <v>0</v>
      </c>
      <c r="K51" s="58">
        <f>(6*E51+2*C51-F51-D51)/10</f>
        <v>-0.1564657139015829</v>
      </c>
      <c r="L51" s="58">
        <f t="shared" si="0"/>
        <v>-0.96272319357662339</v>
      </c>
      <c r="M51" s="62">
        <f t="shared" si="1"/>
        <v>-3.3213991926342556E-2</v>
      </c>
      <c r="N51" s="29"/>
    </row>
    <row r="52" spans="1:14" x14ac:dyDescent="0.25">
      <c r="A52" s="57">
        <v>51</v>
      </c>
      <c r="B52" s="58">
        <v>1.0934082591217602</v>
      </c>
      <c r="C52" s="58">
        <v>1.5292103098882588</v>
      </c>
      <c r="D52" s="58">
        <v>0.19736224803720753</v>
      </c>
      <c r="E52" s="58">
        <v>8.4174654750479228</v>
      </c>
      <c r="F52" s="58">
        <v>-7.4121467466211675</v>
      </c>
      <c r="G52" s="58">
        <v>-2.4288844265293132</v>
      </c>
      <c r="H52" s="63">
        <v>5.7664080177802433</v>
      </c>
      <c r="I52" s="60">
        <v>35096.429302014221</v>
      </c>
      <c r="J52" s="61">
        <f>IF(I52&gt;0,1,0)</f>
        <v>1</v>
      </c>
      <c r="K52" s="58">
        <f>(6*E52+2*C52-F52-D52)/10</f>
        <v>6.0777997968648014</v>
      </c>
      <c r="L52" s="58">
        <f t="shared" si="0"/>
        <v>25.578925758568065</v>
      </c>
      <c r="M52" s="62">
        <f t="shared" si="1"/>
        <v>2.5345290383150143</v>
      </c>
      <c r="N52" s="29"/>
    </row>
    <row r="53" spans="1:14" x14ac:dyDescent="0.25">
      <c r="A53" s="57">
        <v>52</v>
      </c>
      <c r="B53" s="58">
        <v>-0.63974729847930167</v>
      </c>
      <c r="C53" s="58">
        <v>-0.59087228724618124</v>
      </c>
      <c r="D53" s="58">
        <v>-0.8397055957553502</v>
      </c>
      <c r="E53" s="58">
        <v>-0.49930044455455841</v>
      </c>
      <c r="F53" s="58">
        <v>0.79031507316190475</v>
      </c>
      <c r="G53" s="58">
        <v>0.52878863518397523</v>
      </c>
      <c r="H53" s="63">
        <v>-0.23360229889232187</v>
      </c>
      <c r="I53" s="60">
        <v>560.91919379326487</v>
      </c>
      <c r="J53" s="61">
        <f>IF(I53&gt;0,1,0)</f>
        <v>1</v>
      </c>
      <c r="K53" s="58">
        <f>(6*E53+2*C53-F53-D53)/10</f>
        <v>-0.41281567192262675</v>
      </c>
      <c r="L53" s="58">
        <f t="shared" si="0"/>
        <v>-1.5400826537618526</v>
      </c>
      <c r="M53" s="62">
        <f t="shared" si="1"/>
        <v>-0.2998576586388349</v>
      </c>
      <c r="N53" s="29"/>
    </row>
    <row r="54" spans="1:14" x14ac:dyDescent="0.25">
      <c r="A54" s="57">
        <v>53</v>
      </c>
      <c r="B54" s="58">
        <v>-1.3847927335093291</v>
      </c>
      <c r="C54" s="58">
        <v>-1.1290948699799963</v>
      </c>
      <c r="D54" s="58">
        <v>0.63531559878177479</v>
      </c>
      <c r="E54" s="58">
        <v>-0.4996034440649349</v>
      </c>
      <c r="F54" s="58">
        <v>0.62802654187159179</v>
      </c>
      <c r="G54" s="58">
        <v>0.28165102722595114</v>
      </c>
      <c r="H54" s="63">
        <v>-1.9193613511327525</v>
      </c>
      <c r="I54" s="60">
        <v>-9142.155587078234</v>
      </c>
      <c r="J54" s="61">
        <f>IF(I54&gt;0,1,0)</f>
        <v>0</v>
      </c>
      <c r="K54" s="58">
        <f>(6*E54+2*C54-F54-D54)/10</f>
        <v>-0.65191525450029686</v>
      </c>
      <c r="L54" s="58">
        <f t="shared" si="0"/>
        <v>-3.3916438987632325</v>
      </c>
      <c r="M54" s="62">
        <f t="shared" si="1"/>
        <v>-1.0006717721733394</v>
      </c>
      <c r="N54" s="29"/>
    </row>
    <row r="55" spans="1:14" x14ac:dyDescent="0.25">
      <c r="A55" s="57">
        <v>54</v>
      </c>
      <c r="B55" s="58">
        <v>-7.6677243979756921E-2</v>
      </c>
      <c r="C55" s="58">
        <v>1.4130829330942086E-2</v>
      </c>
      <c r="D55" s="58">
        <v>-1.0371252388295622</v>
      </c>
      <c r="E55" s="58">
        <v>-0.25699435103328461</v>
      </c>
      <c r="F55" s="58">
        <v>0.50244971755277346</v>
      </c>
      <c r="G55" s="58">
        <v>0.1662879488062067</v>
      </c>
      <c r="H55" s="63">
        <v>5.967292588952104E-3</v>
      </c>
      <c r="I55" s="60">
        <v>1939.8598308174089</v>
      </c>
      <c r="J55" s="61">
        <f>IF(I55&gt;0,1,0)</f>
        <v>1</v>
      </c>
      <c r="K55" s="58">
        <f>(6*E55+2*C55-F55-D55)/10</f>
        <v>-9.790289262610348E-2</v>
      </c>
      <c r="L55" s="58">
        <f t="shared" si="0"/>
        <v>3.481764854116165E-2</v>
      </c>
      <c r="M55" s="62">
        <f t="shared" si="1"/>
        <v>0.25958619585043091</v>
      </c>
      <c r="N55" s="29"/>
    </row>
    <row r="56" spans="1:14" x14ac:dyDescent="0.25">
      <c r="A56" s="57">
        <v>55</v>
      </c>
      <c r="B56" s="58">
        <v>-0.36817495067442413</v>
      </c>
      <c r="C56" s="58">
        <v>7.5350442590165712E-2</v>
      </c>
      <c r="D56" s="58">
        <v>-1.3931421185960623E-2</v>
      </c>
      <c r="E56" s="58">
        <v>-4.4295888545845964E-2</v>
      </c>
      <c r="F56" s="58">
        <v>0.34311667751639213</v>
      </c>
      <c r="G56" s="58">
        <v>0.65841481865724039</v>
      </c>
      <c r="H56" s="63">
        <v>0.41866924030597524</v>
      </c>
      <c r="I56" s="60">
        <v>4315.3344608290399</v>
      </c>
      <c r="J56" s="61">
        <f>IF(I56&gt;0,1,0)</f>
        <v>1</v>
      </c>
      <c r="K56" s="58">
        <f>(6*E56+2*C56-F56-D56)/10</f>
        <v>-4.4425970242517585E-2</v>
      </c>
      <c r="L56" s="58">
        <f t="shared" si="0"/>
        <v>-0.3424265908319577</v>
      </c>
      <c r="M56" s="62">
        <f t="shared" si="1"/>
        <v>0.37417123156071186</v>
      </c>
      <c r="N56" s="29"/>
    </row>
    <row r="57" spans="1:14" x14ac:dyDescent="0.25">
      <c r="A57" s="57">
        <v>56</v>
      </c>
      <c r="B57" s="58">
        <v>-0.69906454631673043</v>
      </c>
      <c r="C57" s="58">
        <v>-0.36829909861653937</v>
      </c>
      <c r="D57" s="58">
        <v>-1.1462801665754199</v>
      </c>
      <c r="E57" s="58">
        <v>-3.4391132564023479E-2</v>
      </c>
      <c r="F57" s="58">
        <v>0.21817373146785876</v>
      </c>
      <c r="G57" s="58">
        <v>0.49982844551160532</v>
      </c>
      <c r="H57" s="63">
        <v>0.1040469495321272</v>
      </c>
      <c r="I57" s="60">
        <v>2504.3973574212514</v>
      </c>
      <c r="J57" s="61">
        <f>IF(I57&gt;0,1,0)</f>
        <v>1</v>
      </c>
      <c r="K57" s="58">
        <f>(6*E57+2*C57-F57-D57)/10</f>
        <v>-1.4838557509658345E-3</v>
      </c>
      <c r="L57" s="58">
        <f t="shared" si="0"/>
        <v>0.4910250713629748</v>
      </c>
      <c r="M57" s="62">
        <f t="shared" si="1"/>
        <v>-0.18451649971270409</v>
      </c>
      <c r="N57" s="29"/>
    </row>
    <row r="58" spans="1:14" x14ac:dyDescent="0.25">
      <c r="A58" s="57">
        <v>57</v>
      </c>
      <c r="B58" s="58">
        <v>1.1670193027664146</v>
      </c>
      <c r="C58" s="58">
        <v>1.6888967513060222</v>
      </c>
      <c r="D58" s="58">
        <v>-0.862779623465319</v>
      </c>
      <c r="E58" s="58">
        <v>1.3353325412179622</v>
      </c>
      <c r="F58" s="58">
        <v>-0.84541879008900345</v>
      </c>
      <c r="G58" s="58">
        <v>-2.3586799975080965</v>
      </c>
      <c r="H58" s="63">
        <v>1.2875882320120871</v>
      </c>
      <c r="I58" s="60">
        <v>9316.7526313787002</v>
      </c>
      <c r="J58" s="61">
        <f>IF(I58&gt;0,1,0)</f>
        <v>1</v>
      </c>
      <c r="K58" s="58">
        <f>(6*E58+2*C58-F58-D58)/10</f>
        <v>1.3097987163474138</v>
      </c>
      <c r="L58" s="58">
        <f t="shared" si="0"/>
        <v>6.0677602472962695</v>
      </c>
      <c r="M58" s="62">
        <f t="shared" si="1"/>
        <v>2.1788105024349811</v>
      </c>
      <c r="N58" s="29"/>
    </row>
    <row r="59" spans="1:14" x14ac:dyDescent="0.25">
      <c r="A59" s="57">
        <v>58</v>
      </c>
      <c r="B59" s="58">
        <v>-1.5204233001553542</v>
      </c>
      <c r="C59" s="58">
        <v>-1.1947503062755915</v>
      </c>
      <c r="D59" s="58">
        <v>-1.0304165011924886</v>
      </c>
      <c r="E59" s="58">
        <v>-0.64273365579308284</v>
      </c>
      <c r="F59" s="58">
        <v>0.74049225917965644</v>
      </c>
      <c r="G59" s="58">
        <v>0.69316572604668092</v>
      </c>
      <c r="H59" s="63">
        <v>-0.21301992475380818</v>
      </c>
      <c r="I59" s="60">
        <v>679.38945510875328</v>
      </c>
      <c r="J59" s="61">
        <f>IF(I59&gt;0,1,0)</f>
        <v>1</v>
      </c>
      <c r="K59" s="58">
        <f>(6*E59+2*C59-F59-D59)/10</f>
        <v>-0.59559783052968474</v>
      </c>
      <c r="L59" s="58">
        <f t="shared" si="0"/>
        <v>-2.1902933758489249</v>
      </c>
      <c r="M59" s="62">
        <f t="shared" si="1"/>
        <v>-1.0969917028890179</v>
      </c>
      <c r="N59" s="29"/>
    </row>
    <row r="60" spans="1:14" x14ac:dyDescent="0.25">
      <c r="A60" s="57">
        <v>59</v>
      </c>
      <c r="B60" s="58">
        <v>-1.6231232139467153</v>
      </c>
      <c r="C60" s="58">
        <v>-0.45503157460022464</v>
      </c>
      <c r="D60" s="58">
        <v>0.26802490851713273</v>
      </c>
      <c r="E60" s="58">
        <v>-0.71264789375218607</v>
      </c>
      <c r="F60" s="58">
        <v>0.35751026058044982</v>
      </c>
      <c r="G60" s="58">
        <v>0.21553217545338499</v>
      </c>
      <c r="H60" s="63">
        <v>-5.3179215017247435E-2</v>
      </c>
      <c r="I60" s="60">
        <v>1599.4179476386696</v>
      </c>
      <c r="J60" s="61">
        <f>IF(I60&gt;0,1,0)</f>
        <v>1</v>
      </c>
      <c r="K60" s="58">
        <f>(6*E60+2*C60-F60-D60)/10</f>
        <v>-0.58114856808111492</v>
      </c>
      <c r="L60" s="58">
        <f t="shared" si="0"/>
        <v>-2.5058625312021792</v>
      </c>
      <c r="M60" s="62">
        <f t="shared" si="1"/>
        <v>-0.81016920777196089</v>
      </c>
      <c r="N60" s="29"/>
    </row>
    <row r="61" spans="1:14" x14ac:dyDescent="0.25">
      <c r="A61" s="57">
        <v>60</v>
      </c>
      <c r="B61" s="58">
        <v>0.32268852969085449</v>
      </c>
      <c r="C61" s="58">
        <v>0.76583662391516361</v>
      </c>
      <c r="D61" s="58">
        <v>-0.56725972501884103</v>
      </c>
      <c r="E61" s="58">
        <v>0.47816190364831113</v>
      </c>
      <c r="F61" s="58">
        <v>0.29581916977038925</v>
      </c>
      <c r="G61" s="58">
        <v>0.48962300133090852</v>
      </c>
      <c r="H61" s="63">
        <v>0.28409992535970235</v>
      </c>
      <c r="I61" s="60">
        <v>3540.7658032270137</v>
      </c>
      <c r="J61" s="61">
        <f>IF(I61&gt;0,1,0)</f>
        <v>1</v>
      </c>
      <c r="K61" s="58">
        <f>(6*E61+2*C61-F61-D61)/10</f>
        <v>0.46720852249686456</v>
      </c>
      <c r="L61" s="58">
        <f t="shared" si="0"/>
        <v>1.9936009864602378</v>
      </c>
      <c r="M61" s="62">
        <f t="shared" si="1"/>
        <v>1.539817697333864</v>
      </c>
      <c r="N61" s="29"/>
    </row>
    <row r="62" spans="1:14" x14ac:dyDescent="0.25">
      <c r="A62" s="57">
        <v>61</v>
      </c>
      <c r="B62" s="58">
        <v>-0.69214192394477903</v>
      </c>
      <c r="C62" s="58">
        <v>-1.1791704614376484</v>
      </c>
      <c r="D62" s="58">
        <v>-0.5537134039882764</v>
      </c>
      <c r="E62" s="58">
        <v>-0.63394225279640604</v>
      </c>
      <c r="F62" s="58">
        <v>0.77543212391436256</v>
      </c>
      <c r="G62" s="58">
        <v>1.0873696695854962</v>
      </c>
      <c r="H62" s="63">
        <v>-0.47654340182771282</v>
      </c>
      <c r="I62" s="60">
        <v>-837.4275545137366</v>
      </c>
      <c r="J62" s="61">
        <f>IF(I62&gt;0,1,0)</f>
        <v>0</v>
      </c>
      <c r="K62" s="58">
        <f>(6*E62+2*C62-F62-D62)/10</f>
        <v>-0.63837131595798191</v>
      </c>
      <c r="L62" s="58">
        <f t="shared" si="0"/>
        <v>-2.668773686956547</v>
      </c>
      <c r="M62" s="62">
        <f t="shared" si="1"/>
        <v>-1.0376805903196917</v>
      </c>
      <c r="N62" s="29"/>
    </row>
    <row r="63" spans="1:14" x14ac:dyDescent="0.25">
      <c r="A63" s="57">
        <v>62</v>
      </c>
      <c r="B63" s="58">
        <v>0.34487524027527383</v>
      </c>
      <c r="C63" s="58">
        <v>-0.48524632228856496</v>
      </c>
      <c r="D63" s="58">
        <v>0.63588530761423256</v>
      </c>
      <c r="E63" s="58">
        <v>-0.62164272011213095</v>
      </c>
      <c r="F63" s="58">
        <v>0.73240210045420373</v>
      </c>
      <c r="G63" s="58">
        <v>0.54765688664965373</v>
      </c>
      <c r="H63" s="63">
        <v>-0.29745339422801664</v>
      </c>
      <c r="I63" s="60">
        <v>193.39813432785888</v>
      </c>
      <c r="J63" s="61">
        <f>IF(I63&gt;0,1,0)</f>
        <v>1</v>
      </c>
      <c r="K63" s="58">
        <f>(6*E63+2*C63-F63-D63)/10</f>
        <v>-0.60686363733183524</v>
      </c>
      <c r="L63" s="58">
        <f t="shared" si="0"/>
        <v>-3.0968191705812629</v>
      </c>
      <c r="M63" s="62">
        <f t="shared" si="1"/>
        <v>-0.37448694194649218</v>
      </c>
      <c r="N63" s="29"/>
    </row>
    <row r="64" spans="1:14" x14ac:dyDescent="0.25">
      <c r="A64" s="57">
        <v>63</v>
      </c>
      <c r="B64" s="58">
        <v>-1.1271884015124023</v>
      </c>
      <c r="C64" s="58">
        <v>-1.0738162928432162</v>
      </c>
      <c r="D64" s="58">
        <v>0.33434171338707924</v>
      </c>
      <c r="E64" s="58">
        <v>-0.42135915745491076</v>
      </c>
      <c r="F64" s="58">
        <v>-7.9886890420810305E-2</v>
      </c>
      <c r="G64" s="58">
        <v>-0.33573060801974758</v>
      </c>
      <c r="H64" s="63">
        <v>-1.0653146364928694</v>
      </c>
      <c r="I64" s="60">
        <v>-4226.3408818302532</v>
      </c>
      <c r="J64" s="61">
        <f>IF(I64&gt;0,1,0)</f>
        <v>0</v>
      </c>
      <c r="K64" s="58">
        <f>(6*E64+2*C64-F64-D64)/10</f>
        <v>-0.49302423533821671</v>
      </c>
      <c r="L64" s="58">
        <f t="shared" si="0"/>
        <v>-2.1709894307193069</v>
      </c>
      <c r="M64" s="62">
        <f t="shared" si="1"/>
        <v>-1.5750623407189372</v>
      </c>
      <c r="N64" s="29"/>
    </row>
    <row r="65" spans="1:14" x14ac:dyDescent="0.25">
      <c r="A65" s="57">
        <v>64</v>
      </c>
      <c r="B65" s="58">
        <v>-0.50978835012819923</v>
      </c>
      <c r="C65" s="58">
        <v>-1.2209855684527176</v>
      </c>
      <c r="D65" s="58">
        <v>0.44568741386631494</v>
      </c>
      <c r="E65" s="58">
        <v>-0.69317151671911925</v>
      </c>
      <c r="F65" s="58">
        <v>0.41058241402598078</v>
      </c>
      <c r="G65" s="58">
        <v>6.7147091631250128E-2</v>
      </c>
      <c r="H65" s="63">
        <v>-1.4813168687099227</v>
      </c>
      <c r="I65" s="60">
        <v>-6620.8116472975325</v>
      </c>
      <c r="J65" s="61">
        <f>IF(I65&gt;0,1,0)</f>
        <v>0</v>
      </c>
      <c r="K65" s="58">
        <f>(6*E65+2*C65-F65-D65)/10</f>
        <v>-0.74572700651124457</v>
      </c>
      <c r="L65" s="58">
        <f t="shared" si="0"/>
        <v>-3.4635984297832518</v>
      </c>
      <c r="M65" s="62">
        <f t="shared" si="1"/>
        <v>-1.503574671145856</v>
      </c>
      <c r="N65" s="29"/>
    </row>
    <row r="66" spans="1:14" x14ac:dyDescent="0.25">
      <c r="A66" s="57">
        <v>65</v>
      </c>
      <c r="B66" s="58">
        <v>0.43412941823645584</v>
      </c>
      <c r="C66" s="58">
        <v>-0.16304312055777989</v>
      </c>
      <c r="D66" s="58">
        <v>-0.51787581099928282</v>
      </c>
      <c r="E66" s="58">
        <v>-0.18987210065875021</v>
      </c>
      <c r="F66" s="58">
        <v>0.71598850982799023</v>
      </c>
      <c r="G66" s="58">
        <v>3.0921797176989639E-2</v>
      </c>
      <c r="H66" s="63">
        <v>-8.1862124342084747E-3</v>
      </c>
      <c r="I66" s="60">
        <v>1858.3935515952105</v>
      </c>
      <c r="J66" s="61">
        <f>IF(I66&gt;0,1,0)</f>
        <v>1</v>
      </c>
      <c r="K66" s="58">
        <f>(6*E66+2*C66-F66-D66)/10</f>
        <v>-0.16634315438967681</v>
      </c>
      <c r="L66" s="58">
        <f t="shared" si="0"/>
        <v>-0.74090002070398775</v>
      </c>
      <c r="M66" s="62">
        <f t="shared" si="1"/>
        <v>0.36307328861146015</v>
      </c>
      <c r="N66" s="29"/>
    </row>
    <row r="67" spans="1:14" x14ac:dyDescent="0.25">
      <c r="A67" s="57">
        <v>66</v>
      </c>
      <c r="B67" s="58">
        <v>2.4569623869877768</v>
      </c>
      <c r="C67" s="58">
        <v>-1.1769538097798444</v>
      </c>
      <c r="D67" s="58">
        <v>0.75174418561288292</v>
      </c>
      <c r="E67" s="58">
        <v>-0.44667560084672236</v>
      </c>
      <c r="F67" s="58">
        <v>-0.59468019962760788</v>
      </c>
      <c r="G67" s="58">
        <v>-0.58845725762822221</v>
      </c>
      <c r="H67" s="63">
        <v>-0.62153756015380535</v>
      </c>
      <c r="I67" s="60">
        <v>-1672.000656261459</v>
      </c>
      <c r="J67" s="61">
        <f>IF(I67&gt;0,1,0)</f>
        <v>0</v>
      </c>
      <c r="K67" s="58">
        <f>(6*E67+2*C67-F67-D67)/10</f>
        <v>-0.51910252106252985</v>
      </c>
      <c r="L67" s="58">
        <f t="shared" ref="L67:L130" si="2">(2*E67+C67-D67-F67)</f>
        <v>-2.227368997458564</v>
      </c>
      <c r="M67" s="62">
        <f t="shared" ref="M67:M130" si="3">F67+E67+C67</f>
        <v>-2.2183096102541748</v>
      </c>
      <c r="N67" s="29"/>
    </row>
    <row r="68" spans="1:14" x14ac:dyDescent="0.25">
      <c r="A68" s="57">
        <v>67</v>
      </c>
      <c r="B68" s="58">
        <v>-0.23666677298383368</v>
      </c>
      <c r="C68" s="58">
        <v>1.0248647272668419</v>
      </c>
      <c r="D68" s="58">
        <v>-1.1657106210646402</v>
      </c>
      <c r="E68" s="58">
        <v>0.53607013669177195</v>
      </c>
      <c r="F68" s="58">
        <v>-1.2121178751342199</v>
      </c>
      <c r="G68" s="58">
        <v>-0.24625064665759713</v>
      </c>
      <c r="H68" s="63">
        <v>1.0079574075189646</v>
      </c>
      <c r="I68" s="60">
        <v>7707.2232045679812</v>
      </c>
      <c r="J68" s="61">
        <f>IF(I68&gt;0,1,0)</f>
        <v>1</v>
      </c>
      <c r="K68" s="58">
        <f>(6*E68+2*C68-F68-D68)/10</f>
        <v>0.76439787708831763</v>
      </c>
      <c r="L68" s="58">
        <f t="shared" si="2"/>
        <v>4.4748334968492465</v>
      </c>
      <c r="M68" s="62">
        <f t="shared" si="3"/>
        <v>0.34881698882439394</v>
      </c>
      <c r="N68" s="29"/>
    </row>
    <row r="69" spans="1:14" x14ac:dyDescent="0.25">
      <c r="A69" s="57">
        <v>68</v>
      </c>
      <c r="B69" s="58">
        <v>-0.56768836528394273</v>
      </c>
      <c r="C69" s="58">
        <v>-0.67495925161509274</v>
      </c>
      <c r="D69" s="58">
        <v>-0.34007322200095719</v>
      </c>
      <c r="E69" s="58">
        <v>-0.63776293901672576</v>
      </c>
      <c r="F69" s="58">
        <v>0.6947829703375149</v>
      </c>
      <c r="G69" s="58">
        <v>0.81248613380184098</v>
      </c>
      <c r="H69" s="63">
        <v>0.17674292117933443</v>
      </c>
      <c r="I69" s="60">
        <v>2922.8287152262114</v>
      </c>
      <c r="J69" s="61">
        <f>IF(I69&gt;0,1,0)</f>
        <v>1</v>
      </c>
      <c r="K69" s="58">
        <f>(6*E69+2*C69-F69-D69)/10</f>
        <v>-0.55312058856670976</v>
      </c>
      <c r="L69" s="58">
        <f t="shared" si="2"/>
        <v>-2.3051948779851021</v>
      </c>
      <c r="M69" s="62">
        <f t="shared" si="3"/>
        <v>-0.61793922029430359</v>
      </c>
      <c r="N69" s="29"/>
    </row>
    <row r="70" spans="1:14" x14ac:dyDescent="0.25">
      <c r="A70" s="57">
        <v>69</v>
      </c>
      <c r="B70" s="58">
        <v>-0.74003382564003606</v>
      </c>
      <c r="C70" s="58">
        <v>0.18140436444230162</v>
      </c>
      <c r="D70" s="58">
        <v>-0.34809558947073616</v>
      </c>
      <c r="E70" s="58">
        <v>-0.53031184626807981</v>
      </c>
      <c r="F70" s="58">
        <v>0.45864241395163829</v>
      </c>
      <c r="G70" s="58">
        <v>0.40727182044065269</v>
      </c>
      <c r="H70" s="63">
        <v>-5.0528321998156281E-2</v>
      </c>
      <c r="I70" s="60">
        <v>1614.6762451789655</v>
      </c>
      <c r="J70" s="61">
        <f>IF(I70&gt;0,1,0)</f>
        <v>1</v>
      </c>
      <c r="K70" s="58">
        <f>(6*E70+2*C70-F70-D70)/10</f>
        <v>-0.2929609173204778</v>
      </c>
      <c r="L70" s="58">
        <f t="shared" si="2"/>
        <v>-0.98976615257476019</v>
      </c>
      <c r="M70" s="62">
        <f t="shared" si="3"/>
        <v>0.10973493212586011</v>
      </c>
      <c r="N70" s="29"/>
    </row>
    <row r="71" spans="1:14" x14ac:dyDescent="0.25">
      <c r="A71" s="57">
        <v>70</v>
      </c>
      <c r="B71" s="58">
        <v>-0.93931094329926423</v>
      </c>
      <c r="C71" s="58">
        <v>-1.2468435083065723</v>
      </c>
      <c r="D71" s="58">
        <v>-0.43905622708492398</v>
      </c>
      <c r="E71" s="58">
        <v>-0.56975301625503727</v>
      </c>
      <c r="F71" s="58">
        <v>9.3028437663037519E-2</v>
      </c>
      <c r="G71" s="58">
        <v>0.32826483514771509</v>
      </c>
      <c r="H71" s="63">
        <v>-1.1163795821200999</v>
      </c>
      <c r="I71" s="60">
        <v>-4520.2660340894899</v>
      </c>
      <c r="J71" s="61">
        <f>IF(I71&gt;0,1,0)</f>
        <v>0</v>
      </c>
      <c r="K71" s="58">
        <f>(6*E71+2*C71-F71-D71)/10</f>
        <v>-0.55661773247214819</v>
      </c>
      <c r="L71" s="58">
        <f t="shared" si="2"/>
        <v>-2.0403217513947602</v>
      </c>
      <c r="M71" s="62">
        <f t="shared" si="3"/>
        <v>-1.7235680868985721</v>
      </c>
      <c r="N71" s="29"/>
    </row>
    <row r="72" spans="1:14" x14ac:dyDescent="0.25">
      <c r="A72" s="57">
        <v>71</v>
      </c>
      <c r="B72" s="58">
        <v>1.4984412166292622</v>
      </c>
      <c r="C72" s="58">
        <v>-1.0071218081095588</v>
      </c>
      <c r="D72" s="58">
        <v>0.30033940827535943</v>
      </c>
      <c r="E72" s="58">
        <v>-0.46284215332677692</v>
      </c>
      <c r="F72" s="58">
        <v>0.4421318204279111</v>
      </c>
      <c r="G72" s="58">
        <v>0.7938666567824606</v>
      </c>
      <c r="H72" s="63">
        <v>0.19812303010467325</v>
      </c>
      <c r="I72" s="60">
        <v>3045.8906649455553</v>
      </c>
      <c r="J72" s="61">
        <f>IF(I72&gt;0,1,0)</f>
        <v>1</v>
      </c>
      <c r="K72" s="58">
        <f>(6*E72+2*C72-F72-D72)/10</f>
        <v>-0.55337677648830497</v>
      </c>
      <c r="L72" s="58">
        <f t="shared" si="2"/>
        <v>-2.6752773434663832</v>
      </c>
      <c r="M72" s="62">
        <f t="shared" si="3"/>
        <v>-1.0278321410084246</v>
      </c>
      <c r="N72" s="29"/>
    </row>
    <row r="73" spans="1:14" x14ac:dyDescent="0.25">
      <c r="A73" s="57">
        <v>72</v>
      </c>
      <c r="B73" s="58">
        <v>-0.53922644308495438</v>
      </c>
      <c r="C73" s="58">
        <v>-1.0391406767694706</v>
      </c>
      <c r="D73" s="58">
        <v>0.35150872376379061</v>
      </c>
      <c r="E73" s="58">
        <v>-0.69561594210386257</v>
      </c>
      <c r="F73" s="58">
        <v>0.67930251300545785</v>
      </c>
      <c r="G73" s="58">
        <v>0.85807548170991088</v>
      </c>
      <c r="H73" s="63">
        <v>-0.30751374746163568</v>
      </c>
      <c r="I73" s="60">
        <v>135.49166209622376</v>
      </c>
      <c r="J73" s="61">
        <f>IF(I73&gt;0,1,0)</f>
        <v>1</v>
      </c>
      <c r="K73" s="58">
        <f>(6*E73+2*C73-F73-D73)/10</f>
        <v>-0.7282788242931364</v>
      </c>
      <c r="L73" s="58">
        <f t="shared" si="2"/>
        <v>-3.4611837977464441</v>
      </c>
      <c r="M73" s="62">
        <f t="shared" si="3"/>
        <v>-1.0554541058678755</v>
      </c>
      <c r="N73" s="29"/>
    </row>
    <row r="74" spans="1:14" x14ac:dyDescent="0.25">
      <c r="A74" s="57">
        <v>73</v>
      </c>
      <c r="B74" s="58">
        <v>1.0197013962772932</v>
      </c>
      <c r="C74" s="58">
        <v>-0.61329308013815975</v>
      </c>
      <c r="D74" s="58">
        <v>-0.65931004291440443</v>
      </c>
      <c r="E74" s="58">
        <v>-0.34462470907346215</v>
      </c>
      <c r="F74" s="58">
        <v>0.60540780639150149</v>
      </c>
      <c r="G74" s="58">
        <v>0.54195452505575759</v>
      </c>
      <c r="H74" s="63">
        <v>-1.7384121657865625</v>
      </c>
      <c r="I74" s="60">
        <v>-8100.6286413273629</v>
      </c>
      <c r="J74" s="61">
        <f>IF(I74&gt;0,1,0)</f>
        <v>0</v>
      </c>
      <c r="K74" s="58">
        <f>(6*E74+2*C74-F74-D74)/10</f>
        <v>-0.32404321781941892</v>
      </c>
      <c r="L74" s="58">
        <f t="shared" si="2"/>
        <v>-1.2486402617621812</v>
      </c>
      <c r="M74" s="62">
        <f t="shared" si="3"/>
        <v>-0.35250998282012042</v>
      </c>
      <c r="N74" s="29"/>
    </row>
    <row r="75" spans="1:14" x14ac:dyDescent="0.25">
      <c r="A75" s="57">
        <v>74</v>
      </c>
      <c r="B75" s="58">
        <v>-0.81436807619981111</v>
      </c>
      <c r="C75" s="58">
        <v>-0.25332362639094103</v>
      </c>
      <c r="D75" s="58">
        <v>-0.16280323148357875</v>
      </c>
      <c r="E75" s="58">
        <v>-0.39671666611293266</v>
      </c>
      <c r="F75" s="58">
        <v>0.61149468924682737</v>
      </c>
      <c r="G75" s="58">
        <v>0.71070863565018783</v>
      </c>
      <c r="H75" s="63">
        <v>-1.677317919365197</v>
      </c>
      <c r="I75" s="60">
        <v>-7748.9757518354472</v>
      </c>
      <c r="J75" s="61">
        <f>IF(I75&gt;0,1,0)</f>
        <v>0</v>
      </c>
      <c r="K75" s="58">
        <f>(6*E75+2*C75-F75-D75)/10</f>
        <v>-0.33356387072227267</v>
      </c>
      <c r="L75" s="58">
        <f t="shared" si="2"/>
        <v>-1.495448416380055</v>
      </c>
      <c r="M75" s="62">
        <f t="shared" si="3"/>
        <v>-3.8545603257046313E-2</v>
      </c>
      <c r="N75" s="29"/>
    </row>
    <row r="76" spans="1:14" x14ac:dyDescent="0.25">
      <c r="A76" s="57">
        <v>75</v>
      </c>
      <c r="B76" s="58">
        <v>-0.17521350789458082</v>
      </c>
      <c r="C76" s="58">
        <v>-0.40675673276391316</v>
      </c>
      <c r="D76" s="58">
        <v>-0.28968097014359168</v>
      </c>
      <c r="E76" s="58">
        <v>-0.58368201148917986</v>
      </c>
      <c r="F76" s="58">
        <v>0.49915691322700584</v>
      </c>
      <c r="G76" s="58">
        <v>0.64480010684717148</v>
      </c>
      <c r="H76" s="63">
        <v>-0.31620683052378895</v>
      </c>
      <c r="I76" s="60">
        <v>85.455071803977035</v>
      </c>
      <c r="J76" s="61">
        <f>IF(I76&gt;0,1,0)</f>
        <v>1</v>
      </c>
      <c r="K76" s="58">
        <f>(6*E76+2*C76-F76-D76)/10</f>
        <v>-0.452508147754632</v>
      </c>
      <c r="L76" s="58">
        <f t="shared" si="2"/>
        <v>-1.7835966988256873</v>
      </c>
      <c r="M76" s="62">
        <f t="shared" si="3"/>
        <v>-0.49128183102608719</v>
      </c>
      <c r="N76" s="29"/>
    </row>
    <row r="77" spans="1:14" x14ac:dyDescent="0.25">
      <c r="A77" s="57">
        <v>76</v>
      </c>
      <c r="B77" s="58">
        <v>1.7659476170696335</v>
      </c>
      <c r="C77" s="58">
        <v>1.2550274478900505</v>
      </c>
      <c r="D77" s="58">
        <v>-0.58121740245982967</v>
      </c>
      <c r="E77" s="58">
        <v>1.3481298983329508</v>
      </c>
      <c r="F77" s="58">
        <v>-0.8803704076808998</v>
      </c>
      <c r="G77" s="58">
        <v>-2.0450812378122261</v>
      </c>
      <c r="H77" s="63">
        <v>1.3327060490201692</v>
      </c>
      <c r="I77" s="60">
        <v>9576.446655739579</v>
      </c>
      <c r="J77" s="61">
        <f>IF(I77&gt;0,1,0)</f>
        <v>1</v>
      </c>
      <c r="K77" s="58">
        <f>(6*E77+2*C77-F77-D77)/10</f>
        <v>1.2060422095918535</v>
      </c>
      <c r="L77" s="58">
        <f t="shared" si="2"/>
        <v>5.4128750546966815</v>
      </c>
      <c r="M77" s="62">
        <f t="shared" si="3"/>
        <v>1.7227869385421015</v>
      </c>
      <c r="N77" s="29"/>
    </row>
    <row r="78" spans="1:14" x14ac:dyDescent="0.25">
      <c r="A78" s="57">
        <v>77</v>
      </c>
      <c r="B78" s="58">
        <v>-0.84008077707134921</v>
      </c>
      <c r="C78" s="58">
        <v>-1.0769176542720196</v>
      </c>
      <c r="D78" s="58">
        <v>-0.53374355541879992</v>
      </c>
      <c r="E78" s="58">
        <v>-0.62538614581238006</v>
      </c>
      <c r="F78" s="58">
        <v>0.27389330139160711</v>
      </c>
      <c r="G78" s="58">
        <v>0.54486083080861791</v>
      </c>
      <c r="H78" s="63">
        <v>-0.27529289982000354</v>
      </c>
      <c r="I78" s="60">
        <v>320.95191144461842</v>
      </c>
      <c r="J78" s="61">
        <f>IF(I78&gt;0,1,0)</f>
        <v>1</v>
      </c>
      <c r="K78" s="58">
        <f>(6*E78+2*C78-F78-D78)/10</f>
        <v>-0.56463019293911265</v>
      </c>
      <c r="L78" s="58">
        <f t="shared" si="2"/>
        <v>-2.0678396918695872</v>
      </c>
      <c r="M78" s="62">
        <f t="shared" si="3"/>
        <v>-1.4284104986927926</v>
      </c>
      <c r="N78" s="29"/>
    </row>
    <row r="79" spans="1:14" x14ac:dyDescent="0.25">
      <c r="A79" s="57">
        <v>78</v>
      </c>
      <c r="B79" s="58">
        <v>1.807143232122665</v>
      </c>
      <c r="C79" s="58">
        <v>1.8578061927039792E-2</v>
      </c>
      <c r="D79" s="58">
        <v>0.32760404557371814</v>
      </c>
      <c r="E79" s="58">
        <v>-0.66778270568659392</v>
      </c>
      <c r="F79" s="58">
        <v>0.77821603729205546</v>
      </c>
      <c r="G79" s="58">
        <v>0.94810753026670502</v>
      </c>
      <c r="H79" s="63">
        <v>-0.32255772162830731</v>
      </c>
      <c r="I79" s="60">
        <v>48.899924002508158</v>
      </c>
      <c r="J79" s="61">
        <f>IF(I79&gt;0,1,0)</f>
        <v>1</v>
      </c>
      <c r="K79" s="58">
        <f>(6*E79+2*C79-F79-D79)/10</f>
        <v>-0.50753601931312575</v>
      </c>
      <c r="L79" s="58">
        <f t="shared" si="2"/>
        <v>-2.422807432311922</v>
      </c>
      <c r="M79" s="62">
        <f t="shared" si="3"/>
        <v>0.12901139353250132</v>
      </c>
      <c r="N79" s="29"/>
    </row>
    <row r="80" spans="1:14" x14ac:dyDescent="0.25">
      <c r="A80" s="57">
        <v>79</v>
      </c>
      <c r="B80" s="58">
        <v>-0.44393799080025481</v>
      </c>
      <c r="C80" s="58">
        <v>0.15503461548689482</v>
      </c>
      <c r="D80" s="58">
        <v>-0.79240407727717443</v>
      </c>
      <c r="E80" s="58">
        <v>8.0723665873186648E-2</v>
      </c>
      <c r="F80" s="58">
        <v>-0.51726637451876012</v>
      </c>
      <c r="G80" s="58">
        <v>-1.4741820563274026</v>
      </c>
      <c r="H80" s="63">
        <v>0.54825181886692653</v>
      </c>
      <c r="I80" s="60">
        <v>5061.1999203109308</v>
      </c>
      <c r="J80" s="61">
        <f>IF(I80&gt;0,1,0)</f>
        <v>1</v>
      </c>
      <c r="K80" s="58">
        <f>(6*E80+2*C80-F80-D80)/10</f>
        <v>0.21040816780088439</v>
      </c>
      <c r="L80" s="58">
        <f t="shared" si="2"/>
        <v>1.6261523990292028</v>
      </c>
      <c r="M80" s="62">
        <f t="shared" si="3"/>
        <v>-0.28150809315867864</v>
      </c>
      <c r="N80" s="29"/>
    </row>
    <row r="81" spans="1:14" x14ac:dyDescent="0.25">
      <c r="A81" s="57">
        <v>80</v>
      </c>
      <c r="B81" s="58">
        <v>0.91820443499517812</v>
      </c>
      <c r="C81" s="58">
        <v>-0.29976578381177305</v>
      </c>
      <c r="D81" s="58">
        <v>-0.28657974327199276</v>
      </c>
      <c r="E81" s="58">
        <v>-0.29386081893824229</v>
      </c>
      <c r="F81" s="58">
        <v>0.74224920663417249</v>
      </c>
      <c r="G81" s="58">
        <v>0.53918144400616863</v>
      </c>
      <c r="H81" s="63">
        <v>1.623225979726926E-2</v>
      </c>
      <c r="I81" s="60">
        <v>1998.9440423558972</v>
      </c>
      <c r="J81" s="61">
        <f>IF(I81&gt;0,1,0)</f>
        <v>1</v>
      </c>
      <c r="K81" s="58">
        <f>(6*E81+2*C81-F81-D81)/10</f>
        <v>-0.28183659446151799</v>
      </c>
      <c r="L81" s="58">
        <f t="shared" si="2"/>
        <v>-1.3431568850504374</v>
      </c>
      <c r="M81" s="62">
        <f t="shared" si="3"/>
        <v>0.14862260388415716</v>
      </c>
      <c r="N81" s="29"/>
    </row>
    <row r="82" spans="1:14" x14ac:dyDescent="0.25">
      <c r="A82" s="57">
        <v>81</v>
      </c>
      <c r="B82" s="58">
        <v>1.3144635587895881</v>
      </c>
      <c r="C82" s="58">
        <v>3.4004326725281975</v>
      </c>
      <c r="D82" s="58">
        <v>-0.25459158968353895</v>
      </c>
      <c r="E82" s="58">
        <v>4.2078168168153018</v>
      </c>
      <c r="F82" s="58">
        <v>-3.9389085068397063</v>
      </c>
      <c r="G82" s="58">
        <v>-1.4520124729062658</v>
      </c>
      <c r="H82" s="63">
        <v>3.8228823557767044</v>
      </c>
      <c r="I82" s="60">
        <v>23909.67351274531</v>
      </c>
      <c r="J82" s="61">
        <f>IF(I82&gt;0,1,0)</f>
        <v>1</v>
      </c>
      <c r="K82" s="58">
        <f>(6*E82+2*C82-F82-D82)/10</f>
        <v>3.6241266342471454</v>
      </c>
      <c r="L82" s="58">
        <f t="shared" si="2"/>
        <v>16.009566402682047</v>
      </c>
      <c r="M82" s="62">
        <f t="shared" si="3"/>
        <v>3.669340982503793</v>
      </c>
      <c r="N82" s="29"/>
    </row>
    <row r="83" spans="1:14" x14ac:dyDescent="0.25">
      <c r="A83" s="57">
        <v>82</v>
      </c>
      <c r="B83" s="58">
        <v>-0.46749517943914093</v>
      </c>
      <c r="C83" s="58">
        <v>-1.1658352845045077</v>
      </c>
      <c r="D83" s="58">
        <v>-0.95312535057202985</v>
      </c>
      <c r="E83" s="58">
        <v>-0.48507918338164829</v>
      </c>
      <c r="F83" s="58">
        <v>0.33772582338079282</v>
      </c>
      <c r="G83" s="58">
        <v>0.42798293209418559</v>
      </c>
      <c r="H83" s="63">
        <v>0.12810172539878498</v>
      </c>
      <c r="I83" s="60">
        <v>2642.8544452008364</v>
      </c>
      <c r="J83" s="61">
        <f>IF(I83&gt;0,1,0)</f>
        <v>1</v>
      </c>
      <c r="K83" s="58">
        <f>(6*E83+2*C83-F83-D83)/10</f>
        <v>-0.46267461421076678</v>
      </c>
      <c r="L83" s="58">
        <f t="shared" si="2"/>
        <v>-1.5205941240765672</v>
      </c>
      <c r="M83" s="62">
        <f t="shared" si="3"/>
        <v>-1.3131886445053631</v>
      </c>
      <c r="N83" s="29"/>
    </row>
    <row r="84" spans="1:14" x14ac:dyDescent="0.25">
      <c r="A84" s="57">
        <v>83</v>
      </c>
      <c r="B84" s="58">
        <v>-0.93629818898839834</v>
      </c>
      <c r="C84" s="58">
        <v>-0.78137994778886199</v>
      </c>
      <c r="D84" s="58">
        <v>-1.0588572436198611</v>
      </c>
      <c r="E84" s="58">
        <v>-0.66738003545276758</v>
      </c>
      <c r="F84" s="58">
        <v>0.42727484686008549</v>
      </c>
      <c r="G84" s="58">
        <v>0.57222137666943895</v>
      </c>
      <c r="H84" s="63">
        <v>-1.3071255005008444</v>
      </c>
      <c r="I84" s="60">
        <v>-5618.1820783394496</v>
      </c>
      <c r="J84" s="61">
        <f>IF(I84&gt;0,1,0)</f>
        <v>0</v>
      </c>
      <c r="K84" s="58">
        <f>(6*E84+2*C84-F84-D84)/10</f>
        <v>-0.49354577115345544</v>
      </c>
      <c r="L84" s="58">
        <f t="shared" si="2"/>
        <v>-1.4845576219346217</v>
      </c>
      <c r="M84" s="62">
        <f t="shared" si="3"/>
        <v>-1.021485136381544</v>
      </c>
      <c r="N84" s="29"/>
    </row>
    <row r="85" spans="1:14" x14ac:dyDescent="0.25">
      <c r="A85" s="57">
        <v>84</v>
      </c>
      <c r="B85" s="58">
        <v>-1.3074709194118501</v>
      </c>
      <c r="C85" s="58">
        <v>-1.1719313823487492</v>
      </c>
      <c r="D85" s="58">
        <v>-0.5459175630368418</v>
      </c>
      <c r="E85" s="58">
        <v>-0.61409413077292152</v>
      </c>
      <c r="F85" s="58">
        <v>0.67357637379902302</v>
      </c>
      <c r="G85" s="58">
        <v>0.43220882444164743</v>
      </c>
      <c r="H85" s="63">
        <v>-1.116158127479566</v>
      </c>
      <c r="I85" s="60">
        <v>-4518.9913614517745</v>
      </c>
      <c r="J85" s="61">
        <f>IF(I85&gt;0,1,0)</f>
        <v>0</v>
      </c>
      <c r="K85" s="58">
        <f>(6*E85+2*C85-F85-D85)/10</f>
        <v>-0.61560863600972093</v>
      </c>
      <c r="L85" s="58">
        <f t="shared" si="2"/>
        <v>-2.5277784546567732</v>
      </c>
      <c r="M85" s="62">
        <f t="shared" si="3"/>
        <v>-1.1124491393226477</v>
      </c>
      <c r="N85" s="29"/>
    </row>
    <row r="86" spans="1:14" x14ac:dyDescent="0.25">
      <c r="A86" s="57">
        <v>85</v>
      </c>
      <c r="B86" s="58">
        <v>0.86860786882679031</v>
      </c>
      <c r="C86" s="58">
        <v>0.32160125034893716</v>
      </c>
      <c r="D86" s="58">
        <v>0.3777669212315457</v>
      </c>
      <c r="E86" s="58">
        <v>-0.27067832274442322</v>
      </c>
      <c r="F86" s="58">
        <v>8.7262678989164594E-2</v>
      </c>
      <c r="G86" s="58">
        <v>0.1882563957631421</v>
      </c>
      <c r="H86" s="63">
        <v>0.23010397635440127</v>
      </c>
      <c r="I86" s="60">
        <v>3229.9700638440668</v>
      </c>
      <c r="J86" s="61">
        <f>IF(I86&gt;0,1,0)</f>
        <v>1</v>
      </c>
      <c r="K86" s="58">
        <f>(6*E86+2*C86-F86-D86)/10</f>
        <v>-0.14458970359893755</v>
      </c>
      <c r="L86" s="58">
        <f t="shared" si="2"/>
        <v>-0.68478499536061954</v>
      </c>
      <c r="M86" s="62">
        <f t="shared" si="3"/>
        <v>0.13818560659367854</v>
      </c>
      <c r="N86" s="29"/>
    </row>
    <row r="87" spans="1:14" x14ac:dyDescent="0.25">
      <c r="A87" s="57">
        <v>86</v>
      </c>
      <c r="B87" s="58">
        <v>0.47381746175235651</v>
      </c>
      <c r="C87" s="58">
        <v>1.2255180228542641</v>
      </c>
      <c r="D87" s="58">
        <v>-0.2362044099441627</v>
      </c>
      <c r="E87" s="58">
        <v>0.99260789069535549</v>
      </c>
      <c r="F87" s="58">
        <v>8.4145492197637742E-2</v>
      </c>
      <c r="G87" s="58">
        <v>0.77439591327653812</v>
      </c>
      <c r="H87" s="63">
        <v>0.68011070234108228</v>
      </c>
      <c r="I87" s="60">
        <v>5820.1675824875274</v>
      </c>
      <c r="J87" s="61">
        <f>IF(I87&gt;0,1,0)</f>
        <v>1</v>
      </c>
      <c r="K87" s="58">
        <f>(6*E87+2*C87-F87-D87)/10</f>
        <v>0.85587423076271862</v>
      </c>
      <c r="L87" s="58">
        <f t="shared" si="2"/>
        <v>3.3627927219915001</v>
      </c>
      <c r="M87" s="62">
        <f t="shared" si="3"/>
        <v>2.3022714057472573</v>
      </c>
      <c r="N87" s="29"/>
    </row>
    <row r="88" spans="1:14" x14ac:dyDescent="0.25">
      <c r="A88" s="57">
        <v>87</v>
      </c>
      <c r="B88" s="58">
        <v>-0.38782287131893634</v>
      </c>
      <c r="C88" s="58">
        <v>0.44093824407057491</v>
      </c>
      <c r="D88" s="58">
        <v>-0.52064452372206749</v>
      </c>
      <c r="E88" s="58">
        <v>0.30412295619887553</v>
      </c>
      <c r="F88" s="58">
        <v>-2.0359043552333289</v>
      </c>
      <c r="G88" s="58">
        <v>-0.97347938302388026</v>
      </c>
      <c r="H88" s="63">
        <v>1.5842480783974187</v>
      </c>
      <c r="I88" s="60">
        <v>11024.299549268942</v>
      </c>
      <c r="J88" s="61">
        <f>IF(I88&gt;0,1,0)</f>
        <v>1</v>
      </c>
      <c r="K88" s="58">
        <f>(6*E88+2*C88-F88-D88)/10</f>
        <v>0.52631631042897986</v>
      </c>
      <c r="L88" s="58">
        <f t="shared" si="2"/>
        <v>3.6057330354237225</v>
      </c>
      <c r="M88" s="62">
        <f t="shared" si="3"/>
        <v>-1.2908431549638784</v>
      </c>
      <c r="N88" s="29"/>
    </row>
    <row r="89" spans="1:14" x14ac:dyDescent="0.25">
      <c r="A89" s="57">
        <v>88</v>
      </c>
      <c r="B89" s="58">
        <v>-1.2901027200667818</v>
      </c>
      <c r="C89" s="58">
        <v>-1.2507551612456664</v>
      </c>
      <c r="D89" s="58">
        <v>2.1683060721357852</v>
      </c>
      <c r="E89" s="58">
        <v>-0.62493486039326029</v>
      </c>
      <c r="F89" s="58">
        <v>0.77850488189974421</v>
      </c>
      <c r="G89" s="58">
        <v>0.49607610191421009</v>
      </c>
      <c r="H89" s="63">
        <v>-0.30170038435397395</v>
      </c>
      <c r="I89" s="60">
        <v>168.95284795610928</v>
      </c>
      <c r="J89" s="61">
        <f>IF(I89&gt;0,1,0)</f>
        <v>1</v>
      </c>
      <c r="K89" s="58">
        <f>(6*E89+2*C89-F89-D89)/10</f>
        <v>-0.91979304388864236</v>
      </c>
      <c r="L89" s="58">
        <f t="shared" si="2"/>
        <v>-5.4474358360677169</v>
      </c>
      <c r="M89" s="62">
        <f t="shared" si="3"/>
        <v>-1.0971851397391825</v>
      </c>
      <c r="N89" s="29"/>
    </row>
    <row r="90" spans="1:14" x14ac:dyDescent="0.25">
      <c r="A90" s="57">
        <v>89</v>
      </c>
      <c r="B90" s="58">
        <v>-0.38558546809849703</v>
      </c>
      <c r="C90" s="58">
        <v>-4.1603775547399448E-2</v>
      </c>
      <c r="D90" s="58">
        <v>-0.8115321835512932</v>
      </c>
      <c r="E90" s="58">
        <v>-0.19370492313255591</v>
      </c>
      <c r="F90" s="58">
        <v>0.31392356886521106</v>
      </c>
      <c r="G90" s="58">
        <v>0.26091163436967696</v>
      </c>
      <c r="H90" s="63">
        <v>-7.070800093004175E-3</v>
      </c>
      <c r="I90" s="60">
        <v>1864.8137629200901</v>
      </c>
      <c r="J90" s="61">
        <f>IF(I90&gt;0,1,0)</f>
        <v>1</v>
      </c>
      <c r="K90" s="58">
        <f>(6*E90+2*C90-F90-D90)/10</f>
        <v>-7.4782847520405232E-2</v>
      </c>
      <c r="L90" s="58">
        <f t="shared" si="2"/>
        <v>6.8594992873570848E-2</v>
      </c>
      <c r="M90" s="62">
        <f t="shared" si="3"/>
        <v>7.8614870185255703E-2</v>
      </c>
      <c r="N90" s="29"/>
    </row>
    <row r="91" spans="1:14" x14ac:dyDescent="0.25">
      <c r="A91" s="57">
        <v>90</v>
      </c>
      <c r="B91" s="58">
        <v>1.4156184627260777</v>
      </c>
      <c r="C91" s="58">
        <v>-9.5799660532169484E-2</v>
      </c>
      <c r="D91" s="58">
        <v>-0.36687038482713386</v>
      </c>
      <c r="E91" s="58">
        <v>-0.24082337029950932</v>
      </c>
      <c r="F91" s="58">
        <v>0.32172474890073183</v>
      </c>
      <c r="G91" s="58">
        <v>0.76154690056765928</v>
      </c>
      <c r="H91" s="63">
        <v>-0.1627119043501353</v>
      </c>
      <c r="I91" s="60">
        <v>968.95781507436595</v>
      </c>
      <c r="J91" s="61">
        <f>IF(I91&gt;0,1,0)</f>
        <v>1</v>
      </c>
      <c r="K91" s="58">
        <f>(6*E91+2*C91-F91-D91)/10</f>
        <v>-0.15913939069349931</v>
      </c>
      <c r="L91" s="58">
        <f t="shared" si="2"/>
        <v>-0.5323007652047862</v>
      </c>
      <c r="M91" s="62">
        <f t="shared" si="3"/>
        <v>-1.4898281930946972E-2</v>
      </c>
      <c r="N91" s="29"/>
    </row>
    <row r="92" spans="1:14" x14ac:dyDescent="0.25">
      <c r="A92" s="57">
        <v>91</v>
      </c>
      <c r="B92" s="58">
        <v>1.3397173639750386</v>
      </c>
      <c r="C92" s="58">
        <v>1.4180734696828712</v>
      </c>
      <c r="D92" s="58">
        <v>0.61572341404054887</v>
      </c>
      <c r="E92" s="58">
        <v>0.73832669929198147</v>
      </c>
      <c r="F92" s="58">
        <v>0.40003173252330321</v>
      </c>
      <c r="G92" s="58">
        <v>-0.56468485287668124</v>
      </c>
      <c r="H92" s="63">
        <v>0.62811638386118418</v>
      </c>
      <c r="I92" s="60">
        <v>5520.8930451683318</v>
      </c>
      <c r="J92" s="61">
        <f>IF(I92&gt;0,1,0)</f>
        <v>1</v>
      </c>
      <c r="K92" s="58">
        <f>(6*E92+2*C92-F92-D92)/10</f>
        <v>0.62503519885537784</v>
      </c>
      <c r="L92" s="58">
        <f t="shared" si="2"/>
        <v>1.8789717217029818</v>
      </c>
      <c r="M92" s="62">
        <f t="shared" si="3"/>
        <v>2.556431901498156</v>
      </c>
      <c r="N92" s="29"/>
    </row>
    <row r="93" spans="1:14" x14ac:dyDescent="0.25">
      <c r="A93" s="57">
        <v>92</v>
      </c>
      <c r="B93" s="58">
        <v>-0.73280769609884466</v>
      </c>
      <c r="C93" s="58">
        <v>0.39897856322385561</v>
      </c>
      <c r="D93" s="58">
        <v>-1.0712648181293876</v>
      </c>
      <c r="E93" s="58">
        <v>-0.4619439321490692</v>
      </c>
      <c r="F93" s="58">
        <v>0.15882968631656372</v>
      </c>
      <c r="G93" s="58">
        <v>0.57537018626219816</v>
      </c>
      <c r="H93" s="63">
        <v>9.4560258097804342E-2</v>
      </c>
      <c r="I93" s="60">
        <v>2449.7928299901514</v>
      </c>
      <c r="J93" s="61">
        <f>IF(I93&gt;0,1,0)</f>
        <v>1</v>
      </c>
      <c r="K93" s="58">
        <f>(6*E93+2*C93-F93-D93)/10</f>
        <v>-0.10612713346338802</v>
      </c>
      <c r="L93" s="58">
        <f t="shared" si="2"/>
        <v>0.38752583073854108</v>
      </c>
      <c r="M93" s="62">
        <f t="shared" si="3"/>
        <v>9.5864317391350151E-2</v>
      </c>
      <c r="N93" s="29"/>
    </row>
    <row r="94" spans="1:14" x14ac:dyDescent="0.25">
      <c r="A94" s="57">
        <v>93</v>
      </c>
      <c r="B94" s="58">
        <v>-0.11725782730117643</v>
      </c>
      <c r="C94" s="58">
        <v>-0.46536509877502774</v>
      </c>
      <c r="D94" s="58">
        <v>-0.72950448447980731</v>
      </c>
      <c r="E94" s="58">
        <v>-0.14364071818903729</v>
      </c>
      <c r="F94" s="58">
        <v>-0.53206489869053619</v>
      </c>
      <c r="G94" s="58">
        <v>-0.33238682009852383</v>
      </c>
      <c r="H94" s="63">
        <v>0.56563944319082737</v>
      </c>
      <c r="I94" s="60">
        <v>5161.2814941587976</v>
      </c>
      <c r="J94" s="61">
        <f>IF(I94&gt;0,1,0)</f>
        <v>1</v>
      </c>
      <c r="K94" s="58">
        <f>(6*E94+2*C94-F94-D94)/10</f>
        <v>-5.3100512351393549E-2</v>
      </c>
      <c r="L94" s="58">
        <f t="shared" si="2"/>
        <v>0.50892284801724119</v>
      </c>
      <c r="M94" s="62">
        <f t="shared" si="3"/>
        <v>-1.1410707156546012</v>
      </c>
      <c r="N94" s="29"/>
    </row>
    <row r="95" spans="1:14" x14ac:dyDescent="0.25">
      <c r="A95" s="57">
        <v>94</v>
      </c>
      <c r="B95" s="58">
        <v>-0.57905106834361919</v>
      </c>
      <c r="C95" s="58">
        <v>-1.2304262041445684</v>
      </c>
      <c r="D95" s="58">
        <v>-0.70600606266978549</v>
      </c>
      <c r="E95" s="58">
        <v>-0.47121665368319776</v>
      </c>
      <c r="F95" s="58">
        <v>0.13933834077980881</v>
      </c>
      <c r="G95" s="58">
        <v>-0.69985749565096156</v>
      </c>
      <c r="H95" s="63">
        <v>0.18908726434190148</v>
      </c>
      <c r="I95" s="60">
        <v>2993.8816243996421</v>
      </c>
      <c r="J95" s="61">
        <f>IF(I95&gt;0,1,0)</f>
        <v>1</v>
      </c>
      <c r="K95" s="58">
        <f>(6*E95+2*C95-F95-D95)/10</f>
        <v>-0.47214846084983469</v>
      </c>
      <c r="L95" s="58">
        <f t="shared" si="2"/>
        <v>-1.6061917896209874</v>
      </c>
      <c r="M95" s="62">
        <f t="shared" si="3"/>
        <v>-1.5623045170479575</v>
      </c>
      <c r="N95" s="29"/>
    </row>
    <row r="96" spans="1:14" x14ac:dyDescent="0.25">
      <c r="A96" s="57">
        <v>95</v>
      </c>
      <c r="B96" s="58">
        <v>1.2335217172785615</v>
      </c>
      <c r="C96" s="58">
        <v>0.69002434313409311</v>
      </c>
      <c r="D96" s="58">
        <v>-0.38843489621633775</v>
      </c>
      <c r="E96" s="58">
        <v>0.26330257141280677</v>
      </c>
      <c r="F96" s="58">
        <v>-1.7311816121070169</v>
      </c>
      <c r="G96" s="58">
        <v>-0.6013483753026907</v>
      </c>
      <c r="H96" s="63">
        <v>-0.37748309453975987</v>
      </c>
      <c r="I96" s="60">
        <v>-267.24549429957733</v>
      </c>
      <c r="J96" s="61">
        <f>IF(I96&gt;0,1,0)</f>
        <v>0</v>
      </c>
      <c r="K96" s="58">
        <f>(6*E96+2*C96-F96-D96)/10</f>
        <v>0.5079480623068382</v>
      </c>
      <c r="L96" s="58">
        <f t="shared" si="2"/>
        <v>3.3362459942830611</v>
      </c>
      <c r="M96" s="62">
        <f t="shared" si="3"/>
        <v>-0.77785469756011705</v>
      </c>
      <c r="N96" s="29"/>
    </row>
    <row r="97" spans="1:14" x14ac:dyDescent="0.25">
      <c r="A97" s="57">
        <v>96</v>
      </c>
      <c r="B97" s="58">
        <v>-0.31463005029140301</v>
      </c>
      <c r="C97" s="58">
        <v>-0.17409478656440119</v>
      </c>
      <c r="D97" s="58">
        <v>1.7091839232592361</v>
      </c>
      <c r="E97" s="58">
        <v>-0.48635151494309098</v>
      </c>
      <c r="F97" s="58">
        <v>0.65625850502792027</v>
      </c>
      <c r="G97" s="58">
        <v>0.62721030083677765</v>
      </c>
      <c r="H97" s="63">
        <v>-0.29405277261178037</v>
      </c>
      <c r="I97" s="60">
        <v>212.97180103896756</v>
      </c>
      <c r="J97" s="61">
        <f>IF(I97&gt;0,1,0)</f>
        <v>1</v>
      </c>
      <c r="K97" s="58">
        <f>(6*E97+2*C97-F97-D97)/10</f>
        <v>-0.56317410910745047</v>
      </c>
      <c r="L97" s="58">
        <f t="shared" si="2"/>
        <v>-3.5122402447377397</v>
      </c>
      <c r="M97" s="62">
        <f t="shared" si="3"/>
        <v>-4.1877964795719036E-3</v>
      </c>
      <c r="N97" s="29"/>
    </row>
    <row r="98" spans="1:14" x14ac:dyDescent="0.25">
      <c r="A98" s="57">
        <v>97</v>
      </c>
      <c r="B98" s="58">
        <v>-1.301658734027757</v>
      </c>
      <c r="C98" s="58">
        <v>-0.60471177745877269</v>
      </c>
      <c r="D98" s="58">
        <v>-0.4474072571785826</v>
      </c>
      <c r="E98" s="58">
        <v>-0.77133385552320599</v>
      </c>
      <c r="F98" s="58">
        <v>0.77111397425416139</v>
      </c>
      <c r="G98" s="58">
        <v>0.63645620355308807</v>
      </c>
      <c r="H98" s="63">
        <v>-0.15433131736208369</v>
      </c>
      <c r="I98" s="60">
        <v>1017.1957065717243</v>
      </c>
      <c r="J98" s="61">
        <f>IF(I98&gt;0,1,0)</f>
        <v>1</v>
      </c>
      <c r="K98" s="58">
        <f>(6*E98+2*C98-F98-D98)/10</f>
        <v>-0.61611334051323607</v>
      </c>
      <c r="L98" s="58">
        <f t="shared" si="2"/>
        <v>-2.4710862055807636</v>
      </c>
      <c r="M98" s="62">
        <f t="shared" si="3"/>
        <v>-0.60493165872781729</v>
      </c>
      <c r="N98" s="29"/>
    </row>
    <row r="99" spans="1:14" x14ac:dyDescent="0.25">
      <c r="A99" s="57">
        <v>98</v>
      </c>
      <c r="B99" s="58">
        <v>1.099374562268866</v>
      </c>
      <c r="C99" s="58">
        <v>1.4034171950242265</v>
      </c>
      <c r="D99" s="58">
        <v>0.11473519362748529</v>
      </c>
      <c r="E99" s="58">
        <v>-3.4510805393855704E-2</v>
      </c>
      <c r="F99" s="58">
        <v>0.58021836160253415</v>
      </c>
      <c r="G99" s="58">
        <v>0.64639744272874289</v>
      </c>
      <c r="H99" s="63">
        <v>-0.26806979756405536</v>
      </c>
      <c r="I99" s="60">
        <v>362.52742678662412</v>
      </c>
      <c r="J99" s="61">
        <f>IF(I99&gt;0,1,0)</f>
        <v>1</v>
      </c>
      <c r="K99" s="58">
        <f>(6*E99+2*C99-F99-D99)/10</f>
        <v>0.19048160024552993</v>
      </c>
      <c r="L99" s="58">
        <f t="shared" si="2"/>
        <v>0.6394420290064956</v>
      </c>
      <c r="M99" s="62">
        <f t="shared" si="3"/>
        <v>1.9491247512329049</v>
      </c>
      <c r="N99" s="29"/>
    </row>
    <row r="100" spans="1:14" x14ac:dyDescent="0.25">
      <c r="A100" s="57">
        <v>99</v>
      </c>
      <c r="B100" s="58">
        <v>0.2548685005279942</v>
      </c>
      <c r="C100" s="58">
        <v>0.20884725492500786</v>
      </c>
      <c r="D100" s="58">
        <v>-5.5650663986719237E-2</v>
      </c>
      <c r="E100" s="58">
        <v>-4.6364196982414868E-2</v>
      </c>
      <c r="F100" s="58">
        <v>0.55894990169432546</v>
      </c>
      <c r="G100" s="58">
        <v>-0.78509872620240473</v>
      </c>
      <c r="H100" s="63">
        <v>0.31500791709475084</v>
      </c>
      <c r="I100" s="60">
        <v>3718.6693741632948</v>
      </c>
      <c r="J100" s="61">
        <f>IF(I100&gt;0,1,0)</f>
        <v>1</v>
      </c>
      <c r="K100" s="58">
        <f>(6*E100+2*C100-F100-D100)/10</f>
        <v>-3.637899097520797E-2</v>
      </c>
      <c r="L100" s="58">
        <f t="shared" si="2"/>
        <v>-0.38718037674742811</v>
      </c>
      <c r="M100" s="62">
        <f t="shared" si="3"/>
        <v>0.72143295963691845</v>
      </c>
      <c r="N100" s="29"/>
    </row>
    <row r="101" spans="1:14" x14ac:dyDescent="0.25">
      <c r="A101" s="57">
        <v>100</v>
      </c>
      <c r="B101" s="58">
        <v>2.3537646824223546</v>
      </c>
      <c r="C101" s="58">
        <v>3.3599631979507505</v>
      </c>
      <c r="D101" s="58">
        <v>-0.53293180792259987</v>
      </c>
      <c r="E101" s="58">
        <v>4.2179875096218655</v>
      </c>
      <c r="F101" s="58">
        <v>-1.3624337997305804</v>
      </c>
      <c r="G101" s="58">
        <v>-3.2038971620285639</v>
      </c>
      <c r="H101" s="63">
        <v>2.9364143388496808</v>
      </c>
      <c r="I101" s="60">
        <v>18807.24475956013</v>
      </c>
      <c r="J101" s="61">
        <f>IF(I101&gt;0,1,0)</f>
        <v>1</v>
      </c>
      <c r="K101" s="58">
        <f>(6*E101+2*C101-F101-D101)/10</f>
        <v>3.3923217061285875</v>
      </c>
      <c r="L101" s="58">
        <f t="shared" si="2"/>
        <v>13.691303824847662</v>
      </c>
      <c r="M101" s="62">
        <f t="shared" si="3"/>
        <v>6.2155169078420354</v>
      </c>
      <c r="N101" s="29"/>
    </row>
    <row r="102" spans="1:14" x14ac:dyDescent="0.25">
      <c r="A102" s="57">
        <v>101</v>
      </c>
      <c r="B102" s="58">
        <v>0.14175440166718356</v>
      </c>
      <c r="C102" s="58">
        <v>-0.32658216659687966</v>
      </c>
      <c r="D102" s="58">
        <v>-0.81089555959378457</v>
      </c>
      <c r="E102" s="58">
        <v>0.41024524939504992</v>
      </c>
      <c r="F102" s="58">
        <v>-0.26694069482897975</v>
      </c>
      <c r="G102" s="58">
        <v>0.4487893644101868</v>
      </c>
      <c r="H102" s="63">
        <v>0.73844325283059276</v>
      </c>
      <c r="I102" s="60">
        <v>6155.9244030167974</v>
      </c>
      <c r="J102" s="61">
        <f>IF(I102&gt;0,1,0)</f>
        <v>1</v>
      </c>
      <c r="K102" s="58">
        <f>(6*E102+2*C102-F102-D102)/10</f>
        <v>0.28861434175993045</v>
      </c>
      <c r="L102" s="58">
        <f t="shared" si="2"/>
        <v>1.5717445866159845</v>
      </c>
      <c r="M102" s="62">
        <f t="shared" si="3"/>
        <v>-0.1832776120308095</v>
      </c>
      <c r="N102" s="29"/>
    </row>
    <row r="103" spans="1:14" x14ac:dyDescent="0.25">
      <c r="A103" s="57">
        <v>102</v>
      </c>
      <c r="B103" s="58">
        <v>-0.37224194950086353</v>
      </c>
      <c r="C103" s="58">
        <v>0.15152471089628328</v>
      </c>
      <c r="D103" s="58">
        <v>-0.49892826059457307</v>
      </c>
      <c r="E103" s="58">
        <v>2.9654957287394867E-2</v>
      </c>
      <c r="F103" s="58">
        <v>-0.81502608403110044</v>
      </c>
      <c r="G103" s="58">
        <v>0.25309417244464028</v>
      </c>
      <c r="H103" s="63">
        <v>-0.99319895912953859</v>
      </c>
      <c r="I103" s="60">
        <v>-3811.2496447998974</v>
      </c>
      <c r="J103" s="61">
        <f>IF(I103&gt;0,1,0)</f>
        <v>0</v>
      </c>
      <c r="K103" s="58">
        <f>(6*E103+2*C103-F103-D103)/10</f>
        <v>0.17949335101426092</v>
      </c>
      <c r="L103" s="58">
        <f t="shared" si="2"/>
        <v>1.5247889700967465</v>
      </c>
      <c r="M103" s="62">
        <f t="shared" si="3"/>
        <v>-0.6338464158474223</v>
      </c>
      <c r="N103" s="29"/>
    </row>
    <row r="104" spans="1:14" x14ac:dyDescent="0.25">
      <c r="A104" s="57">
        <v>103</v>
      </c>
      <c r="B104" s="58">
        <v>-0.84183296221971493</v>
      </c>
      <c r="C104" s="58">
        <v>-0.17295797292530196</v>
      </c>
      <c r="D104" s="58">
        <v>2.1878289665239401</v>
      </c>
      <c r="E104" s="58">
        <v>-0.4426465514339995</v>
      </c>
      <c r="F104" s="58">
        <v>0.54422295131280418</v>
      </c>
      <c r="G104" s="58">
        <v>0.71780417141195596</v>
      </c>
      <c r="H104" s="63">
        <v>-0.27371593413800699</v>
      </c>
      <c r="I104" s="60">
        <v>330.02878154592054</v>
      </c>
      <c r="J104" s="61">
        <f>IF(I104&gt;0,1,0)</f>
        <v>1</v>
      </c>
      <c r="K104" s="58">
        <f>(6*E104+2*C104-F104-D104)/10</f>
        <v>-0.57338471722913442</v>
      </c>
      <c r="L104" s="58">
        <f t="shared" si="2"/>
        <v>-3.7903029936300454</v>
      </c>
      <c r="M104" s="62">
        <f t="shared" si="3"/>
        <v>-7.1381573046497282E-2</v>
      </c>
      <c r="N104" s="29"/>
    </row>
    <row r="105" spans="1:14" x14ac:dyDescent="0.25">
      <c r="A105" s="57">
        <v>104</v>
      </c>
      <c r="B105" s="58">
        <v>1.417145502738332</v>
      </c>
      <c r="C105" s="58">
        <v>0.87394441225388486</v>
      </c>
      <c r="D105" s="58">
        <v>1.4257845723129428</v>
      </c>
      <c r="E105" s="58">
        <v>0.44365066583134677</v>
      </c>
      <c r="F105" s="58">
        <v>-0.28342256865172932</v>
      </c>
      <c r="G105" s="58">
        <v>0.19574574401434866</v>
      </c>
      <c r="H105" s="63">
        <v>-0.90436396911202643</v>
      </c>
      <c r="I105" s="60">
        <v>-3299.9235747115872</v>
      </c>
      <c r="J105" s="61">
        <f>IF(I105&gt;0,1,0)</f>
        <v>0</v>
      </c>
      <c r="K105" s="58">
        <f>(6*E105+2*C105-F105-D105)/10</f>
        <v>0.32674308158346366</v>
      </c>
      <c r="L105" s="58">
        <f t="shared" si="2"/>
        <v>0.61888374025536486</v>
      </c>
      <c r="M105" s="62">
        <f t="shared" si="3"/>
        <v>1.0341725094335024</v>
      </c>
      <c r="N105" s="29"/>
    </row>
    <row r="106" spans="1:14" x14ac:dyDescent="0.25">
      <c r="A106" s="57">
        <v>105</v>
      </c>
      <c r="B106" s="58">
        <v>1.9953363392654375</v>
      </c>
      <c r="C106" s="58">
        <v>0.34977346570477619</v>
      </c>
      <c r="D106" s="58">
        <v>2.3134742251599985</v>
      </c>
      <c r="E106" s="58">
        <v>-0.266889029504635</v>
      </c>
      <c r="F106" s="58">
        <v>-0.41936753411168759</v>
      </c>
      <c r="G106" s="58">
        <v>0.58817418693219858</v>
      </c>
      <c r="H106" s="63">
        <v>0.14328627100903824</v>
      </c>
      <c r="I106" s="60">
        <v>2730.2552996551108</v>
      </c>
      <c r="J106" s="61">
        <f>IF(I106&gt;0,1,0)</f>
        <v>1</v>
      </c>
      <c r="K106" s="58">
        <f>(6*E106+2*C106-F106-D106)/10</f>
        <v>-0.27958939366665686</v>
      </c>
      <c r="L106" s="58">
        <f t="shared" si="2"/>
        <v>-2.0781112843528047</v>
      </c>
      <c r="M106" s="62">
        <f t="shared" si="3"/>
        <v>-0.3364830979115464</v>
      </c>
      <c r="N106" s="29"/>
    </row>
    <row r="107" spans="1:14" x14ac:dyDescent="0.25">
      <c r="A107" s="57">
        <v>106</v>
      </c>
      <c r="B107" s="58">
        <v>-0.75226488041316364</v>
      </c>
      <c r="C107" s="58">
        <v>-0.38324935845940333</v>
      </c>
      <c r="D107" s="58">
        <v>0.56382201051909264</v>
      </c>
      <c r="E107" s="58">
        <v>-0.40536848095747857</v>
      </c>
      <c r="F107" s="58">
        <v>-0.26257324992925779</v>
      </c>
      <c r="G107" s="58">
        <v>-3.9865639436485842E-2</v>
      </c>
      <c r="H107" s="63">
        <v>-1.3583587849657499</v>
      </c>
      <c r="I107" s="60">
        <v>-5913.0761735376636</v>
      </c>
      <c r="J107" s="61">
        <f>IF(I107&gt;0,1,0)</f>
        <v>0</v>
      </c>
      <c r="K107" s="58">
        <f>(6*E107+2*C107-F107-D107)/10</f>
        <v>-0.34999583632535131</v>
      </c>
      <c r="L107" s="58">
        <f t="shared" si="2"/>
        <v>-1.4952350809641954</v>
      </c>
      <c r="M107" s="62">
        <f t="shared" si="3"/>
        <v>-1.0511910893461396</v>
      </c>
      <c r="N107" s="29"/>
    </row>
    <row r="108" spans="1:14" x14ac:dyDescent="0.25">
      <c r="A108" s="57">
        <v>107</v>
      </c>
      <c r="B108" s="58">
        <v>0.15453749068815054</v>
      </c>
      <c r="C108" s="58">
        <v>1.4946929660664743</v>
      </c>
      <c r="D108" s="58">
        <v>-0.59320007304580957</v>
      </c>
      <c r="E108" s="58">
        <v>0.20445608716590163</v>
      </c>
      <c r="F108" s="58">
        <v>-0.48638961218996457</v>
      </c>
      <c r="G108" s="58">
        <v>-0.7171814992361123</v>
      </c>
      <c r="H108" s="63">
        <v>0.4086864629603012</v>
      </c>
      <c r="I108" s="60">
        <v>4257.8745083066851</v>
      </c>
      <c r="J108" s="61">
        <f>IF(I108&gt;0,1,0)</f>
        <v>1</v>
      </c>
      <c r="K108" s="58">
        <f>(6*E108+2*C108-F108-D108)/10</f>
        <v>0.52957121403641327</v>
      </c>
      <c r="L108" s="58">
        <f t="shared" si="2"/>
        <v>2.9831948256340519</v>
      </c>
      <c r="M108" s="62">
        <f t="shared" si="3"/>
        <v>1.2127594410424114</v>
      </c>
      <c r="N108" s="29"/>
    </row>
    <row r="109" spans="1:14" x14ac:dyDescent="0.25">
      <c r="A109" s="57">
        <v>108</v>
      </c>
      <c r="B109" s="58">
        <v>-1.0808497435852202</v>
      </c>
      <c r="C109" s="58">
        <v>-0.73583193069623209</v>
      </c>
      <c r="D109" s="58">
        <v>-0.96161232488585291</v>
      </c>
      <c r="E109" s="58">
        <v>-0.59780710435609052</v>
      </c>
      <c r="F109" s="58">
        <v>6.4205496440637777E-2</v>
      </c>
      <c r="G109" s="58">
        <v>0.28914030043869937</v>
      </c>
      <c r="H109" s="63">
        <v>-1.3867560758341477</v>
      </c>
      <c r="I109" s="60">
        <v>-6076.5283801291207</v>
      </c>
      <c r="J109" s="61">
        <f>IF(I109&gt;0,1,0)</f>
        <v>0</v>
      </c>
      <c r="K109" s="58">
        <f>(6*E109+2*C109-F109-D109)/10</f>
        <v>-0.41610996590837929</v>
      </c>
      <c r="L109" s="58">
        <f t="shared" si="2"/>
        <v>-1.0340393109631978</v>
      </c>
      <c r="M109" s="62">
        <f t="shared" si="3"/>
        <v>-1.2694335386116848</v>
      </c>
      <c r="N109" s="29"/>
    </row>
    <row r="110" spans="1:14" x14ac:dyDescent="0.25">
      <c r="A110" s="57">
        <v>109</v>
      </c>
      <c r="B110" s="58">
        <v>1.4551492233834151</v>
      </c>
      <c r="C110" s="58">
        <v>0.41991183626983086</v>
      </c>
      <c r="D110" s="58">
        <v>-0.39004820890485981</v>
      </c>
      <c r="E110" s="58">
        <v>9.2541534011421747E-2</v>
      </c>
      <c r="F110" s="58">
        <v>-0.47370860030900558</v>
      </c>
      <c r="G110" s="58">
        <v>-1.0454511564051281</v>
      </c>
      <c r="H110" s="63">
        <v>-0.6873048705449476</v>
      </c>
      <c r="I110" s="60">
        <v>-2050.5512741649636</v>
      </c>
      <c r="J110" s="61">
        <f>IF(I110&gt;0,1,0)</f>
        <v>0</v>
      </c>
      <c r="K110" s="58">
        <f>(6*E110+2*C110-F110-D110)/10</f>
        <v>0.22588296858220575</v>
      </c>
      <c r="L110" s="58">
        <f t="shared" si="2"/>
        <v>1.4687517135065398</v>
      </c>
      <c r="M110" s="62">
        <f t="shared" si="3"/>
        <v>3.8744769972247017E-2</v>
      </c>
      <c r="N110" s="29"/>
    </row>
    <row r="111" spans="1:14" x14ac:dyDescent="0.25">
      <c r="A111" s="57">
        <v>110</v>
      </c>
      <c r="B111" s="58">
        <v>-0.67599902472483619</v>
      </c>
      <c r="C111" s="58">
        <v>-3.9551429042835491E-3</v>
      </c>
      <c r="D111" s="58">
        <v>0.37115836432799099</v>
      </c>
      <c r="E111" s="58">
        <v>-0.27955777865561948</v>
      </c>
      <c r="F111" s="58">
        <v>0.44767809202406544</v>
      </c>
      <c r="G111" s="58">
        <v>0.26194386708338158</v>
      </c>
      <c r="H111" s="63">
        <v>0.14827642515094178</v>
      </c>
      <c r="I111" s="60">
        <v>2758.9781700692511</v>
      </c>
      <c r="J111" s="61">
        <f>IF(I111&gt;0,1,0)</f>
        <v>1</v>
      </c>
      <c r="K111" s="58">
        <f>(6*E111+2*C111-F111-D111)/10</f>
        <v>-0.25040934140943405</v>
      </c>
      <c r="L111" s="58">
        <f t="shared" si="2"/>
        <v>-1.3819071565675789</v>
      </c>
      <c r="M111" s="62">
        <f t="shared" si="3"/>
        <v>0.1641651704641624</v>
      </c>
      <c r="N111" s="29"/>
    </row>
    <row r="112" spans="1:14" x14ac:dyDescent="0.25">
      <c r="A112" s="57">
        <v>111</v>
      </c>
      <c r="B112" s="58">
        <v>-0.55157116914636606</v>
      </c>
      <c r="C112" s="58">
        <v>0.75902330393612749</v>
      </c>
      <c r="D112" s="58">
        <v>0.8441640291169018</v>
      </c>
      <c r="E112" s="58">
        <v>0.21583793097822471</v>
      </c>
      <c r="F112" s="58">
        <v>-0.84113927480765271</v>
      </c>
      <c r="G112" s="58">
        <v>-0.44848927743064504</v>
      </c>
      <c r="H112" s="63">
        <v>0.93681709986501438</v>
      </c>
      <c r="I112" s="60">
        <v>7297.7461062940147</v>
      </c>
      <c r="J112" s="61">
        <f>IF(I112&gt;0,1,0)</f>
        <v>1</v>
      </c>
      <c r="K112" s="58">
        <f>(6*E112+2*C112-F112-D112)/10</f>
        <v>0.28100494394323544</v>
      </c>
      <c r="L112" s="58">
        <f t="shared" si="2"/>
        <v>1.1876744115833278</v>
      </c>
      <c r="M112" s="62">
        <f t="shared" si="3"/>
        <v>0.13372196010669946</v>
      </c>
      <c r="N112" s="29"/>
    </row>
    <row r="113" spans="1:14" x14ac:dyDescent="0.25">
      <c r="A113" s="57">
        <v>112</v>
      </c>
      <c r="B113" s="58">
        <v>-1.7355691795818939</v>
      </c>
      <c r="C113" s="58">
        <v>-0.82772783847607412</v>
      </c>
      <c r="D113" s="58">
        <v>3.538169317814744E-2</v>
      </c>
      <c r="E113" s="58">
        <v>-0.50509373529021195</v>
      </c>
      <c r="F113" s="58">
        <v>0.10162400074132535</v>
      </c>
      <c r="G113" s="58">
        <v>0.57233391036653258</v>
      </c>
      <c r="H113" s="63">
        <v>0.18029926591116768</v>
      </c>
      <c r="I113" s="60">
        <v>2943.2987099349302</v>
      </c>
      <c r="J113" s="61">
        <f>IF(I113&gt;0,1,0)</f>
        <v>1</v>
      </c>
      <c r="K113" s="58">
        <f>(6*E113+2*C113-F113-D113)/10</f>
        <v>-0.48230237826128936</v>
      </c>
      <c r="L113" s="58">
        <f t="shared" si="2"/>
        <v>-1.9749210029759707</v>
      </c>
      <c r="M113" s="62">
        <f t="shared" si="3"/>
        <v>-1.2311975730249607</v>
      </c>
      <c r="N113" s="29"/>
    </row>
    <row r="114" spans="1:14" x14ac:dyDescent="0.25">
      <c r="A114" s="57">
        <v>113</v>
      </c>
      <c r="B114" s="58">
        <v>-0.10914024018873889</v>
      </c>
      <c r="C114" s="58">
        <v>0.29548394969296765</v>
      </c>
      <c r="D114" s="58">
        <v>1.1069797688162071</v>
      </c>
      <c r="E114" s="58">
        <v>8.5673419686105937E-3</v>
      </c>
      <c r="F114" s="58">
        <v>0.64237309118683439</v>
      </c>
      <c r="G114" s="58">
        <v>0.84470875203016682</v>
      </c>
      <c r="H114" s="63">
        <v>-2.7186826556835599E-2</v>
      </c>
      <c r="I114" s="60">
        <v>1749.027756127995</v>
      </c>
      <c r="J114" s="61">
        <f>IF(I114&gt;0,1,0)</f>
        <v>1</v>
      </c>
      <c r="K114" s="58">
        <f>(6*E114+2*C114-F114-D114)/10</f>
        <v>-0.11069809088054425</v>
      </c>
      <c r="L114" s="58">
        <f t="shared" si="2"/>
        <v>-1.4367342263728526</v>
      </c>
      <c r="M114" s="62">
        <f t="shared" si="3"/>
        <v>0.94642438284841268</v>
      </c>
      <c r="N114" s="29"/>
    </row>
    <row r="115" spans="1:14" x14ac:dyDescent="0.25">
      <c r="A115" s="57">
        <v>114</v>
      </c>
      <c r="B115" s="58">
        <v>-1.4396664279754448</v>
      </c>
      <c r="C115" s="58">
        <v>-0.74973462256757717</v>
      </c>
      <c r="D115" s="58">
        <v>1.441813640009372</v>
      </c>
      <c r="E115" s="58">
        <v>-0.68294881271831032</v>
      </c>
      <c r="F115" s="58">
        <v>0.81279933039865826</v>
      </c>
      <c r="G115" s="58">
        <v>0.39915134989896883</v>
      </c>
      <c r="H115" s="63">
        <v>-1.4373720341377134</v>
      </c>
      <c r="I115" s="60">
        <v>-6367.8692024561569</v>
      </c>
      <c r="J115" s="61">
        <f>IF(I115&gt;0,1,0)</f>
        <v>0</v>
      </c>
      <c r="K115" s="58">
        <f>(6*E115+2*C115-F115-D115)/10</f>
        <v>-0.7851775091853046</v>
      </c>
      <c r="L115" s="58">
        <f t="shared" si="2"/>
        <v>-4.3702452184122276</v>
      </c>
      <c r="M115" s="62">
        <f t="shared" si="3"/>
        <v>-0.61988410488722923</v>
      </c>
      <c r="N115" s="29"/>
    </row>
    <row r="116" spans="1:14" x14ac:dyDescent="0.25">
      <c r="A116" s="57">
        <v>115</v>
      </c>
      <c r="B116" s="58">
        <v>-1.255085538422176</v>
      </c>
      <c r="C116" s="58">
        <v>-0.12537778939286265</v>
      </c>
      <c r="D116" s="58">
        <v>-1.1146597570379184</v>
      </c>
      <c r="E116" s="58">
        <v>-0.5855613304222359</v>
      </c>
      <c r="F116" s="58">
        <v>0.64160629490074828</v>
      </c>
      <c r="G116" s="58">
        <v>0.6141171797875562</v>
      </c>
      <c r="H116" s="63">
        <v>-2.5836201298656936E-2</v>
      </c>
      <c r="I116" s="60">
        <v>1756.8018314702713</v>
      </c>
      <c r="J116" s="61">
        <f>IF(I116&gt;0,1,0)</f>
        <v>1</v>
      </c>
      <c r="K116" s="58">
        <f>(6*E116+2*C116-F116-D116)/10</f>
        <v>-0.32910700991819708</v>
      </c>
      <c r="L116" s="58">
        <f t="shared" si="2"/>
        <v>-0.82344698810016437</v>
      </c>
      <c r="M116" s="62">
        <f t="shared" si="3"/>
        <v>-6.9332824914350277E-2</v>
      </c>
      <c r="N116" s="29"/>
    </row>
    <row r="117" spans="1:14" x14ac:dyDescent="0.25">
      <c r="A117" s="57">
        <v>116</v>
      </c>
      <c r="B117" s="58">
        <v>-1.2849764687417613</v>
      </c>
      <c r="C117" s="58">
        <v>-0.90344752507227177</v>
      </c>
      <c r="D117" s="58">
        <v>0.18519276841195043</v>
      </c>
      <c r="E117" s="58">
        <v>-0.49487388087489204</v>
      </c>
      <c r="F117" s="58">
        <v>0.17965012101545211</v>
      </c>
      <c r="G117" s="58">
        <v>0.35642955657325087</v>
      </c>
      <c r="H117" s="63">
        <v>-1.5484961697948092</v>
      </c>
      <c r="I117" s="60">
        <v>-7007.4895543726925</v>
      </c>
      <c r="J117" s="61">
        <f>IF(I117&gt;0,1,0)</f>
        <v>0</v>
      </c>
      <c r="K117" s="58">
        <f>(6*E117+2*C117-F117-D117)/10</f>
        <v>-0.51409812248212983</v>
      </c>
      <c r="L117" s="58">
        <f t="shared" si="2"/>
        <v>-2.2580381762494581</v>
      </c>
      <c r="M117" s="62">
        <f t="shared" si="3"/>
        <v>-1.2186712849317116</v>
      </c>
      <c r="N117" s="29"/>
    </row>
    <row r="118" spans="1:14" x14ac:dyDescent="0.25">
      <c r="A118" s="57">
        <v>117</v>
      </c>
      <c r="B118" s="58">
        <v>1.1789844027337182</v>
      </c>
      <c r="C118" s="58">
        <v>-0.88753554857677974</v>
      </c>
      <c r="D118" s="58">
        <v>-0.94832380098097668</v>
      </c>
      <c r="E118" s="58">
        <v>-0.30766929853915731</v>
      </c>
      <c r="F118" s="58">
        <v>0.21110879423633111</v>
      </c>
      <c r="G118" s="58">
        <v>0.61869450667727377</v>
      </c>
      <c r="H118" s="63">
        <v>1.0030671904352638E-2</v>
      </c>
      <c r="I118" s="60">
        <v>1963.2482701723557</v>
      </c>
      <c r="J118" s="61">
        <f>IF(I118&gt;0,1,0)</f>
        <v>1</v>
      </c>
      <c r="K118" s="58">
        <f>(6*E118+2*C118-F118-D118)/10</f>
        <v>-0.28838718816438574</v>
      </c>
      <c r="L118" s="58">
        <f t="shared" si="2"/>
        <v>-0.7656591389104489</v>
      </c>
      <c r="M118" s="62">
        <f t="shared" si="3"/>
        <v>-0.98409605287960589</v>
      </c>
      <c r="N118" s="29"/>
    </row>
    <row r="119" spans="1:14" x14ac:dyDescent="0.25">
      <c r="A119" s="57">
        <v>118</v>
      </c>
      <c r="B119" s="58">
        <v>-0.24218382988253773</v>
      </c>
      <c r="C119" s="58">
        <v>1.0642420935053636</v>
      </c>
      <c r="D119" s="58">
        <v>-0.61374310947292576</v>
      </c>
      <c r="E119" s="58">
        <v>0.197381428234809</v>
      </c>
      <c r="F119" s="58">
        <v>0.40802063056955479</v>
      </c>
      <c r="G119" s="58">
        <v>0.5168695593327155</v>
      </c>
      <c r="H119" s="63">
        <v>0.12052350413621687</v>
      </c>
      <c r="I119" s="60">
        <v>2599.2348973663093</v>
      </c>
      <c r="J119" s="61">
        <f>IF(I119&gt;0,1,0)</f>
        <v>1</v>
      </c>
      <c r="K119" s="58">
        <f>(6*E119+2*C119-F119-D119)/10</f>
        <v>0.35184952353229521</v>
      </c>
      <c r="L119" s="58">
        <f t="shared" si="2"/>
        <v>1.6647274288783525</v>
      </c>
      <c r="M119" s="62">
        <f t="shared" si="3"/>
        <v>1.6696441523097274</v>
      </c>
      <c r="N119" s="29"/>
    </row>
    <row r="120" spans="1:14" x14ac:dyDescent="0.25">
      <c r="A120" s="57">
        <v>119</v>
      </c>
      <c r="B120" s="58">
        <v>0.25119065786097222</v>
      </c>
      <c r="C120" s="58">
        <v>0.33976953299032275</v>
      </c>
      <c r="D120" s="58">
        <v>2.4454961051509832E-2</v>
      </c>
      <c r="E120" s="58">
        <v>0.5164586818250162</v>
      </c>
      <c r="F120" s="58">
        <v>0.47931517140142899</v>
      </c>
      <c r="G120" s="58">
        <v>0.31937936569331332</v>
      </c>
      <c r="H120" s="63">
        <v>0.24709505872594142</v>
      </c>
      <c r="I120" s="60">
        <v>3327.7691785158163</v>
      </c>
      <c r="J120" s="61">
        <f>IF(I120&gt;0,1,0)</f>
        <v>1</v>
      </c>
      <c r="K120" s="58">
        <f>(6*E120+2*C120-F120-D120)/10</f>
        <v>0.32745210244778039</v>
      </c>
      <c r="L120" s="58">
        <f t="shared" si="2"/>
        <v>0.86891676418741626</v>
      </c>
      <c r="M120" s="62">
        <f t="shared" si="3"/>
        <v>1.3355433862167678</v>
      </c>
      <c r="N120" s="29"/>
    </row>
    <row r="121" spans="1:14" x14ac:dyDescent="0.25">
      <c r="A121" s="57">
        <v>120</v>
      </c>
      <c r="B121" s="58">
        <v>0.11409507151946439</v>
      </c>
      <c r="C121" s="58">
        <v>0.7419570117645532</v>
      </c>
      <c r="D121" s="58">
        <v>1.0402111000499015</v>
      </c>
      <c r="E121" s="58">
        <v>0.10636886894181735</v>
      </c>
      <c r="F121" s="58">
        <v>9.0709682429740715E-2</v>
      </c>
      <c r="G121" s="58">
        <v>9.3054668165946184E-3</v>
      </c>
      <c r="H121" s="63">
        <v>0.32788502042665402</v>
      </c>
      <c r="I121" s="60">
        <v>3792.7888020995747</v>
      </c>
      <c r="J121" s="61">
        <f>IF(I121&gt;0,1,0)</f>
        <v>1</v>
      </c>
      <c r="K121" s="58">
        <f>(6*E121+2*C121-F121-D121)/10</f>
        <v>9.912064547003685E-2</v>
      </c>
      <c r="L121" s="58">
        <f t="shared" si="2"/>
        <v>-0.17622603283145427</v>
      </c>
      <c r="M121" s="62">
        <f t="shared" si="3"/>
        <v>0.93903556313611125</v>
      </c>
      <c r="N121" s="29"/>
    </row>
    <row r="122" spans="1:14" x14ac:dyDescent="0.25">
      <c r="A122" s="57">
        <v>121</v>
      </c>
      <c r="B122" s="58">
        <v>0.34433607230685703</v>
      </c>
      <c r="C122" s="58">
        <v>0.94632862700049847</v>
      </c>
      <c r="D122" s="58">
        <v>0.25132359365103041</v>
      </c>
      <c r="E122" s="58">
        <v>-0.17131064367291585</v>
      </c>
      <c r="F122" s="58">
        <v>-1.479709880367591</v>
      </c>
      <c r="G122" s="58">
        <v>-0.43686225947041063</v>
      </c>
      <c r="H122" s="63">
        <v>-0.85681218766873168</v>
      </c>
      <c r="I122" s="60">
        <v>-3026.2198738803609</v>
      </c>
      <c r="J122" s="61">
        <f>IF(I122&gt;0,1,0)</f>
        <v>0</v>
      </c>
      <c r="K122" s="58">
        <f>(6*E122+2*C122-F122-D122)/10</f>
        <v>0.20931796786800624</v>
      </c>
      <c r="L122" s="58">
        <f t="shared" si="2"/>
        <v>1.8320936263712273</v>
      </c>
      <c r="M122" s="62">
        <f t="shared" si="3"/>
        <v>-0.70469189704000845</v>
      </c>
      <c r="N122" s="29"/>
    </row>
    <row r="123" spans="1:14" x14ac:dyDescent="0.25">
      <c r="A123" s="57">
        <v>122</v>
      </c>
      <c r="B123" s="58">
        <v>-0.20195456674106627</v>
      </c>
      <c r="C123" s="58">
        <v>2.6768334816692236E-2</v>
      </c>
      <c r="D123" s="58">
        <v>-0.3496825976121431</v>
      </c>
      <c r="E123" s="58">
        <v>4.2620453562919386E-3</v>
      </c>
      <c r="F123" s="58">
        <v>0.62304555880942802</v>
      </c>
      <c r="G123" s="58">
        <v>-0.10944508365371024</v>
      </c>
      <c r="H123" s="63">
        <v>-0.11236636788741659</v>
      </c>
      <c r="I123" s="60">
        <v>1258.7421140414162</v>
      </c>
      <c r="J123" s="61">
        <f>IF(I123&gt;0,1,0)</f>
        <v>1</v>
      </c>
      <c r="K123" s="58">
        <f>(6*E123+2*C123-F123-D123)/10</f>
        <v>-1.9425401942614877E-2</v>
      </c>
      <c r="L123" s="58">
        <f t="shared" si="2"/>
        <v>-0.23807053566800884</v>
      </c>
      <c r="M123" s="62">
        <f t="shared" si="3"/>
        <v>0.65407593898241223</v>
      </c>
      <c r="N123" s="29"/>
    </row>
    <row r="124" spans="1:14" x14ac:dyDescent="0.25">
      <c r="A124" s="57">
        <v>123</v>
      </c>
      <c r="B124" s="58">
        <v>-0.68526117449871549</v>
      </c>
      <c r="C124" s="58">
        <v>0.31726104651863241</v>
      </c>
      <c r="D124" s="58">
        <v>-1.2512842104157287</v>
      </c>
      <c r="E124" s="58">
        <v>-0.10615850063438829</v>
      </c>
      <c r="F124" s="58">
        <v>-1.1315577640339551</v>
      </c>
      <c r="G124" s="58">
        <v>-0.1932816043892113</v>
      </c>
      <c r="H124" s="63">
        <v>0.80224055126235405</v>
      </c>
      <c r="I124" s="60">
        <v>6523.1358124280323</v>
      </c>
      <c r="J124" s="61">
        <f>IF(I124&gt;0,1,0)</f>
        <v>1</v>
      </c>
      <c r="K124" s="58">
        <f>(6*E124+2*C124-F124-D124)/10</f>
        <v>0.23804130636806189</v>
      </c>
      <c r="L124" s="58">
        <f t="shared" si="2"/>
        <v>2.4877860196995396</v>
      </c>
      <c r="M124" s="62">
        <f t="shared" si="3"/>
        <v>-0.9204552181497111</v>
      </c>
      <c r="N124" s="29"/>
    </row>
    <row r="125" spans="1:14" x14ac:dyDescent="0.25">
      <c r="A125" s="57">
        <v>124</v>
      </c>
      <c r="B125" s="58">
        <v>1.5178384402291372</v>
      </c>
      <c r="C125" s="58">
        <v>2.1164908768527688</v>
      </c>
      <c r="D125" s="58">
        <v>0.36668082608467134</v>
      </c>
      <c r="E125" s="58">
        <v>1.0345977627131269</v>
      </c>
      <c r="F125" s="58">
        <v>0.3764567651243293</v>
      </c>
      <c r="G125" s="58">
        <v>0.35134030385740772</v>
      </c>
      <c r="H125" s="63">
        <v>0.54142446322239424</v>
      </c>
      <c r="I125" s="60">
        <v>5021.902286235374</v>
      </c>
      <c r="J125" s="61">
        <f>IF(I125&gt;0,1,0)</f>
        <v>1</v>
      </c>
      <c r="K125" s="58">
        <f>(6*E125+2*C125-F125-D125)/10</f>
        <v>0.96974307387752978</v>
      </c>
      <c r="L125" s="58">
        <f t="shared" si="2"/>
        <v>3.4425488110700222</v>
      </c>
      <c r="M125" s="62">
        <f t="shared" si="3"/>
        <v>3.5275454046902253</v>
      </c>
      <c r="N125" s="29"/>
    </row>
    <row r="126" spans="1:14" x14ac:dyDescent="0.25">
      <c r="A126" s="57">
        <v>125</v>
      </c>
      <c r="B126" s="58">
        <v>0.28592722148568811</v>
      </c>
      <c r="C126" s="58">
        <v>-0.70458649326313305</v>
      </c>
      <c r="D126" s="58">
        <v>-1.2397198053777103</v>
      </c>
      <c r="E126" s="58">
        <v>-0.47955543999688305</v>
      </c>
      <c r="F126" s="58">
        <v>0.18944925649801964</v>
      </c>
      <c r="G126" s="58">
        <v>0.18146686276229515</v>
      </c>
      <c r="H126" s="63">
        <v>0.38052151490628433</v>
      </c>
      <c r="I126" s="60">
        <v>4095.7596456848414</v>
      </c>
      <c r="J126" s="61">
        <f>IF(I126&gt;0,1,0)</f>
        <v>1</v>
      </c>
      <c r="K126" s="58">
        <f>(6*E126+2*C126-F126-D126)/10</f>
        <v>-0.32362350776278737</v>
      </c>
      <c r="L126" s="58">
        <f t="shared" si="2"/>
        <v>-0.61342682437720852</v>
      </c>
      <c r="M126" s="62">
        <f t="shared" si="3"/>
        <v>-0.99469267676199646</v>
      </c>
      <c r="N126" s="29"/>
    </row>
    <row r="127" spans="1:14" x14ac:dyDescent="0.25">
      <c r="A127" s="57">
        <v>126</v>
      </c>
      <c r="B127" s="58">
        <v>6.0824883018581015E-2</v>
      </c>
      <c r="C127" s="58">
        <v>1.01841997828375</v>
      </c>
      <c r="D127" s="58">
        <v>-0.51235266689198733</v>
      </c>
      <c r="E127" s="58">
        <v>-2.5880040502878125E-2</v>
      </c>
      <c r="F127" s="58">
        <v>-2.9174843168539888</v>
      </c>
      <c r="G127" s="58">
        <v>-2.1211447843166642</v>
      </c>
      <c r="H127" s="63">
        <v>-0.29646092296668369</v>
      </c>
      <c r="I127" s="60">
        <v>199.11070805171403</v>
      </c>
      <c r="J127" s="61">
        <f>IF(I127&gt;0,1,0)</f>
        <v>1</v>
      </c>
      <c r="K127" s="58">
        <f>(6*E127+2*C127-F127-D127)/10</f>
        <v>0.53113966972962068</v>
      </c>
      <c r="L127" s="58">
        <f t="shared" si="2"/>
        <v>4.3964968810239693</v>
      </c>
      <c r="M127" s="62">
        <f t="shared" si="3"/>
        <v>-1.9249443790731171</v>
      </c>
      <c r="N127" s="29"/>
    </row>
    <row r="128" spans="1:14" x14ac:dyDescent="0.25">
      <c r="A128" s="57">
        <v>127</v>
      </c>
      <c r="B128" s="58">
        <v>2.00384768824983</v>
      </c>
      <c r="C128" s="58">
        <v>-0.38251388942328374</v>
      </c>
      <c r="D128" s="58">
        <v>-0.47833578889051742</v>
      </c>
      <c r="E128" s="58">
        <v>-0.40775683027560455</v>
      </c>
      <c r="F128" s="58">
        <v>0.77166716480285535</v>
      </c>
      <c r="G128" s="58">
        <v>0.15442742632149842</v>
      </c>
      <c r="H128" s="63">
        <v>-4.7386172668552683E-2</v>
      </c>
      <c r="I128" s="60">
        <v>1632.7621690702172</v>
      </c>
      <c r="J128" s="61">
        <f>IF(I128&gt;0,1,0)</f>
        <v>1</v>
      </c>
      <c r="K128" s="58">
        <f>(6*E128+2*C128-F128-D128)/10</f>
        <v>-0.35049001364125332</v>
      </c>
      <c r="L128" s="58">
        <f t="shared" si="2"/>
        <v>-1.4913589258868307</v>
      </c>
      <c r="M128" s="62">
        <f t="shared" si="3"/>
        <v>-1.8603554896032937E-2</v>
      </c>
      <c r="N128" s="29"/>
    </row>
    <row r="129" spans="1:14" x14ac:dyDescent="0.25">
      <c r="A129" s="57">
        <v>128</v>
      </c>
      <c r="B129" s="58">
        <v>2.5670459991524108</v>
      </c>
      <c r="C129" s="58">
        <v>-0.1611259046852169</v>
      </c>
      <c r="D129" s="58">
        <v>-0.71784059082989904</v>
      </c>
      <c r="E129" s="58">
        <v>0.30533352218442006</v>
      </c>
      <c r="F129" s="58">
        <v>-0.18777933503184138</v>
      </c>
      <c r="G129" s="58">
        <v>-0.13390591528897111</v>
      </c>
      <c r="H129" s="63">
        <v>0.59019857947299414</v>
      </c>
      <c r="I129" s="60">
        <v>5302.6416343180754</v>
      </c>
      <c r="J129" s="61">
        <f>IF(I129&gt;0,1,0)</f>
        <v>1</v>
      </c>
      <c r="K129" s="58">
        <f>(6*E129+2*C129-F129-D129)/10</f>
        <v>0.24153692495978268</v>
      </c>
      <c r="L129" s="58">
        <f t="shared" si="2"/>
        <v>1.3551610655453636</v>
      </c>
      <c r="M129" s="62">
        <f t="shared" si="3"/>
        <v>-4.3571717532638221E-2</v>
      </c>
      <c r="N129" s="29"/>
    </row>
    <row r="130" spans="1:14" x14ac:dyDescent="0.25">
      <c r="A130" s="57">
        <v>129</v>
      </c>
      <c r="B130" s="58">
        <v>0.85840527093196117</v>
      </c>
      <c r="C130" s="58">
        <v>0.20914231781580334</v>
      </c>
      <c r="D130" s="58">
        <v>1.1184372470340367</v>
      </c>
      <c r="E130" s="58">
        <v>0.50713463376649215</v>
      </c>
      <c r="F130" s="58">
        <v>-0.62536214639908283</v>
      </c>
      <c r="G130" s="58">
        <v>9.2293343678738524E-2</v>
      </c>
      <c r="H130" s="63">
        <v>0.73401899095674239</v>
      </c>
      <c r="I130" s="60">
        <v>6130.4587566926239</v>
      </c>
      <c r="J130" s="61">
        <f>IF(I130&gt;0,1,0)</f>
        <v>1</v>
      </c>
      <c r="K130" s="58">
        <f>(6*E130+2*C130-F130-D130)/10</f>
        <v>0.29680173375956054</v>
      </c>
      <c r="L130" s="58">
        <f t="shared" si="2"/>
        <v>0.73033648471383383</v>
      </c>
      <c r="M130" s="62">
        <f t="shared" si="3"/>
        <v>9.0914805183212655E-2</v>
      </c>
      <c r="N130" s="29"/>
    </row>
    <row r="131" spans="1:14" x14ac:dyDescent="0.25">
      <c r="A131" s="57">
        <v>130</v>
      </c>
      <c r="B131" s="58">
        <v>-1.3017157770039214</v>
      </c>
      <c r="C131" s="58">
        <v>-1.2268244734437983</v>
      </c>
      <c r="D131" s="58">
        <v>0.51717362365404618</v>
      </c>
      <c r="E131" s="58">
        <v>-0.52613362921569617</v>
      </c>
      <c r="F131" s="58">
        <v>0.44427716022271097</v>
      </c>
      <c r="G131" s="58">
        <v>0.25683812047514309</v>
      </c>
      <c r="H131" s="63">
        <v>-1.5843354455963659</v>
      </c>
      <c r="I131" s="60">
        <v>-7213.7771449584343</v>
      </c>
      <c r="J131" s="61">
        <f>IF(I131&gt;0,1,0)</f>
        <v>0</v>
      </c>
      <c r="K131" s="58">
        <f>(6*E131+2*C131-F131-D131)/10</f>
        <v>-0.65719015060585317</v>
      </c>
      <c r="L131" s="58">
        <f t="shared" ref="L131:L194" si="4">(2*E131+C131-D131-F131)</f>
        <v>-3.2405425157519483</v>
      </c>
      <c r="M131" s="62">
        <f t="shared" ref="M131:M194" si="5">F131+E131+C131</f>
        <v>-1.3086809424367836</v>
      </c>
      <c r="N131" s="29"/>
    </row>
    <row r="132" spans="1:14" x14ac:dyDescent="0.25">
      <c r="A132" s="57">
        <v>131</v>
      </c>
      <c r="B132" s="58">
        <v>1.0334521982948621</v>
      </c>
      <c r="C132" s="58">
        <v>-0.40184884630321949</v>
      </c>
      <c r="D132" s="58">
        <v>-0.81826849457165785</v>
      </c>
      <c r="E132" s="58">
        <v>0.13054446757401655</v>
      </c>
      <c r="F132" s="58">
        <v>0.59229494461254917</v>
      </c>
      <c r="G132" s="58">
        <v>-1.0063181288719303</v>
      </c>
      <c r="H132" s="63">
        <v>-0.83448523077898107</v>
      </c>
      <c r="I132" s="60">
        <v>-2897.707953957628</v>
      </c>
      <c r="J132" s="61">
        <f>IF(I132&gt;0,1,0)</f>
        <v>0</v>
      </c>
      <c r="K132" s="58">
        <f>(6*E132+2*C132-F132-D132)/10</f>
        <v>2.0554266279676901E-2</v>
      </c>
      <c r="L132" s="58">
        <f t="shared" si="4"/>
        <v>8.5213638803922298E-2</v>
      </c>
      <c r="M132" s="62">
        <f t="shared" si="5"/>
        <v>0.32099056588334629</v>
      </c>
      <c r="N132" s="29"/>
    </row>
    <row r="133" spans="1:14" x14ac:dyDescent="0.25">
      <c r="A133" s="57">
        <v>132</v>
      </c>
      <c r="B133" s="58">
        <v>-1.1159138953443866</v>
      </c>
      <c r="C133" s="58">
        <v>-1.1539393892682757</v>
      </c>
      <c r="D133" s="58">
        <v>1.3555353172907689</v>
      </c>
      <c r="E133" s="58">
        <v>-0.44989509211324785</v>
      </c>
      <c r="F133" s="58">
        <v>0.53264234132361765</v>
      </c>
      <c r="G133" s="58">
        <v>0.64599141461004217</v>
      </c>
      <c r="H133" s="63">
        <v>3.6047068381822499E-2</v>
      </c>
      <c r="I133" s="60">
        <v>2112.9962666100387</v>
      </c>
      <c r="J133" s="61">
        <f>IF(I133&gt;0,1,0)</f>
        <v>1</v>
      </c>
      <c r="K133" s="58">
        <f>(6*E133+2*C133-F133-D133)/10</f>
        <v>-0.68954269898304243</v>
      </c>
      <c r="L133" s="58">
        <f t="shared" si="4"/>
        <v>-3.9419072321091582</v>
      </c>
      <c r="M133" s="62">
        <f t="shared" si="5"/>
        <v>-1.0711921400579059</v>
      </c>
      <c r="N133" s="29"/>
    </row>
    <row r="134" spans="1:14" x14ac:dyDescent="0.25">
      <c r="A134" s="57">
        <v>133</v>
      </c>
      <c r="B134" s="58">
        <v>-0.11609468214247541</v>
      </c>
      <c r="C134" s="58">
        <v>0.6037557905846056</v>
      </c>
      <c r="D134" s="58">
        <v>-0.41851547618309992</v>
      </c>
      <c r="E134" s="58">
        <v>-0.49658530716861632</v>
      </c>
      <c r="F134" s="58">
        <v>0.23333983978178199</v>
      </c>
      <c r="G134" s="58">
        <v>-9.7102928350720666E-2</v>
      </c>
      <c r="H134" s="63">
        <v>0.10780192321305557</v>
      </c>
      <c r="I134" s="60">
        <v>2526.0106421773553</v>
      </c>
      <c r="J134" s="61">
        <f>IF(I134&gt;0,1,0)</f>
        <v>1</v>
      </c>
      <c r="K134" s="58">
        <f>(6*E134+2*C134-F134-D134)/10</f>
        <v>-0.15868246254411686</v>
      </c>
      <c r="L134" s="58">
        <f t="shared" si="4"/>
        <v>-0.20423918735130911</v>
      </c>
      <c r="M134" s="62">
        <f t="shared" si="5"/>
        <v>0.3405103231977713</v>
      </c>
      <c r="N134" s="29"/>
    </row>
    <row r="135" spans="1:14" x14ac:dyDescent="0.25">
      <c r="A135" s="57">
        <v>134</v>
      </c>
      <c r="B135" s="58">
        <v>0.22777506733600739</v>
      </c>
      <c r="C135" s="58">
        <v>0.29106071209619455</v>
      </c>
      <c r="D135" s="58">
        <v>1.8390073977792392</v>
      </c>
      <c r="E135" s="58">
        <v>-0.37537755885540042</v>
      </c>
      <c r="F135" s="58">
        <v>0.15248784294252468</v>
      </c>
      <c r="G135" s="58">
        <v>0.49310198384460274</v>
      </c>
      <c r="H135" s="63">
        <v>0.25538441405765283</v>
      </c>
      <c r="I135" s="60">
        <v>3375.4819489511369</v>
      </c>
      <c r="J135" s="61">
        <f>IF(I135&gt;0,1,0)</f>
        <v>1</v>
      </c>
      <c r="K135" s="58">
        <f>(6*E135+2*C135-F135-D135)/10</f>
        <v>-0.36616391696617773</v>
      </c>
      <c r="L135" s="58">
        <f t="shared" si="4"/>
        <v>-2.45118964633637</v>
      </c>
      <c r="M135" s="62">
        <f t="shared" si="5"/>
        <v>6.8170996183318816E-2</v>
      </c>
      <c r="N135" s="29"/>
    </row>
    <row r="136" spans="1:14" x14ac:dyDescent="0.25">
      <c r="A136" s="57">
        <v>135</v>
      </c>
      <c r="B136" s="58">
        <v>0.98241583679415656</v>
      </c>
      <c r="C136" s="58">
        <v>0.40124287641424422</v>
      </c>
      <c r="D136" s="58">
        <v>1.0662684994649942</v>
      </c>
      <c r="E136" s="58">
        <v>-0.34355399806103409</v>
      </c>
      <c r="F136" s="58">
        <v>0.62406760633795832</v>
      </c>
      <c r="G136" s="58">
        <v>0.33656641301892132</v>
      </c>
      <c r="H136" s="63">
        <v>-9.563300752137556E-2</v>
      </c>
      <c r="I136" s="60">
        <v>1355.0578044428285</v>
      </c>
      <c r="J136" s="61">
        <f>IF(I136&gt;0,1,0)</f>
        <v>1</v>
      </c>
      <c r="K136" s="58">
        <f>(6*E136+2*C136-F136-D136)/10</f>
        <v>-0.2949174341340669</v>
      </c>
      <c r="L136" s="58">
        <f t="shared" si="4"/>
        <v>-1.9762012255107764</v>
      </c>
      <c r="M136" s="62">
        <f t="shared" si="5"/>
        <v>0.68175648469116845</v>
      </c>
      <c r="N136" s="29"/>
    </row>
    <row r="137" spans="1:14" x14ac:dyDescent="0.25">
      <c r="A137" s="57">
        <v>136</v>
      </c>
      <c r="B137" s="58">
        <v>-1.6182262882145575</v>
      </c>
      <c r="C137" s="58">
        <v>-1.2235236490782921</v>
      </c>
      <c r="D137" s="58">
        <v>0.37546508003384066</v>
      </c>
      <c r="E137" s="58">
        <v>-0.48172411256362269</v>
      </c>
      <c r="F137" s="58">
        <v>0.51176257485758103</v>
      </c>
      <c r="G137" s="58">
        <v>0.40541665589894871</v>
      </c>
      <c r="H137" s="63">
        <v>-1.4925634148872493</v>
      </c>
      <c r="I137" s="60">
        <v>-6685.5457375224032</v>
      </c>
      <c r="J137" s="61">
        <f>IF(I137&gt;0,1,0)</f>
        <v>0</v>
      </c>
      <c r="K137" s="58">
        <f>(6*E137+2*C137-F137-D137)/10</f>
        <v>-0.62246196284297428</v>
      </c>
      <c r="L137" s="58">
        <f t="shared" si="4"/>
        <v>-3.0741995290969593</v>
      </c>
      <c r="M137" s="62">
        <f t="shared" si="5"/>
        <v>-1.1934851867843337</v>
      </c>
      <c r="N137" s="29"/>
    </row>
    <row r="138" spans="1:14" x14ac:dyDescent="0.25">
      <c r="A138" s="57">
        <v>137</v>
      </c>
      <c r="B138" s="58">
        <v>-0.92730460281523941</v>
      </c>
      <c r="C138" s="58">
        <v>9.8448125242244486E-2</v>
      </c>
      <c r="D138" s="58">
        <v>-0.11609179332002685</v>
      </c>
      <c r="E138" s="58">
        <v>-9.2920237558441185E-2</v>
      </c>
      <c r="F138" s="58">
        <v>-0.670955942269159</v>
      </c>
      <c r="G138" s="58">
        <v>-0.51689566739097392</v>
      </c>
      <c r="H138" s="63">
        <v>-0.96057656726501306</v>
      </c>
      <c r="I138" s="60">
        <v>-3623.4781436641351</v>
      </c>
      <c r="J138" s="61">
        <f>IF(I138&gt;0,1,0)</f>
        <v>0</v>
      </c>
      <c r="K138" s="58">
        <f>(6*E138+2*C138-F138-D138)/10</f>
        <v>4.2642256072302778E-2</v>
      </c>
      <c r="L138" s="58">
        <f t="shared" si="4"/>
        <v>0.69965538571454799</v>
      </c>
      <c r="M138" s="62">
        <f t="shared" si="5"/>
        <v>-0.6654280545853557</v>
      </c>
      <c r="N138" s="29"/>
    </row>
    <row r="139" spans="1:14" x14ac:dyDescent="0.25">
      <c r="A139" s="57">
        <v>138</v>
      </c>
      <c r="B139" s="58">
        <v>-1.0906736764098774</v>
      </c>
      <c r="C139" s="58">
        <v>-0.5949488511883515</v>
      </c>
      <c r="D139" s="58">
        <v>0.25002896913574468</v>
      </c>
      <c r="E139" s="58">
        <v>-0.58023533932665372</v>
      </c>
      <c r="F139" s="58">
        <v>0.65202635074423398</v>
      </c>
      <c r="G139" s="58">
        <v>0.64433725760494087</v>
      </c>
      <c r="H139" s="63">
        <v>3.766924902466029E-2</v>
      </c>
      <c r="I139" s="60">
        <v>2122.3333898867122</v>
      </c>
      <c r="J139" s="61">
        <f>IF(I139&gt;0,1,0)</f>
        <v>1</v>
      </c>
      <c r="K139" s="58">
        <f>(6*E139+2*C139-F139-D139)/10</f>
        <v>-0.55733650582166039</v>
      </c>
      <c r="L139" s="58">
        <f t="shared" si="4"/>
        <v>-2.6574748497216376</v>
      </c>
      <c r="M139" s="62">
        <f t="shared" si="5"/>
        <v>-0.52315783977077124</v>
      </c>
      <c r="N139" s="29"/>
    </row>
    <row r="140" spans="1:14" x14ac:dyDescent="0.25">
      <c r="A140" s="57">
        <v>139</v>
      </c>
      <c r="B140" s="58">
        <v>0.95589601577728645</v>
      </c>
      <c r="C140" s="58">
        <v>0.65316455079154823</v>
      </c>
      <c r="D140" s="58">
        <v>-0.93854177193437938</v>
      </c>
      <c r="E140" s="58">
        <v>-0.27120722619674281</v>
      </c>
      <c r="F140" s="58">
        <v>-0.16767538271967444</v>
      </c>
      <c r="G140" s="58">
        <v>0.2197366745385399</v>
      </c>
      <c r="H140" s="63">
        <v>-1.0796002284185089E-2</v>
      </c>
      <c r="I140" s="60">
        <v>1843.3718401335236</v>
      </c>
      <c r="J140" s="61">
        <f>IF(I140&gt;0,1,0)</f>
        <v>1</v>
      </c>
      <c r="K140" s="58">
        <f>(6*E140+2*C140-F140-D140)/10</f>
        <v>7.8530289905669348E-2</v>
      </c>
      <c r="L140" s="58">
        <f t="shared" si="4"/>
        <v>1.2169672530521163</v>
      </c>
      <c r="M140" s="62">
        <f t="shared" si="5"/>
        <v>0.21428194187513094</v>
      </c>
      <c r="N140" s="29"/>
    </row>
    <row r="141" spans="1:14" x14ac:dyDescent="0.25">
      <c r="A141" s="57">
        <v>140</v>
      </c>
      <c r="B141" s="58">
        <v>-1.0321723986165878</v>
      </c>
      <c r="C141" s="58">
        <v>-0.85499286545483555</v>
      </c>
      <c r="D141" s="58">
        <v>0.47338473762194039</v>
      </c>
      <c r="E141" s="58">
        <v>-0.48116604184068001</v>
      </c>
      <c r="F141" s="58">
        <v>0.24856944333217307</v>
      </c>
      <c r="G141" s="58">
        <v>0.23240612583226536</v>
      </c>
      <c r="H141" s="63">
        <v>-1.5363082796522729</v>
      </c>
      <c r="I141" s="60">
        <v>-6937.3371744599735</v>
      </c>
      <c r="J141" s="61">
        <f>IF(I141&gt;0,1,0)</f>
        <v>0</v>
      </c>
      <c r="K141" s="58">
        <f>(6*E141+2*C141-F141-D141)/10</f>
        <v>-0.53189361629078658</v>
      </c>
      <c r="L141" s="58">
        <f t="shared" si="4"/>
        <v>-2.5392791300903088</v>
      </c>
      <c r="M141" s="62">
        <f t="shared" si="5"/>
        <v>-1.0875894639633426</v>
      </c>
      <c r="N141" s="29"/>
    </row>
    <row r="142" spans="1:14" x14ac:dyDescent="0.25">
      <c r="A142" s="57">
        <v>141</v>
      </c>
      <c r="B142" s="58">
        <v>-0.69168734567872814</v>
      </c>
      <c r="C142" s="58">
        <v>-1.0350655668488378</v>
      </c>
      <c r="D142" s="58">
        <v>0.19621077157896252</v>
      </c>
      <c r="E142" s="58">
        <v>-0.70452432752914829</v>
      </c>
      <c r="F142" s="58">
        <v>0.72206328919849794</v>
      </c>
      <c r="G142" s="58">
        <v>0.94957061690714284</v>
      </c>
      <c r="H142" s="63">
        <v>-1.5668068745823427</v>
      </c>
      <c r="I142" s="60">
        <v>-7112.8842948652737</v>
      </c>
      <c r="J142" s="61">
        <f>IF(I142&gt;0,1,0)</f>
        <v>0</v>
      </c>
      <c r="K142" s="58">
        <f>(6*E142+2*C142-F142-D142)/10</f>
        <v>-0.72155511596500255</v>
      </c>
      <c r="L142" s="58">
        <f t="shared" si="4"/>
        <v>-3.362388282684595</v>
      </c>
      <c r="M142" s="62">
        <f t="shared" si="5"/>
        <v>-1.017526605179488</v>
      </c>
      <c r="N142" s="29"/>
    </row>
    <row r="143" spans="1:14" x14ac:dyDescent="0.25">
      <c r="A143" s="57">
        <v>142</v>
      </c>
      <c r="B143" s="58">
        <v>2.0957057415053399E-2</v>
      </c>
      <c r="C143" s="58">
        <v>-0.62815486890431271</v>
      </c>
      <c r="D143" s="58">
        <v>-0.28294484743456277</v>
      </c>
      <c r="E143" s="58">
        <v>-0.18369845371342336</v>
      </c>
      <c r="F143" s="58">
        <v>0.44475998198129624</v>
      </c>
      <c r="G143" s="58">
        <v>0.45759782117608244</v>
      </c>
      <c r="H143" s="63">
        <v>-9.1902066949592937E-2</v>
      </c>
      <c r="I143" s="60">
        <v>1376.5327568228149</v>
      </c>
      <c r="J143" s="61">
        <f>IF(I143&gt;0,1,0)</f>
        <v>1</v>
      </c>
      <c r="K143" s="58">
        <f>(6*E143+2*C143-F143-D143)/10</f>
        <v>-0.2520315594635899</v>
      </c>
      <c r="L143" s="58">
        <f t="shared" si="4"/>
        <v>-1.1573669108778928</v>
      </c>
      <c r="M143" s="62">
        <f t="shared" si="5"/>
        <v>-0.36709334063643984</v>
      </c>
      <c r="N143" s="29"/>
    </row>
    <row r="144" spans="1:14" x14ac:dyDescent="0.25">
      <c r="A144" s="57">
        <v>143</v>
      </c>
      <c r="B144" s="58">
        <v>-0.309732360496286</v>
      </c>
      <c r="C144" s="58">
        <v>-1.1727281304535138</v>
      </c>
      <c r="D144" s="58">
        <v>-0.12624959963782156</v>
      </c>
      <c r="E144" s="58">
        <v>-0.30871648522044592</v>
      </c>
      <c r="F144" s="58">
        <v>0.41705349579107437</v>
      </c>
      <c r="G144" s="58">
        <v>0.71864678493227341</v>
      </c>
      <c r="H144" s="63">
        <v>-3.2127485952826475E-2</v>
      </c>
      <c r="I144" s="60">
        <v>1720.5897729403018</v>
      </c>
      <c r="J144" s="61">
        <f>IF(I144&gt;0,1,0)</f>
        <v>1</v>
      </c>
      <c r="K144" s="58">
        <f>(6*E144+2*C144-F144-D144)/10</f>
        <v>-0.44885590683829557</v>
      </c>
      <c r="L144" s="58">
        <f t="shared" si="4"/>
        <v>-2.0809649970476585</v>
      </c>
      <c r="M144" s="62">
        <f t="shared" si="5"/>
        <v>-1.0643911198828853</v>
      </c>
      <c r="N144" s="29"/>
    </row>
    <row r="145" spans="1:14" x14ac:dyDescent="0.25">
      <c r="A145" s="57">
        <v>144</v>
      </c>
      <c r="B145" s="58">
        <v>0.68100933820299725</v>
      </c>
      <c r="C145" s="58">
        <v>0.77218638820404906</v>
      </c>
      <c r="D145" s="58">
        <v>-1.1139573366449691</v>
      </c>
      <c r="E145" s="58">
        <v>0.35406460783700922</v>
      </c>
      <c r="F145" s="58">
        <v>0.35817405801387703</v>
      </c>
      <c r="G145" s="58">
        <v>2.7523663429281516E-3</v>
      </c>
      <c r="H145" s="63">
        <v>0.43950727036396586</v>
      </c>
      <c r="I145" s="60">
        <v>4435.276254212863</v>
      </c>
      <c r="J145" s="61">
        <f>IF(I145&gt;0,1,0)</f>
        <v>1</v>
      </c>
      <c r="K145" s="58">
        <f>(6*E145+2*C145-F145-D145)/10</f>
        <v>0.44245437020612444</v>
      </c>
      <c r="L145" s="58">
        <f t="shared" si="4"/>
        <v>2.2360988825091592</v>
      </c>
      <c r="M145" s="62">
        <f t="shared" si="5"/>
        <v>1.4844250540549353</v>
      </c>
      <c r="N145" s="29"/>
    </row>
    <row r="146" spans="1:14" x14ac:dyDescent="0.25">
      <c r="A146" s="57">
        <v>145</v>
      </c>
      <c r="B146" s="58">
        <v>0.67648266249238365</v>
      </c>
      <c r="C146" s="58">
        <v>2.3018495441250293</v>
      </c>
      <c r="D146" s="58">
        <v>0.83342088631139488</v>
      </c>
      <c r="E146" s="58">
        <v>0.60361240339577726</v>
      </c>
      <c r="F146" s="58">
        <v>-2.5384556960524196</v>
      </c>
      <c r="G146" s="58">
        <v>-0.68617537596780931</v>
      </c>
      <c r="H146" s="63">
        <v>1.5093661403059064</v>
      </c>
      <c r="I146" s="60">
        <v>10593.285968726173</v>
      </c>
      <c r="J146" s="61">
        <f>IF(I146&gt;0,1,0)</f>
        <v>1</v>
      </c>
      <c r="K146" s="58">
        <f>(6*E146+2*C146-F146-D146)/10</f>
        <v>0.99304083183657477</v>
      </c>
      <c r="L146" s="58">
        <f t="shared" si="4"/>
        <v>5.2141091606576087</v>
      </c>
      <c r="M146" s="62">
        <f t="shared" si="5"/>
        <v>0.36700625146838695</v>
      </c>
      <c r="N146" s="29"/>
    </row>
    <row r="147" spans="1:14" x14ac:dyDescent="0.25">
      <c r="A147" s="57">
        <v>146</v>
      </c>
      <c r="B147" s="58">
        <v>-1.3681989466721627</v>
      </c>
      <c r="C147" s="58">
        <v>-0.55886707887878118</v>
      </c>
      <c r="D147" s="58">
        <v>-0.29070220550027492</v>
      </c>
      <c r="E147" s="58">
        <v>-0.54682845651481349</v>
      </c>
      <c r="F147" s="58">
        <v>0.65666976727838366</v>
      </c>
      <c r="G147" s="58">
        <v>0.32300881154418115</v>
      </c>
      <c r="H147" s="63">
        <v>0.19937206017752815</v>
      </c>
      <c r="I147" s="60">
        <v>3053.0799677017003</v>
      </c>
      <c r="J147" s="61">
        <f>IF(I147&gt;0,1,0)</f>
        <v>1</v>
      </c>
      <c r="K147" s="58">
        <f>(6*E147+2*C147-F147-D147)/10</f>
        <v>-0.47646724586245515</v>
      </c>
      <c r="L147" s="58">
        <f t="shared" si="4"/>
        <v>-2.0184915536865171</v>
      </c>
      <c r="M147" s="62">
        <f t="shared" si="5"/>
        <v>-0.449025768115211</v>
      </c>
      <c r="N147" s="29"/>
    </row>
    <row r="148" spans="1:14" x14ac:dyDescent="0.25">
      <c r="A148" s="57">
        <v>147</v>
      </c>
      <c r="B148" s="58">
        <v>-0.17001336637079159</v>
      </c>
      <c r="C148" s="58">
        <v>-0.46362971854343565</v>
      </c>
      <c r="D148" s="58">
        <v>0.51722880801217963</v>
      </c>
      <c r="E148" s="58">
        <v>-7.2496601198825283E-2</v>
      </c>
      <c r="F148" s="58">
        <v>-9.0719052298892613E-2</v>
      </c>
      <c r="G148" s="58">
        <v>-0.58310823124361622</v>
      </c>
      <c r="H148" s="63">
        <v>-0.91360414187996586</v>
      </c>
      <c r="I148" s="60">
        <v>-3353.1091632666839</v>
      </c>
      <c r="J148" s="61">
        <f>IF(I148&gt;0,1,0)</f>
        <v>0</v>
      </c>
      <c r="K148" s="58">
        <f>(6*E148+2*C148-F148-D148)/10</f>
        <v>-0.17887487999931101</v>
      </c>
      <c r="L148" s="58">
        <f t="shared" si="4"/>
        <v>-1.0351326766543734</v>
      </c>
      <c r="M148" s="62">
        <f t="shared" si="5"/>
        <v>-0.62684537204115354</v>
      </c>
      <c r="N148" s="29"/>
    </row>
    <row r="149" spans="1:14" x14ac:dyDescent="0.25">
      <c r="A149" s="57">
        <v>148</v>
      </c>
      <c r="B149" s="58">
        <v>1.851502926231724</v>
      </c>
      <c r="C149" s="58">
        <v>-0.47674654637907449</v>
      </c>
      <c r="D149" s="58">
        <v>1.6345254295942298</v>
      </c>
      <c r="E149" s="58">
        <v>0.66319698606259336</v>
      </c>
      <c r="F149" s="58">
        <v>-2.7498758955402121</v>
      </c>
      <c r="G149" s="58">
        <v>-0.89082531222043859</v>
      </c>
      <c r="H149" s="63">
        <v>0.19353573647558553</v>
      </c>
      <c r="I149" s="60">
        <v>3019.4866227630755</v>
      </c>
      <c r="J149" s="61">
        <f>IF(I149&gt;0,1,0)</f>
        <v>1</v>
      </c>
      <c r="K149" s="58">
        <f>(6*E149+2*C149-F149-D149)/10</f>
        <v>0.41410392895633941</v>
      </c>
      <c r="L149" s="58">
        <f t="shared" si="4"/>
        <v>1.9649978916920945</v>
      </c>
      <c r="M149" s="62">
        <f t="shared" si="5"/>
        <v>-2.5634254558566929</v>
      </c>
      <c r="N149" s="29"/>
    </row>
    <row r="150" spans="1:14" x14ac:dyDescent="0.25">
      <c r="A150" s="57">
        <v>149</v>
      </c>
      <c r="B150" s="58">
        <v>-0.68991869210967771</v>
      </c>
      <c r="C150" s="58">
        <v>-0.54698384179836035</v>
      </c>
      <c r="D150" s="58">
        <v>0.38080510650653981</v>
      </c>
      <c r="E150" s="58">
        <v>-0.26441699059606738</v>
      </c>
      <c r="F150" s="58">
        <v>0.41831965749326899</v>
      </c>
      <c r="G150" s="58">
        <v>0.22769642590653844</v>
      </c>
      <c r="H150" s="63">
        <v>4.8399977033671736E-2</v>
      </c>
      <c r="I150" s="60">
        <v>2184.0984779556447</v>
      </c>
      <c r="J150" s="61">
        <f>IF(I150&gt;0,1,0)</f>
        <v>1</v>
      </c>
      <c r="K150" s="58">
        <f>(6*E150+2*C150-F150-D150)/10</f>
        <v>-0.34795943911729338</v>
      </c>
      <c r="L150" s="58">
        <f t="shared" si="4"/>
        <v>-1.874942586990304</v>
      </c>
      <c r="M150" s="62">
        <f t="shared" si="5"/>
        <v>-0.39308117490115874</v>
      </c>
      <c r="N150" s="29"/>
    </row>
    <row r="151" spans="1:14" x14ac:dyDescent="0.25">
      <c r="A151" s="57">
        <v>150</v>
      </c>
      <c r="B151" s="58">
        <v>-1.0617047068377623</v>
      </c>
      <c r="C151" s="58">
        <v>-0.4897111681033291</v>
      </c>
      <c r="D151" s="58">
        <v>-1.2081395768129295</v>
      </c>
      <c r="E151" s="58">
        <v>0.58194784788127063</v>
      </c>
      <c r="F151" s="58">
        <v>-0.30706345708394717</v>
      </c>
      <c r="G151" s="58">
        <v>4.785309292258192E-2</v>
      </c>
      <c r="H151" s="63">
        <v>1.0416962289594278</v>
      </c>
      <c r="I151" s="60">
        <v>7901.4207721386256</v>
      </c>
      <c r="J151" s="61">
        <f>IF(I151&gt;0,1,0)</f>
        <v>1</v>
      </c>
      <c r="K151" s="58">
        <f>(6*E151+2*C151-F151-D151)/10</f>
        <v>0.40274677849778423</v>
      </c>
      <c r="L151" s="58">
        <f t="shared" si="4"/>
        <v>2.1893875615560887</v>
      </c>
      <c r="M151" s="62">
        <f t="shared" si="5"/>
        <v>-0.21482677730600563</v>
      </c>
      <c r="N151" s="29"/>
    </row>
    <row r="152" spans="1:14" x14ac:dyDescent="0.25">
      <c r="A152" s="57">
        <v>151</v>
      </c>
      <c r="B152" s="58">
        <v>-1.2524959789081329</v>
      </c>
      <c r="C152" s="58">
        <v>-0.60846388143612251</v>
      </c>
      <c r="D152" s="58">
        <v>0.11885295109486151</v>
      </c>
      <c r="E152" s="58">
        <v>-0.52092020171950271</v>
      </c>
      <c r="F152" s="58">
        <v>0.76883163458326553</v>
      </c>
      <c r="G152" s="58">
        <v>0.62661610163175852</v>
      </c>
      <c r="H152" s="63">
        <v>-1.7590856385786672E-2</v>
      </c>
      <c r="I152" s="60">
        <v>1804.2612819637027</v>
      </c>
      <c r="J152" s="61">
        <f>IF(I152&gt;0,1,0)</f>
        <v>1</v>
      </c>
      <c r="K152" s="58">
        <f>(6*E152+2*C152-F152-D152)/10</f>
        <v>-0.52301335588673892</v>
      </c>
      <c r="L152" s="58">
        <f t="shared" si="4"/>
        <v>-2.5379888705532547</v>
      </c>
      <c r="M152" s="62">
        <f t="shared" si="5"/>
        <v>-0.36055244857235969</v>
      </c>
      <c r="N152" s="29"/>
    </row>
    <row r="153" spans="1:14" x14ac:dyDescent="0.25">
      <c r="A153" s="57">
        <v>152</v>
      </c>
      <c r="B153" s="58">
        <v>-0.92398601010256975</v>
      </c>
      <c r="C153" s="58">
        <v>-0.46075568710437803</v>
      </c>
      <c r="D153" s="58">
        <v>-1.1358804027917082</v>
      </c>
      <c r="E153" s="58">
        <v>-0.74901458080817496</v>
      </c>
      <c r="F153" s="58">
        <v>0.62887293393280974</v>
      </c>
      <c r="G153" s="58">
        <v>0.64185004227752707</v>
      </c>
      <c r="H153" s="63">
        <v>-0.17719380902647888</v>
      </c>
      <c r="I153" s="60">
        <v>885.60129751198951</v>
      </c>
      <c r="J153" s="61">
        <f>IF(I153&gt;0,1,0)</f>
        <v>1</v>
      </c>
      <c r="K153" s="58">
        <f>(6*E153+2*C153-F153-D153)/10</f>
        <v>-0.49085913901989076</v>
      </c>
      <c r="L153" s="58">
        <f t="shared" si="4"/>
        <v>-1.4517773798618294</v>
      </c>
      <c r="M153" s="62">
        <f t="shared" si="5"/>
        <v>-0.58089733397974319</v>
      </c>
      <c r="N153" s="29"/>
    </row>
    <row r="154" spans="1:14" x14ac:dyDescent="0.25">
      <c r="A154" s="57">
        <v>153</v>
      </c>
      <c r="B154" s="58">
        <v>-0.4417073349966778</v>
      </c>
      <c r="C154" s="58">
        <v>0.34691621591555605</v>
      </c>
      <c r="D154" s="58">
        <v>0.35387263167629601</v>
      </c>
      <c r="E154" s="58">
        <v>-0.42363952317244519</v>
      </c>
      <c r="F154" s="58">
        <v>0.73256078864738483</v>
      </c>
      <c r="G154" s="58">
        <v>0.46932623724348682</v>
      </c>
      <c r="H154" s="63">
        <v>-0.46029706249547531</v>
      </c>
      <c r="I154" s="60">
        <v>-743.91511259826461</v>
      </c>
      <c r="J154" s="61">
        <f>IF(I154&gt;0,1,0)</f>
        <v>0</v>
      </c>
      <c r="K154" s="58">
        <f>(6*E154+2*C154-F154-D154)/10</f>
        <v>-0.29344381275272396</v>
      </c>
      <c r="L154" s="58">
        <f t="shared" si="4"/>
        <v>-1.5867962507530153</v>
      </c>
      <c r="M154" s="62">
        <f t="shared" si="5"/>
        <v>0.65583748139049569</v>
      </c>
      <c r="N154" s="29"/>
    </row>
    <row r="155" spans="1:14" x14ac:dyDescent="0.25">
      <c r="A155" s="57">
        <v>154</v>
      </c>
      <c r="B155" s="58">
        <v>-0.38763843870931181</v>
      </c>
      <c r="C155" s="58">
        <v>-0.97436441890572789</v>
      </c>
      <c r="D155" s="58">
        <v>-9.4604499376344173E-2</v>
      </c>
      <c r="E155" s="58">
        <v>-0.53301862300284542</v>
      </c>
      <c r="F155" s="58">
        <v>-0.23173739584279518</v>
      </c>
      <c r="G155" s="58">
        <v>0.5564728113148143</v>
      </c>
      <c r="H155" s="63">
        <v>0.3234544101701779</v>
      </c>
      <c r="I155" s="60">
        <v>3767.2866150661739</v>
      </c>
      <c r="J155" s="61">
        <f>IF(I155&gt;0,1,0)</f>
        <v>1</v>
      </c>
      <c r="K155" s="58">
        <f>(6*E155+2*C155-F155-D155)/10</f>
        <v>-0.48204986806093891</v>
      </c>
      <c r="L155" s="58">
        <f t="shared" si="4"/>
        <v>-1.714059769692279</v>
      </c>
      <c r="M155" s="62">
        <f t="shared" si="5"/>
        <v>-1.7391204377513685</v>
      </c>
      <c r="N155" s="29"/>
    </row>
    <row r="156" spans="1:14" x14ac:dyDescent="0.25">
      <c r="A156" s="57">
        <v>155</v>
      </c>
      <c r="B156" s="58">
        <v>-9.001173112904054E-2</v>
      </c>
      <c r="C156" s="58">
        <v>-0.59266378352853422</v>
      </c>
      <c r="D156" s="58">
        <v>3.7526980531861279E-2</v>
      </c>
      <c r="E156" s="58">
        <v>-0.65982144299847212</v>
      </c>
      <c r="F156" s="58">
        <v>0.33241070019869284</v>
      </c>
      <c r="G156" s="58">
        <v>0.47789791258534492</v>
      </c>
      <c r="H156" s="63">
        <v>2.3986883115426887E-2</v>
      </c>
      <c r="I156" s="60">
        <v>2043.5789442735656</v>
      </c>
      <c r="J156" s="61">
        <f>IF(I156&gt;0,1,0)</f>
        <v>1</v>
      </c>
      <c r="K156" s="58">
        <f>(6*E156+2*C156-F156-D156)/10</f>
        <v>-0.5514193905778455</v>
      </c>
      <c r="L156" s="58">
        <f t="shared" si="4"/>
        <v>-2.2822443502560326</v>
      </c>
      <c r="M156" s="62">
        <f t="shared" si="5"/>
        <v>-0.92007452632831344</v>
      </c>
      <c r="N156" s="29"/>
    </row>
    <row r="157" spans="1:14" x14ac:dyDescent="0.25">
      <c r="A157" s="57">
        <v>156</v>
      </c>
      <c r="B157" s="58">
        <v>-0.9962653102728124</v>
      </c>
      <c r="C157" s="58">
        <v>-1.2052663488852773</v>
      </c>
      <c r="D157" s="58">
        <v>-0.9775522827369193</v>
      </c>
      <c r="E157" s="58">
        <v>-0.66555270559869051</v>
      </c>
      <c r="F157" s="58">
        <v>-0.18188325166490482</v>
      </c>
      <c r="G157" s="58">
        <v>0.10591522872653793</v>
      </c>
      <c r="H157" s="63">
        <v>-1.1552627868011496</v>
      </c>
      <c r="I157" s="60">
        <v>-4744.0742006472974</v>
      </c>
      <c r="J157" s="61">
        <f>IF(I157&gt;0,1,0)</f>
        <v>0</v>
      </c>
      <c r="K157" s="58">
        <f>(6*E157+2*C157-F157-D157)/10</f>
        <v>-0.52444133969608731</v>
      </c>
      <c r="L157" s="58">
        <f t="shared" si="4"/>
        <v>-1.3769362256808337</v>
      </c>
      <c r="M157" s="62">
        <f t="shared" si="5"/>
        <v>-2.0527023061488725</v>
      </c>
      <c r="N157" s="29"/>
    </row>
    <row r="158" spans="1:14" x14ac:dyDescent="0.25">
      <c r="A158" s="57">
        <v>157</v>
      </c>
      <c r="B158" s="58">
        <v>-0.10811769254300518</v>
      </c>
      <c r="C158" s="58">
        <v>-0.14551784527325598</v>
      </c>
      <c r="D158" s="58">
        <v>-0.7641996995897683</v>
      </c>
      <c r="E158" s="58">
        <v>-0.34462384924210931</v>
      </c>
      <c r="F158" s="58">
        <v>0.41885614465166093</v>
      </c>
      <c r="G158" s="58">
        <v>0.51185377036058577</v>
      </c>
      <c r="H158" s="63">
        <v>-5.4078793882936765E-2</v>
      </c>
      <c r="I158" s="60">
        <v>1594.2400540402491</v>
      </c>
      <c r="J158" s="61">
        <f>IF(I158&gt;0,1,0)</f>
        <v>1</v>
      </c>
      <c r="K158" s="58">
        <f>(6*E158+2*C158-F158-D158)/10</f>
        <v>-0.20134352310610598</v>
      </c>
      <c r="L158" s="58">
        <f t="shared" si="4"/>
        <v>-0.48942198881936722</v>
      </c>
      <c r="M158" s="62">
        <f t="shared" si="5"/>
        <v>-7.1285549863704362E-2</v>
      </c>
      <c r="N158" s="29"/>
    </row>
    <row r="159" spans="1:14" x14ac:dyDescent="0.25">
      <c r="A159" s="57">
        <v>158</v>
      </c>
      <c r="B159" s="58">
        <v>-0.19126798417599913</v>
      </c>
      <c r="C159" s="58">
        <v>0.36929582465049293</v>
      </c>
      <c r="D159" s="58">
        <v>-0.96429862789899812</v>
      </c>
      <c r="E159" s="58">
        <v>-0.44607771189602369</v>
      </c>
      <c r="F159" s="58">
        <v>0.42838578432685304</v>
      </c>
      <c r="G159" s="58">
        <v>0.28366513552785338</v>
      </c>
      <c r="H159" s="63">
        <v>-1.5043714170353242</v>
      </c>
      <c r="I159" s="60">
        <v>-6753.5115169160754</v>
      </c>
      <c r="J159" s="61">
        <f>IF(I159&gt;0,1,0)</f>
        <v>0</v>
      </c>
      <c r="K159" s="58">
        <f>(6*E159+2*C159-F159-D159)/10</f>
        <v>-0.14019617785030114</v>
      </c>
      <c r="L159" s="58">
        <f t="shared" si="4"/>
        <v>1.3053244430590638E-2</v>
      </c>
      <c r="M159" s="62">
        <f t="shared" si="5"/>
        <v>0.35160389708132228</v>
      </c>
      <c r="N159" s="29"/>
    </row>
    <row r="160" spans="1:14" x14ac:dyDescent="0.25">
      <c r="A160" s="57">
        <v>159</v>
      </c>
      <c r="B160" s="58">
        <v>-1.3182009001937838</v>
      </c>
      <c r="C160" s="58">
        <v>-1.1858392771063746</v>
      </c>
      <c r="D160" s="58">
        <v>-1.2072290968220127</v>
      </c>
      <c r="E160" s="58">
        <v>-0.31213010096826016</v>
      </c>
      <c r="F160" s="58">
        <v>-0.29004176536038395</v>
      </c>
      <c r="G160" s="58">
        <v>-0.3172048633069961</v>
      </c>
      <c r="H160" s="63">
        <v>0.73166196815983653</v>
      </c>
      <c r="I160" s="60">
        <v>6116.8919492487003</v>
      </c>
      <c r="J160" s="61">
        <f>IF(I160&gt;0,1,0)</f>
        <v>1</v>
      </c>
      <c r="K160" s="58">
        <f>(6*E160+2*C160-F160-D160)/10</f>
        <v>-0.27471882978399131</v>
      </c>
      <c r="L160" s="58">
        <f t="shared" si="4"/>
        <v>-0.31282861686049812</v>
      </c>
      <c r="M160" s="62">
        <f t="shared" si="5"/>
        <v>-1.7880111434350188</v>
      </c>
      <c r="N160" s="29"/>
    </row>
    <row r="161" spans="1:14" x14ac:dyDescent="0.25">
      <c r="A161" s="57">
        <v>160</v>
      </c>
      <c r="B161" s="58">
        <v>-0.17182522954806645</v>
      </c>
      <c r="C161" s="58">
        <v>-0.1477831519931713</v>
      </c>
      <c r="D161" s="58">
        <v>-1.0794316839623681</v>
      </c>
      <c r="E161" s="58">
        <v>-0.50890018659494374</v>
      </c>
      <c r="F161" s="58">
        <v>0.48224350862720272</v>
      </c>
      <c r="G161" s="58">
        <v>0.72995813310343216</v>
      </c>
      <c r="H161" s="63">
        <v>-0.16911919070966966</v>
      </c>
      <c r="I161" s="60">
        <v>932.0780613477624</v>
      </c>
      <c r="J161" s="61">
        <f>IF(I161&gt;0,1,0)</f>
        <v>1</v>
      </c>
      <c r="K161" s="58">
        <f>(6*E161+2*C161-F161-D161)/10</f>
        <v>-0.27517792482208397</v>
      </c>
      <c r="L161" s="58">
        <f t="shared" si="4"/>
        <v>-0.56839534984789353</v>
      </c>
      <c r="M161" s="62">
        <f t="shared" si="5"/>
        <v>-0.17443982996091231</v>
      </c>
      <c r="N161" s="29"/>
    </row>
    <row r="162" spans="1:14" x14ac:dyDescent="0.25">
      <c r="A162" s="57">
        <v>161</v>
      </c>
      <c r="B162" s="58">
        <v>1.5138532758509493</v>
      </c>
      <c r="C162" s="58">
        <v>3.09362887199174</v>
      </c>
      <c r="D162" s="58">
        <v>1.7202028511782592</v>
      </c>
      <c r="E162" s="58">
        <v>2.1097615013173816</v>
      </c>
      <c r="F162" s="58">
        <v>-1.2257975262908252</v>
      </c>
      <c r="G162" s="58">
        <v>-0.96224457052818924</v>
      </c>
      <c r="H162" s="63">
        <v>1.6109595046553065</v>
      </c>
      <c r="I162" s="60">
        <v>11178.048073495793</v>
      </c>
      <c r="J162" s="61">
        <f>IF(I162&gt;0,1,0)</f>
        <v>1</v>
      </c>
      <c r="K162" s="58">
        <f>(6*E162+2*C162-F162-D162)/10</f>
        <v>1.8351421427000336</v>
      </c>
      <c r="L162" s="58">
        <f t="shared" si="4"/>
        <v>6.8187465497390694</v>
      </c>
      <c r="M162" s="62">
        <f t="shared" si="5"/>
        <v>3.9775928470182964</v>
      </c>
      <c r="N162" s="29"/>
    </row>
    <row r="163" spans="1:14" x14ac:dyDescent="0.25">
      <c r="A163" s="57">
        <v>162</v>
      </c>
      <c r="B163" s="58">
        <v>-1.7348876643429032</v>
      </c>
      <c r="C163" s="58">
        <v>-1.1797438424487148</v>
      </c>
      <c r="D163" s="58">
        <v>-0.75143750002129639</v>
      </c>
      <c r="E163" s="58">
        <v>-0.65808975114364909</v>
      </c>
      <c r="F163" s="58">
        <v>0.71697779226900671</v>
      </c>
      <c r="G163" s="58">
        <v>0.22405518198594526</v>
      </c>
      <c r="H163" s="63">
        <v>-1.6115099505072548</v>
      </c>
      <c r="I163" s="60">
        <v>-7370.1911075191456</v>
      </c>
      <c r="J163" s="61">
        <f>IF(I163&gt;0,1,0)</f>
        <v>0</v>
      </c>
      <c r="K163" s="58">
        <f>(6*E163+2*C163-F163-D163)/10</f>
        <v>-0.62735664840070349</v>
      </c>
      <c r="L163" s="58">
        <f t="shared" si="4"/>
        <v>-2.4614636369837233</v>
      </c>
      <c r="M163" s="62">
        <f t="shared" si="5"/>
        <v>-1.1208558013233572</v>
      </c>
      <c r="N163" s="29"/>
    </row>
    <row r="164" spans="1:14" x14ac:dyDescent="0.25">
      <c r="A164" s="57">
        <v>163</v>
      </c>
      <c r="B164" s="58">
        <v>-0.36732687883835047</v>
      </c>
      <c r="C164" s="58">
        <v>0.17329213807170218</v>
      </c>
      <c r="D164" s="58">
        <v>-0.93635870417937273</v>
      </c>
      <c r="E164" s="58">
        <v>-0.39055948564885246</v>
      </c>
      <c r="F164" s="58">
        <v>0.72098049670458497</v>
      </c>
      <c r="G164" s="58">
        <v>0.82757188785394709</v>
      </c>
      <c r="H164" s="63">
        <v>-0.2235893564103397</v>
      </c>
      <c r="I164" s="60">
        <v>618.55277407872381</v>
      </c>
      <c r="J164" s="61">
        <f>IF(I164&gt;0,1,0)</f>
        <v>1</v>
      </c>
      <c r="K164" s="58">
        <f>(6*E164+2*C164-F164-D164)/10</f>
        <v>-0.17813944302749229</v>
      </c>
      <c r="L164" s="58">
        <f t="shared" si="4"/>
        <v>-0.39244862575121497</v>
      </c>
      <c r="M164" s="62">
        <f t="shared" si="5"/>
        <v>0.5037131491274347</v>
      </c>
      <c r="N164" s="29"/>
    </row>
    <row r="165" spans="1:14" x14ac:dyDescent="0.25">
      <c r="A165" s="57">
        <v>164</v>
      </c>
      <c r="B165" s="58">
        <v>0.20688470823241867</v>
      </c>
      <c r="C165" s="58">
        <v>0.81046269212835387</v>
      </c>
      <c r="D165" s="58">
        <v>1.0246574064044636</v>
      </c>
      <c r="E165" s="58">
        <v>0.11068239130311208</v>
      </c>
      <c r="F165" s="58">
        <v>0.41238374130090566</v>
      </c>
      <c r="G165" s="58">
        <v>0.36966847618258913</v>
      </c>
      <c r="H165" s="63">
        <v>0.10220170007876822</v>
      </c>
      <c r="I165" s="60">
        <v>2493.7762704921861</v>
      </c>
      <c r="J165" s="61">
        <f>IF(I165&gt;0,1,0)</f>
        <v>1</v>
      </c>
      <c r="K165" s="58">
        <f>(6*E165+2*C165-F165-D165)/10</f>
        <v>8.4797858437001078E-2</v>
      </c>
      <c r="L165" s="58">
        <f t="shared" si="4"/>
        <v>-0.40521367297079108</v>
      </c>
      <c r="M165" s="62">
        <f t="shared" si="5"/>
        <v>1.3335288247323716</v>
      </c>
      <c r="N165" s="29"/>
    </row>
    <row r="166" spans="1:14" x14ac:dyDescent="0.25">
      <c r="A166" s="57">
        <v>165</v>
      </c>
      <c r="B166" s="58">
        <v>-8.8584412156005723E-2</v>
      </c>
      <c r="C166" s="58">
        <v>0.41731452538491498</v>
      </c>
      <c r="D166" s="58">
        <v>4.7011057960024687E-2</v>
      </c>
      <c r="E166" s="58">
        <v>-0.36180646536334138</v>
      </c>
      <c r="F166" s="58">
        <v>-0.2683457876117164</v>
      </c>
      <c r="G166" s="58">
        <v>0.5668562088079564</v>
      </c>
      <c r="H166" s="63">
        <v>0.31981934463243744</v>
      </c>
      <c r="I166" s="60">
        <v>3746.3635106051966</v>
      </c>
      <c r="J166" s="61">
        <f>IF(I166&gt;0,1,0)</f>
        <v>1</v>
      </c>
      <c r="K166" s="58">
        <f>(6*E166+2*C166-F166-D166)/10</f>
        <v>-0.11148750117585268</v>
      </c>
      <c r="L166" s="58">
        <f t="shared" si="4"/>
        <v>-8.4963675690076068E-2</v>
      </c>
      <c r="M166" s="62">
        <f t="shared" si="5"/>
        <v>-0.21283772759014286</v>
      </c>
      <c r="N166" s="29"/>
    </row>
    <row r="167" spans="1:14" x14ac:dyDescent="0.25">
      <c r="A167" s="57">
        <v>166</v>
      </c>
      <c r="B167" s="58">
        <v>0.154670079093149</v>
      </c>
      <c r="C167" s="58">
        <v>-0.53262069084626662</v>
      </c>
      <c r="D167" s="58">
        <v>-0.84071803837843084</v>
      </c>
      <c r="E167" s="58">
        <v>-0.58653214482025828</v>
      </c>
      <c r="F167" s="58">
        <v>0.74806130416361372</v>
      </c>
      <c r="G167" s="58">
        <v>0.38607345879092236</v>
      </c>
      <c r="H167" s="63">
        <v>-0.14064545093677089</v>
      </c>
      <c r="I167" s="60">
        <v>1095.970300834967</v>
      </c>
      <c r="J167" s="61">
        <f>IF(I167&gt;0,1,0)</f>
        <v>1</v>
      </c>
      <c r="K167" s="58">
        <f>(6*E167+2*C167-F167-D167)/10</f>
        <v>-0.44917775163992663</v>
      </c>
      <c r="L167" s="58">
        <f t="shared" si="4"/>
        <v>-1.6130282462719658</v>
      </c>
      <c r="M167" s="62">
        <f t="shared" si="5"/>
        <v>-0.37109153150291119</v>
      </c>
      <c r="N167" s="29"/>
    </row>
    <row r="168" spans="1:14" x14ac:dyDescent="0.25">
      <c r="A168" s="57">
        <v>167</v>
      </c>
      <c r="B168" s="58">
        <v>-1.0253865497628942</v>
      </c>
      <c r="C168" s="58">
        <v>-0.20403603390245925</v>
      </c>
      <c r="D168" s="58">
        <v>1.0084303196375799</v>
      </c>
      <c r="E168" s="58">
        <v>-0.68355395263403673</v>
      </c>
      <c r="F168" s="58">
        <v>0.54663651250564693</v>
      </c>
      <c r="G168" s="58">
        <v>0.68114002045103572</v>
      </c>
      <c r="H168" s="63">
        <v>-1.6919753358108607</v>
      </c>
      <c r="I168" s="60">
        <v>-7833.3424990746998</v>
      </c>
      <c r="J168" s="61">
        <f>IF(I168&gt;0,1,0)</f>
        <v>0</v>
      </c>
      <c r="K168" s="58">
        <f>(6*E168+2*C168-F168-D168)/10</f>
        <v>-0.60644626157523662</v>
      </c>
      <c r="L168" s="58">
        <f t="shared" si="4"/>
        <v>-3.1262107713137599</v>
      </c>
      <c r="M168" s="62">
        <f t="shared" si="5"/>
        <v>-0.34095347403084908</v>
      </c>
      <c r="N168" s="29"/>
    </row>
    <row r="169" spans="1:14" x14ac:dyDescent="0.25">
      <c r="A169" s="57">
        <v>168</v>
      </c>
      <c r="B169" s="58">
        <v>-0.5308876975853789</v>
      </c>
      <c r="C169" s="58">
        <v>-0.97053061425635001</v>
      </c>
      <c r="D169" s="58">
        <v>3.1390873887557007E-2</v>
      </c>
      <c r="E169" s="58">
        <v>-0.412008405842471</v>
      </c>
      <c r="F169" s="58">
        <v>0.68010396758576397</v>
      </c>
      <c r="G169" s="58">
        <v>0.50556921192423132</v>
      </c>
      <c r="H169" s="63">
        <v>-7.7005642525457371E-2</v>
      </c>
      <c r="I169" s="60">
        <v>1462.2752121060228</v>
      </c>
      <c r="J169" s="61">
        <f>IF(I169&gt;0,1,0)</f>
        <v>1</v>
      </c>
      <c r="K169" s="58">
        <f>(6*E169+2*C169-F169-D169)/10</f>
        <v>-0.51246065050408474</v>
      </c>
      <c r="L169" s="58">
        <f t="shared" si="4"/>
        <v>-2.506042267414613</v>
      </c>
      <c r="M169" s="62">
        <f t="shared" si="5"/>
        <v>-0.70243505251305705</v>
      </c>
      <c r="N169" s="29"/>
    </row>
    <row r="170" spans="1:14" x14ac:dyDescent="0.25">
      <c r="A170" s="57">
        <v>169</v>
      </c>
      <c r="B170" s="58">
        <v>2.5493456669501771</v>
      </c>
      <c r="C170" s="58">
        <v>0.46179063505410856</v>
      </c>
      <c r="D170" s="58">
        <v>-0.93868314000400499</v>
      </c>
      <c r="E170" s="58">
        <v>0.19767793066149253</v>
      </c>
      <c r="F170" s="58">
        <v>-1.6343419505957777</v>
      </c>
      <c r="G170" s="58">
        <v>-5.1456836982321563E-2</v>
      </c>
      <c r="H170" s="63">
        <v>0.9043624572528125</v>
      </c>
      <c r="I170" s="60">
        <v>7110.9401544979219</v>
      </c>
      <c r="J170" s="61">
        <f>IF(I170&gt;0,1,0)</f>
        <v>1</v>
      </c>
      <c r="K170" s="58">
        <f>(6*E170+2*C170-F170-D170)/10</f>
        <v>0.4682673944676955</v>
      </c>
      <c r="L170" s="58">
        <f t="shared" si="4"/>
        <v>3.4301715869768765</v>
      </c>
      <c r="M170" s="62">
        <f t="shared" si="5"/>
        <v>-0.97487338488017672</v>
      </c>
      <c r="N170" s="29"/>
    </row>
    <row r="171" spans="1:14" x14ac:dyDescent="0.25">
      <c r="A171" s="57">
        <v>170</v>
      </c>
      <c r="B171" s="58">
        <v>0.32054114106511028</v>
      </c>
      <c r="C171" s="58">
        <v>1.9458618103698784</v>
      </c>
      <c r="D171" s="58">
        <v>-0.2568635102044719</v>
      </c>
      <c r="E171" s="58">
        <v>-6.7528464552595391E-3</v>
      </c>
      <c r="F171" s="58">
        <v>-0.48303457403873762</v>
      </c>
      <c r="G171" s="58">
        <v>0.4597697503843361</v>
      </c>
      <c r="H171" s="63">
        <v>0.33296087833829457</v>
      </c>
      <c r="I171" s="60">
        <v>3822.0049755665182</v>
      </c>
      <c r="J171" s="61">
        <f>IF(I171&gt;0,1,0)</f>
        <v>1</v>
      </c>
      <c r="K171" s="58">
        <f>(6*E171+2*C171-F171-D171)/10</f>
        <v>0.45911046262514088</v>
      </c>
      <c r="L171" s="58">
        <f t="shared" si="4"/>
        <v>2.672254201702569</v>
      </c>
      <c r="M171" s="62">
        <f t="shared" si="5"/>
        <v>1.4560743898758812</v>
      </c>
      <c r="N171" s="29"/>
    </row>
    <row r="172" spans="1:14" x14ac:dyDescent="0.25">
      <c r="A172" s="57">
        <v>171</v>
      </c>
      <c r="B172" s="58">
        <v>-0.27999257493929963</v>
      </c>
      <c r="C172" s="58">
        <v>-0.76944033216247321</v>
      </c>
      <c r="D172" s="58">
        <v>2.0093513904800528</v>
      </c>
      <c r="E172" s="58">
        <v>-0.50256646817102457</v>
      </c>
      <c r="F172" s="58">
        <v>-0.12272645642929794</v>
      </c>
      <c r="G172" s="58">
        <v>0.48902243973595316</v>
      </c>
      <c r="H172" s="63">
        <v>0.10261101405769001</v>
      </c>
      <c r="I172" s="60">
        <v>2496.132244283966</v>
      </c>
      <c r="J172" s="61">
        <f>IF(I172&gt;0,1,0)</f>
        <v>1</v>
      </c>
      <c r="K172" s="58">
        <f>(6*E172+2*C172-F172-D172)/10</f>
        <v>-0.64409044074018484</v>
      </c>
      <c r="L172" s="58">
        <f t="shared" si="4"/>
        <v>-3.6611982025552772</v>
      </c>
      <c r="M172" s="62">
        <f t="shared" si="5"/>
        <v>-1.3947332567627957</v>
      </c>
      <c r="N172" s="29"/>
    </row>
    <row r="173" spans="1:14" x14ac:dyDescent="0.25">
      <c r="A173" s="57">
        <v>172</v>
      </c>
      <c r="B173" s="58">
        <v>-1.7647530428632099</v>
      </c>
      <c r="C173" s="58">
        <v>-1.2250944674365731</v>
      </c>
      <c r="D173" s="58">
        <v>-0.2082806160423071</v>
      </c>
      <c r="E173" s="58">
        <v>-0.6545957756908114</v>
      </c>
      <c r="F173" s="58">
        <v>-0.24718638007911733</v>
      </c>
      <c r="G173" s="58">
        <v>-2.7196262753307533E-2</v>
      </c>
      <c r="H173" s="63">
        <v>-1.130557897746221</v>
      </c>
      <c r="I173" s="60">
        <v>-4601.8751208710264</v>
      </c>
      <c r="J173" s="61">
        <f>IF(I173&gt;0,1,0)</f>
        <v>0</v>
      </c>
      <c r="K173" s="58">
        <f>(6*E173+2*C173-F173-D173)/10</f>
        <v>-0.59222965928965898</v>
      </c>
      <c r="L173" s="58">
        <f t="shared" si="4"/>
        <v>-2.0788190226967713</v>
      </c>
      <c r="M173" s="62">
        <f t="shared" si="5"/>
        <v>-2.1268766232065017</v>
      </c>
      <c r="N173" s="29"/>
    </row>
    <row r="174" spans="1:14" x14ac:dyDescent="0.25">
      <c r="A174" s="57">
        <v>173</v>
      </c>
      <c r="B174" s="58">
        <v>-0.95430468530986556</v>
      </c>
      <c r="C174" s="58">
        <v>0.6159129321084863</v>
      </c>
      <c r="D174" s="58">
        <v>-0.7201872559194693</v>
      </c>
      <c r="E174" s="58">
        <v>0.98777224101837902</v>
      </c>
      <c r="F174" s="58">
        <v>-0.66945165268476869</v>
      </c>
      <c r="G174" s="58">
        <v>-6.6010397735245377E-2</v>
      </c>
      <c r="H174" s="63">
        <v>1.195531238194415</v>
      </c>
      <c r="I174" s="60">
        <v>8786.881002376942</v>
      </c>
      <c r="J174" s="61">
        <f>IF(I174&gt;0,1,0)</f>
        <v>1</v>
      </c>
      <c r="K174" s="58">
        <f>(6*E174+2*C174-F174-D174)/10</f>
        <v>0.85480982189314836</v>
      </c>
      <c r="L174" s="58">
        <f t="shared" si="4"/>
        <v>3.9810963227494822</v>
      </c>
      <c r="M174" s="62">
        <f t="shared" si="5"/>
        <v>0.93423352044209662</v>
      </c>
      <c r="N174" s="29"/>
    </row>
    <row r="175" spans="1:14" x14ac:dyDescent="0.25">
      <c r="A175" s="57">
        <v>174</v>
      </c>
      <c r="B175" s="58">
        <v>0.42147530413576878</v>
      </c>
      <c r="C175" s="58">
        <v>1.4283106450502483</v>
      </c>
      <c r="D175" s="58">
        <v>0.18137126332901718</v>
      </c>
      <c r="E175" s="58">
        <v>-6.6399423018754206E-2</v>
      </c>
      <c r="F175" s="58">
        <v>0.63834835474924723</v>
      </c>
      <c r="G175" s="58">
        <v>0.7526394019252155</v>
      </c>
      <c r="H175" s="63">
        <v>-0.36506799083334207</v>
      </c>
      <c r="I175" s="60">
        <v>-195.78529391355823</v>
      </c>
      <c r="J175" s="61">
        <f>IF(I175&gt;0,1,0)</f>
        <v>0</v>
      </c>
      <c r="K175" s="58">
        <f>(6*E175+2*C175-F175-D175)/10</f>
        <v>0.1638505133909707</v>
      </c>
      <c r="L175" s="58">
        <f t="shared" si="4"/>
        <v>0.47579218093447539</v>
      </c>
      <c r="M175" s="62">
        <f t="shared" si="5"/>
        <v>2.0002595767807412</v>
      </c>
      <c r="N175" s="29"/>
    </row>
    <row r="176" spans="1:14" x14ac:dyDescent="0.25">
      <c r="A176" s="57">
        <v>175</v>
      </c>
      <c r="B176" s="58">
        <v>-0.1835515642432923</v>
      </c>
      <c r="C176" s="58">
        <v>0.71405481732356746</v>
      </c>
      <c r="D176" s="58">
        <v>-0.90164280457277635</v>
      </c>
      <c r="E176" s="58">
        <v>-0.47104585091628892</v>
      </c>
      <c r="F176" s="58">
        <v>0.55867004504849582</v>
      </c>
      <c r="G176" s="58">
        <v>0.70977462579954398</v>
      </c>
      <c r="H176" s="63">
        <v>0.2170379913585436</v>
      </c>
      <c r="I176" s="60">
        <v>3154.7634503413501</v>
      </c>
      <c r="J176" s="61">
        <f>IF(I176&gt;0,1,0)</f>
        <v>1</v>
      </c>
      <c r="K176" s="58">
        <f>(6*E176+2*C176-F176-D176)/10</f>
        <v>-0.10551927113263182</v>
      </c>
      <c r="L176" s="58">
        <f t="shared" si="4"/>
        <v>0.11493587501527014</v>
      </c>
      <c r="M176" s="62">
        <f t="shared" si="5"/>
        <v>0.80167901145577436</v>
      </c>
      <c r="N176" s="29"/>
    </row>
    <row r="177" spans="1:14" x14ac:dyDescent="0.25">
      <c r="A177" s="57">
        <v>176</v>
      </c>
      <c r="B177" s="58">
        <v>-0.74884432747526075</v>
      </c>
      <c r="C177" s="58">
        <v>-1.0754876152725452</v>
      </c>
      <c r="D177" s="58">
        <v>-0.10534081575022018</v>
      </c>
      <c r="E177" s="58">
        <v>-0.36504704160434831</v>
      </c>
      <c r="F177" s="58">
        <v>-5.768405239835591E-2</v>
      </c>
      <c r="G177" s="58">
        <v>0.2835092662398046</v>
      </c>
      <c r="H177" s="63">
        <v>0.18274470603076098</v>
      </c>
      <c r="I177" s="60">
        <v>2957.3744393940256</v>
      </c>
      <c r="J177" s="61">
        <f>IF(I177&gt;0,1,0)</f>
        <v>1</v>
      </c>
      <c r="K177" s="58">
        <f>(6*E177+2*C177-F177-D177)/10</f>
        <v>-0.41782326120226038</v>
      </c>
      <c r="L177" s="58">
        <f t="shared" si="4"/>
        <v>-1.6425568303326656</v>
      </c>
      <c r="M177" s="62">
        <f t="shared" si="5"/>
        <v>-1.4982187092752495</v>
      </c>
      <c r="N177" s="29"/>
    </row>
    <row r="178" spans="1:14" x14ac:dyDescent="0.25">
      <c r="A178" s="57">
        <v>177</v>
      </c>
      <c r="B178" s="58">
        <v>-0.9829604036487013</v>
      </c>
      <c r="C178" s="58">
        <v>0.16519074104239784</v>
      </c>
      <c r="D178" s="58">
        <v>-1.0734710797084421</v>
      </c>
      <c r="E178" s="58">
        <v>-0.36027816739201718</v>
      </c>
      <c r="F178" s="58">
        <v>0.60214050308088285</v>
      </c>
      <c r="G178" s="58">
        <v>0.28787850315755842</v>
      </c>
      <c r="H178" s="63">
        <v>6.8926209073662106E-2</v>
      </c>
      <c r="I178" s="60">
        <v>2302.2455904915951</v>
      </c>
      <c r="J178" s="61">
        <f>IF(I178&gt;0,1,0)</f>
        <v>1</v>
      </c>
      <c r="K178" s="58">
        <f>(6*E178+2*C178-F178-D178)/10</f>
        <v>-0.13599569456397481</v>
      </c>
      <c r="L178" s="58">
        <f t="shared" si="4"/>
        <v>-8.4035017114077237E-2</v>
      </c>
      <c r="M178" s="62">
        <f t="shared" si="5"/>
        <v>0.40705307673126351</v>
      </c>
      <c r="N178" s="29"/>
    </row>
    <row r="179" spans="1:14" x14ac:dyDescent="0.25">
      <c r="A179" s="57">
        <v>178</v>
      </c>
      <c r="B179" s="58">
        <v>0.18696429303119499</v>
      </c>
      <c r="C179" s="58">
        <v>-0.3376476810585794</v>
      </c>
      <c r="D179" s="58">
        <v>-0.20738833276247115</v>
      </c>
      <c r="E179" s="58">
        <v>-0.26393031909461651</v>
      </c>
      <c r="F179" s="58">
        <v>-4.3518402179184519E-2</v>
      </c>
      <c r="G179" s="58">
        <v>-0.48896869049334035</v>
      </c>
      <c r="H179" s="63">
        <v>0.37421697944478588</v>
      </c>
      <c r="I179" s="60">
        <v>4059.4713167209397</v>
      </c>
      <c r="J179" s="61">
        <f>IF(I179&gt;0,1,0)</f>
        <v>1</v>
      </c>
      <c r="K179" s="58">
        <f>(6*E179+2*C179-F179-D179)/10</f>
        <v>-0.2007970541743202</v>
      </c>
      <c r="L179" s="58">
        <f t="shared" si="4"/>
        <v>-0.61460158430615663</v>
      </c>
      <c r="M179" s="62">
        <f t="shared" si="5"/>
        <v>-0.64509640233238041</v>
      </c>
      <c r="N179" s="29"/>
    </row>
    <row r="180" spans="1:14" x14ac:dyDescent="0.25">
      <c r="A180" s="57">
        <v>179</v>
      </c>
      <c r="B180" s="58">
        <v>-0.70559505085662155</v>
      </c>
      <c r="C180" s="58">
        <v>-1.1252258813174156</v>
      </c>
      <c r="D180" s="58">
        <v>4.7895993544721613E-2</v>
      </c>
      <c r="E180" s="58">
        <v>-0.66650393360400906</v>
      </c>
      <c r="F180" s="58">
        <v>0.68823980922972938</v>
      </c>
      <c r="G180" s="58">
        <v>0.52936738040281095</v>
      </c>
      <c r="H180" s="63">
        <v>-1.3182048279931589</v>
      </c>
      <c r="I180" s="60">
        <v>-5681.9536731215248</v>
      </c>
      <c r="J180" s="61">
        <f>IF(I180&gt;0,1,0)</f>
        <v>0</v>
      </c>
      <c r="K180" s="58">
        <f>(6*E180+2*C180-F180-D180)/10</f>
        <v>-0.69856111670333365</v>
      </c>
      <c r="L180" s="58">
        <f t="shared" si="4"/>
        <v>-3.1943695512998844</v>
      </c>
      <c r="M180" s="62">
        <f t="shared" si="5"/>
        <v>-1.1034900056916954</v>
      </c>
      <c r="N180" s="29"/>
    </row>
    <row r="181" spans="1:14" x14ac:dyDescent="0.25">
      <c r="A181" s="57">
        <v>180</v>
      </c>
      <c r="B181" s="58">
        <v>-1.1501185054673533</v>
      </c>
      <c r="C181" s="58">
        <v>-1.0294723280005751</v>
      </c>
      <c r="D181" s="58">
        <v>0.12126191350259549</v>
      </c>
      <c r="E181" s="58">
        <v>-0.70324142393827693</v>
      </c>
      <c r="F181" s="58">
        <v>0.70526102732330387</v>
      </c>
      <c r="G181" s="58">
        <v>0.45356346168250977</v>
      </c>
      <c r="H181" s="63">
        <v>-1.5770746244314395</v>
      </c>
      <c r="I181" s="60">
        <v>-7171.9845230293504</v>
      </c>
      <c r="J181" s="61">
        <f>IF(I181&gt;0,1,0)</f>
        <v>0</v>
      </c>
      <c r="K181" s="58">
        <f>(6*E181+2*C181-F181-D181)/10</f>
        <v>-0.71049161404567118</v>
      </c>
      <c r="L181" s="58">
        <f t="shared" si="4"/>
        <v>-3.2624781167030279</v>
      </c>
      <c r="M181" s="62">
        <f t="shared" si="5"/>
        <v>-1.0274527246155483</v>
      </c>
      <c r="N181" s="29"/>
    </row>
    <row r="182" spans="1:14" x14ac:dyDescent="0.25">
      <c r="A182" s="57">
        <v>181</v>
      </c>
      <c r="B182" s="58">
        <v>-0.83013226656880035</v>
      </c>
      <c r="C182" s="58">
        <v>-0.8653523405188065</v>
      </c>
      <c r="D182" s="58">
        <v>-0.35607309039881913</v>
      </c>
      <c r="E182" s="58">
        <v>-0.44566511060717467</v>
      </c>
      <c r="F182" s="58">
        <v>0.61042185838395913</v>
      </c>
      <c r="G182" s="58">
        <v>6.3524404418210251E-2</v>
      </c>
      <c r="H182" s="63">
        <v>0.2837427519090302</v>
      </c>
      <c r="I182" s="60">
        <v>3538.7099455426028</v>
      </c>
      <c r="J182" s="61">
        <f>IF(I182&gt;0,1,0)</f>
        <v>1</v>
      </c>
      <c r="K182" s="58">
        <f>(6*E182+2*C182-F182-D182)/10</f>
        <v>-0.46590441126658011</v>
      </c>
      <c r="L182" s="58">
        <f t="shared" si="4"/>
        <v>-2.0110313297182958</v>
      </c>
      <c r="M182" s="62">
        <f t="shared" si="5"/>
        <v>-0.70059559274202199</v>
      </c>
      <c r="N182" s="29"/>
    </row>
    <row r="183" spans="1:14" x14ac:dyDescent="0.25">
      <c r="A183" s="57">
        <v>182</v>
      </c>
      <c r="B183" s="58">
        <v>0.15752331070622794</v>
      </c>
      <c r="C183" s="58">
        <v>-0.53960839022894447</v>
      </c>
      <c r="D183" s="58">
        <v>-0.5401450262363835</v>
      </c>
      <c r="E183" s="58">
        <v>-0.59604753942295208</v>
      </c>
      <c r="F183" s="58">
        <v>0.47713051171009546</v>
      </c>
      <c r="G183" s="58">
        <v>0.65432489848350572</v>
      </c>
      <c r="H183" s="63">
        <v>-2.2787381370505379E-2</v>
      </c>
      <c r="I183" s="60">
        <v>1774.3505598706611</v>
      </c>
      <c r="J183" s="61">
        <f>IF(I183&gt;0,1,0)</f>
        <v>1</v>
      </c>
      <c r="K183" s="58">
        <f>(6*E183+2*C183-F183-D183)/10</f>
        <v>-0.45924875024693135</v>
      </c>
      <c r="L183" s="58">
        <f t="shared" si="4"/>
        <v>-1.6686889545485606</v>
      </c>
      <c r="M183" s="62">
        <f t="shared" si="5"/>
        <v>-0.65852541794180108</v>
      </c>
      <c r="N183" s="29"/>
    </row>
    <row r="184" spans="1:14" x14ac:dyDescent="0.25">
      <c r="A184" s="57">
        <v>183</v>
      </c>
      <c r="B184" s="58">
        <v>-0.12014273492873265</v>
      </c>
      <c r="C184" s="58">
        <v>1.0612311396564815</v>
      </c>
      <c r="D184" s="58">
        <v>1.7536715798295239</v>
      </c>
      <c r="E184" s="58">
        <v>0.22820442828855544</v>
      </c>
      <c r="F184" s="58">
        <v>-0.12316943930385146</v>
      </c>
      <c r="G184" s="58">
        <v>5.4405347985085076E-2</v>
      </c>
      <c r="H184" s="63">
        <v>0.38808112584994681</v>
      </c>
      <c r="I184" s="60">
        <v>4139.2720742274405</v>
      </c>
      <c r="J184" s="61">
        <f>IF(I184&gt;0,1,0)</f>
        <v>1</v>
      </c>
      <c r="K184" s="58">
        <f>(6*E184+2*C184-F184-D184)/10</f>
        <v>0.18611867085186232</v>
      </c>
      <c r="L184" s="58">
        <f t="shared" si="4"/>
        <v>-0.11286214429208</v>
      </c>
      <c r="M184" s="62">
        <f t="shared" si="5"/>
        <v>1.1662661286411855</v>
      </c>
      <c r="N184" s="29"/>
    </row>
    <row r="185" spans="1:14" x14ac:dyDescent="0.25">
      <c r="A185" s="57">
        <v>184</v>
      </c>
      <c r="B185" s="58">
        <v>-0.64848818525005081</v>
      </c>
      <c r="C185" s="58">
        <v>-1.2430525363962532</v>
      </c>
      <c r="D185" s="58">
        <v>0.30916518084102829</v>
      </c>
      <c r="E185" s="58">
        <v>-0.5422162625706668</v>
      </c>
      <c r="F185" s="58">
        <v>0.64867871128543408</v>
      </c>
      <c r="G185" s="58">
        <v>0.13203738102460863</v>
      </c>
      <c r="H185" s="63">
        <v>0.31882991842973418</v>
      </c>
      <c r="I185" s="60">
        <v>3740.6684639600526</v>
      </c>
      <c r="J185" s="61">
        <f>IF(I185&gt;0,1,0)</f>
        <v>1</v>
      </c>
      <c r="K185" s="58">
        <f>(6*E185+2*C185-F185-D185)/10</f>
        <v>-0.66972465403429704</v>
      </c>
      <c r="L185" s="58">
        <f t="shared" si="4"/>
        <v>-3.2853289536640493</v>
      </c>
      <c r="M185" s="62">
        <f t="shared" si="5"/>
        <v>-1.1365900876814861</v>
      </c>
      <c r="N185" s="29"/>
    </row>
    <row r="186" spans="1:14" x14ac:dyDescent="0.25">
      <c r="A186" s="57">
        <v>185</v>
      </c>
      <c r="B186" s="58">
        <v>0.44947643709602525</v>
      </c>
      <c r="C186" s="58">
        <v>1.5623502186617355</v>
      </c>
      <c r="D186" s="58">
        <v>2.1181498481016177</v>
      </c>
      <c r="E186" s="58">
        <v>0.52081527789951054</v>
      </c>
      <c r="F186" s="58">
        <v>-1.1552692412981906</v>
      </c>
      <c r="G186" s="58">
        <v>-3.5436530954583256</v>
      </c>
      <c r="H186" s="63">
        <v>1.1997305291306897</v>
      </c>
      <c r="I186" s="60">
        <v>8811.0517365795295</v>
      </c>
      <c r="J186" s="61">
        <f>IF(I186&gt;0,1,0)</f>
        <v>1</v>
      </c>
      <c r="K186" s="58">
        <f>(6*E186+2*C186-F186-D186)/10</f>
        <v>0.5286711497917107</v>
      </c>
      <c r="L186" s="58">
        <f t="shared" si="4"/>
        <v>1.6411001676573298</v>
      </c>
      <c r="M186" s="62">
        <f t="shared" si="5"/>
        <v>0.92789625526305541</v>
      </c>
      <c r="N186" s="29"/>
    </row>
    <row r="187" spans="1:14" x14ac:dyDescent="0.25">
      <c r="A187" s="57">
        <v>186</v>
      </c>
      <c r="B187" s="58">
        <v>0.16905558940430204</v>
      </c>
      <c r="C187" s="58">
        <v>-0.66415205461460558</v>
      </c>
      <c r="D187" s="58">
        <v>-1.1917733805276836</v>
      </c>
      <c r="E187" s="58">
        <v>-0.6508301387933384</v>
      </c>
      <c r="F187" s="58">
        <v>0.58900439343831135</v>
      </c>
      <c r="G187" s="58">
        <v>0.39054961145548461</v>
      </c>
      <c r="H187" s="63">
        <v>-0.34305784175595272</v>
      </c>
      <c r="I187" s="60">
        <v>-69.096890756415405</v>
      </c>
      <c r="J187" s="61">
        <f>IF(I187&gt;0,1,0)</f>
        <v>0</v>
      </c>
      <c r="K187" s="58">
        <f>(6*E187+2*C187-F187-D187)/10</f>
        <v>-0.46305159548998692</v>
      </c>
      <c r="L187" s="58">
        <f t="shared" si="4"/>
        <v>-1.3630433451119102</v>
      </c>
      <c r="M187" s="62">
        <f t="shared" si="5"/>
        <v>-0.72597779996963263</v>
      </c>
      <c r="N187" s="29"/>
    </row>
    <row r="188" spans="1:14" x14ac:dyDescent="0.25">
      <c r="A188" s="57">
        <v>187</v>
      </c>
      <c r="B188" s="58">
        <v>-1.0788715909677415</v>
      </c>
      <c r="C188" s="58">
        <v>-1.2053363744932319</v>
      </c>
      <c r="D188" s="58">
        <v>-0.71120329560369644</v>
      </c>
      <c r="E188" s="58">
        <v>-0.30056959952361284</v>
      </c>
      <c r="F188" s="58">
        <v>-0.30464152629426139</v>
      </c>
      <c r="G188" s="58">
        <v>0.17575869514918629</v>
      </c>
      <c r="H188" s="63">
        <v>-0.84329654409752919</v>
      </c>
      <c r="I188" s="60">
        <v>-2948.4250667822234</v>
      </c>
      <c r="J188" s="61">
        <f>IF(I188&gt;0,1,0)</f>
        <v>0</v>
      </c>
      <c r="K188" s="58">
        <f>(6*E188+2*C188-F188-D188)/10</f>
        <v>-0.31982455242301833</v>
      </c>
      <c r="L188" s="58">
        <f t="shared" si="4"/>
        <v>-0.79063075164249974</v>
      </c>
      <c r="M188" s="62">
        <f t="shared" si="5"/>
        <v>-1.8105475003111062</v>
      </c>
      <c r="N188" s="29"/>
    </row>
    <row r="189" spans="1:14" x14ac:dyDescent="0.25">
      <c r="A189" s="57">
        <v>188</v>
      </c>
      <c r="B189" s="58">
        <v>-0.29727498725365642</v>
      </c>
      <c r="C189" s="58">
        <v>-6.6963697249466284E-2</v>
      </c>
      <c r="D189" s="58">
        <v>-0.46493598517471785</v>
      </c>
      <c r="E189" s="58">
        <v>-0.47651060847996474</v>
      </c>
      <c r="F189" s="58">
        <v>0.6979654060782825</v>
      </c>
      <c r="G189" s="58">
        <v>0.79288866197660834</v>
      </c>
      <c r="H189" s="63">
        <v>-8.630263873761479E-3</v>
      </c>
      <c r="I189" s="60">
        <v>1855.837632160099</v>
      </c>
      <c r="J189" s="61">
        <f>IF(I189&gt;0,1,0)</f>
        <v>1</v>
      </c>
      <c r="K189" s="58">
        <f>(6*E189+2*C189-F189-D189)/10</f>
        <v>-0.32260204662822856</v>
      </c>
      <c r="L189" s="58">
        <f t="shared" si="4"/>
        <v>-1.2530143351129603</v>
      </c>
      <c r="M189" s="62">
        <f t="shared" si="5"/>
        <v>0.1544911003488515</v>
      </c>
      <c r="N189" s="29"/>
    </row>
    <row r="190" spans="1:14" x14ac:dyDescent="0.25">
      <c r="A190" s="57">
        <v>189</v>
      </c>
      <c r="B190" s="58">
        <v>-0.43785805984437576</v>
      </c>
      <c r="C190" s="58">
        <v>-1.1989033749134339</v>
      </c>
      <c r="D190" s="58">
        <v>-1.2021450636659319</v>
      </c>
      <c r="E190" s="58">
        <v>-0.66114592275203898</v>
      </c>
      <c r="F190" s="58">
        <v>0.71901088809728986</v>
      </c>
      <c r="G190" s="58">
        <v>0.87021647743700692</v>
      </c>
      <c r="H190" s="63">
        <v>-1.7123726744435204</v>
      </c>
      <c r="I190" s="60">
        <v>-7950.7477129576782</v>
      </c>
      <c r="J190" s="61">
        <f>IF(I190&gt;0,1,0)</f>
        <v>0</v>
      </c>
      <c r="K190" s="58">
        <f>(6*E190+2*C190-F190-D190)/10</f>
        <v>-0.58815481107704604</v>
      </c>
      <c r="L190" s="58">
        <f t="shared" si="4"/>
        <v>-2.0380610448488699</v>
      </c>
      <c r="M190" s="62">
        <f t="shared" si="5"/>
        <v>-1.1410384095681829</v>
      </c>
      <c r="N190" s="29"/>
    </row>
    <row r="191" spans="1:14" x14ac:dyDescent="0.25">
      <c r="A191" s="57">
        <v>190</v>
      </c>
      <c r="B191" s="58">
        <v>0.41652427688460048</v>
      </c>
      <c r="C191" s="58">
        <v>1.3598495182992376</v>
      </c>
      <c r="D191" s="58">
        <v>-0.90748090644035895</v>
      </c>
      <c r="E191" s="58">
        <v>0.39355902223900618</v>
      </c>
      <c r="F191" s="58">
        <v>-1.8744400138018198</v>
      </c>
      <c r="G191" s="58">
        <v>0.19668281518207181</v>
      </c>
      <c r="H191" s="63">
        <v>1.3520720749683695</v>
      </c>
      <c r="I191" s="60">
        <v>9687.915728222948</v>
      </c>
      <c r="J191" s="61">
        <f>IF(I191&gt;0,1,0)</f>
        <v>1</v>
      </c>
      <c r="K191" s="58">
        <f>(6*E191+2*C191-F191-D191)/10</f>
        <v>0.78629740902746914</v>
      </c>
      <c r="L191" s="58">
        <f t="shared" si="4"/>
        <v>4.9288884830194286</v>
      </c>
      <c r="M191" s="62">
        <f t="shared" si="5"/>
        <v>-0.12103147326357599</v>
      </c>
      <c r="N191" s="29"/>
    </row>
    <row r="192" spans="1:14" x14ac:dyDescent="0.25">
      <c r="A192" s="57">
        <v>191</v>
      </c>
      <c r="B192" s="58">
        <v>2.0831994243125065</v>
      </c>
      <c r="C192" s="58">
        <v>0.98871246562052539</v>
      </c>
      <c r="D192" s="58">
        <v>-0.61757092548566639</v>
      </c>
      <c r="E192" s="58">
        <v>-4.5432265938681049E-2</v>
      </c>
      <c r="F192" s="58">
        <v>0.16261129805740113</v>
      </c>
      <c r="G192" s="58">
        <v>0.54047316503549636</v>
      </c>
      <c r="H192" s="63">
        <v>-0.17864700913709189</v>
      </c>
      <c r="I192" s="60">
        <v>877.23681070937755</v>
      </c>
      <c r="J192" s="61">
        <f>IF(I192&gt;0,1,0)</f>
        <v>1</v>
      </c>
      <c r="K192" s="58">
        <f>(6*E192+2*C192-F192-D192)/10</f>
        <v>0.215979096303723</v>
      </c>
      <c r="L192" s="58">
        <f t="shared" si="4"/>
        <v>1.3528075611714288</v>
      </c>
      <c r="M192" s="62">
        <f t="shared" si="5"/>
        <v>1.1058914977392456</v>
      </c>
      <c r="N192" s="29"/>
    </row>
    <row r="193" spans="1:14" x14ac:dyDescent="0.25">
      <c r="A193" s="57">
        <v>192</v>
      </c>
      <c r="B193" s="58">
        <v>0.65178707756802834</v>
      </c>
      <c r="C193" s="58">
        <v>1.7077903633768838</v>
      </c>
      <c r="D193" s="58">
        <v>1.3836517532751031</v>
      </c>
      <c r="E193" s="58">
        <v>2.0111925522715732</v>
      </c>
      <c r="F193" s="58">
        <v>-0.83384063543288323</v>
      </c>
      <c r="G193" s="58">
        <v>-3.045451990809505</v>
      </c>
      <c r="H193" s="63">
        <v>1.8876121171158287</v>
      </c>
      <c r="I193" s="60">
        <v>12770.435184489073</v>
      </c>
      <c r="J193" s="61">
        <f>IF(I193&gt;0,1,0)</f>
        <v>1</v>
      </c>
      <c r="K193" s="58">
        <f>(6*E193+2*C193-F193-D193)/10</f>
        <v>1.4932924922540984</v>
      </c>
      <c r="L193" s="58">
        <f t="shared" si="4"/>
        <v>5.1803643500778112</v>
      </c>
      <c r="M193" s="62">
        <f t="shared" si="5"/>
        <v>2.885142280215574</v>
      </c>
      <c r="N193" s="29"/>
    </row>
    <row r="194" spans="1:14" x14ac:dyDescent="0.25">
      <c r="A194" s="57">
        <v>193</v>
      </c>
      <c r="B194" s="58">
        <v>-0.78027059805409527</v>
      </c>
      <c r="C194" s="58">
        <v>-0.26035381376487715</v>
      </c>
      <c r="D194" s="58">
        <v>-0.62794829791012896</v>
      </c>
      <c r="E194" s="58">
        <v>7.5501110944137431E-2</v>
      </c>
      <c r="F194" s="58">
        <v>0.19099319302172943</v>
      </c>
      <c r="G194" s="58">
        <v>-0.9017858363923078</v>
      </c>
      <c r="H194" s="63">
        <v>0.52689122365575269</v>
      </c>
      <c r="I194" s="60">
        <v>4938.2502897439263</v>
      </c>
      <c r="J194" s="61">
        <f>IF(I194&gt;0,1,0)</f>
        <v>1</v>
      </c>
      <c r="K194" s="58">
        <f>(6*E194+2*C194-F194-D194)/10</f>
        <v>3.6925414302346984E-2</v>
      </c>
      <c r="L194" s="58">
        <f t="shared" si="4"/>
        <v>0.32760351301179724</v>
      </c>
      <c r="M194" s="62">
        <f t="shared" si="5"/>
        <v>6.1404902009897233E-3</v>
      </c>
      <c r="N194" s="29"/>
    </row>
    <row r="195" spans="1:14" x14ac:dyDescent="0.25">
      <c r="A195" s="57">
        <v>194</v>
      </c>
      <c r="B195" s="58">
        <v>0.48711143031995785</v>
      </c>
      <c r="C195" s="58">
        <v>-1.1825247718774257</v>
      </c>
      <c r="D195" s="58">
        <v>-1.0521166780835347</v>
      </c>
      <c r="E195" s="58">
        <v>-0.38258322772659692</v>
      </c>
      <c r="F195" s="58">
        <v>0.51171717986708132</v>
      </c>
      <c r="G195" s="58">
        <v>0.49126146090754796</v>
      </c>
      <c r="H195" s="63">
        <v>-1.6874064580752286</v>
      </c>
      <c r="I195" s="60">
        <v>-7807.0444570890568</v>
      </c>
      <c r="J195" s="61">
        <f>IF(I195&gt;0,1,0)</f>
        <v>0</v>
      </c>
      <c r="K195" s="58">
        <f>(6*E195+2*C195-F195-D195)/10</f>
        <v>-0.41201494118979787</v>
      </c>
      <c r="L195" s="58">
        <f t="shared" ref="L195:L201" si="6">(2*E195+C195-D195-F195)</f>
        <v>-1.4072917291141662</v>
      </c>
      <c r="M195" s="62">
        <f t="shared" ref="M195:M201" si="7">F195+E195+C195</f>
        <v>-1.0533908197369413</v>
      </c>
      <c r="N195" s="29"/>
    </row>
    <row r="196" spans="1:14" x14ac:dyDescent="0.25">
      <c r="A196" s="57">
        <v>195</v>
      </c>
      <c r="B196" s="58">
        <v>1.1541271583206398</v>
      </c>
      <c r="C196" s="58">
        <v>-1.266322941123843</v>
      </c>
      <c r="D196" s="58">
        <v>-2.8764046823381559E-2</v>
      </c>
      <c r="E196" s="58">
        <v>-0.48776862611847582</v>
      </c>
      <c r="F196" s="58">
        <v>0.74740049119793261</v>
      </c>
      <c r="G196" s="58">
        <v>0.55241215021356371</v>
      </c>
      <c r="H196" s="63">
        <v>-0.25017725262001667</v>
      </c>
      <c r="I196" s="60">
        <v>465.51527750074285</v>
      </c>
      <c r="J196" s="61">
        <f>IF(I196&gt;0,1,0)</f>
        <v>1</v>
      </c>
      <c r="K196" s="58">
        <f>(6*E196+2*C196-F196-D196)/10</f>
        <v>-0.61778940833330931</v>
      </c>
      <c r="L196" s="58">
        <f t="shared" si="6"/>
        <v>-2.9604966377353463</v>
      </c>
      <c r="M196" s="62">
        <f t="shared" si="7"/>
        <v>-1.0066910760443863</v>
      </c>
      <c r="N196" s="29"/>
    </row>
    <row r="197" spans="1:14" x14ac:dyDescent="0.25">
      <c r="A197" s="57">
        <v>196</v>
      </c>
      <c r="B197" s="58">
        <v>0.91797457955865869</v>
      </c>
      <c r="C197" s="58">
        <v>0.68456934905658207</v>
      </c>
      <c r="D197" s="58">
        <v>-0.31836346764539863</v>
      </c>
      <c r="E197" s="58">
        <v>0.21319133485935021</v>
      </c>
      <c r="F197" s="58">
        <v>-0.50426211755052341</v>
      </c>
      <c r="G197" s="58">
        <v>-0.67143219377337193</v>
      </c>
      <c r="H197" s="63">
        <v>0.47741039477239683</v>
      </c>
      <c r="I197" s="60">
        <v>4653.443168443514</v>
      </c>
      <c r="J197" s="61">
        <f>IF(I197&gt;0,1,0)</f>
        <v>1</v>
      </c>
      <c r="K197" s="58">
        <f>(6*E197+2*C197-F197-D197)/10</f>
        <v>0.34709122924651875</v>
      </c>
      <c r="L197" s="58">
        <f t="shared" si="6"/>
        <v>1.9335776039712043</v>
      </c>
      <c r="M197" s="62">
        <f t="shared" si="7"/>
        <v>0.39349856636540886</v>
      </c>
      <c r="N197" s="29"/>
    </row>
    <row r="198" spans="1:14" x14ac:dyDescent="0.25">
      <c r="A198" s="57">
        <v>197</v>
      </c>
      <c r="B198" s="58">
        <v>-1.2271628377348975</v>
      </c>
      <c r="C198" s="58">
        <v>-0.11729208873229341</v>
      </c>
      <c r="D198" s="58">
        <v>1.861880690279879</v>
      </c>
      <c r="E198" s="58">
        <v>-0.64741558140502597</v>
      </c>
      <c r="F198" s="58">
        <v>0.57001978172350865</v>
      </c>
      <c r="G198" s="58">
        <v>0.66192970718380506</v>
      </c>
      <c r="H198" s="63">
        <v>-0.42941356090614746</v>
      </c>
      <c r="I198" s="60">
        <v>-566.15250469878629</v>
      </c>
      <c r="J198" s="61">
        <f>IF(I198&gt;0,1,0)</f>
        <v>0</v>
      </c>
      <c r="K198" s="58">
        <f>(6*E198+2*C198-F198-D198)/10</f>
        <v>-0.65509781378981302</v>
      </c>
      <c r="L198" s="58">
        <f t="shared" si="6"/>
        <v>-3.8440237235457326</v>
      </c>
      <c r="M198" s="62">
        <f t="shared" si="7"/>
        <v>-0.19468788841381074</v>
      </c>
      <c r="N198" s="29"/>
    </row>
    <row r="199" spans="1:14" x14ac:dyDescent="0.25">
      <c r="A199" s="57">
        <v>198</v>
      </c>
      <c r="B199" s="58">
        <v>-1.1825738818365255</v>
      </c>
      <c r="C199" s="58">
        <v>-0.92210542100187787</v>
      </c>
      <c r="D199" s="58">
        <v>-0.75590673549828835</v>
      </c>
      <c r="E199" s="58">
        <v>-0.44347578664399895</v>
      </c>
      <c r="F199" s="58">
        <v>0.45120197481587482</v>
      </c>
      <c r="G199" s="58">
        <v>0.57242052575251612</v>
      </c>
      <c r="H199" s="63">
        <v>8.3696755386766158E-2</v>
      </c>
      <c r="I199" s="60">
        <v>2387.2635028912928</v>
      </c>
      <c r="J199" s="61">
        <f>IF(I199&gt;0,1,0)</f>
        <v>1</v>
      </c>
      <c r="K199" s="58">
        <f>(6*E199+2*C199-F199-D199)/10</f>
        <v>-0.42003608011853355</v>
      </c>
      <c r="L199" s="58">
        <f t="shared" si="6"/>
        <v>-1.5043522336074622</v>
      </c>
      <c r="M199" s="62">
        <f t="shared" si="7"/>
        <v>-0.914379232830002</v>
      </c>
      <c r="N199" s="29"/>
    </row>
    <row r="200" spans="1:14" x14ac:dyDescent="0.25">
      <c r="A200" s="57">
        <v>199</v>
      </c>
      <c r="B200" s="58">
        <v>0.5236051631860611</v>
      </c>
      <c r="C200" s="58">
        <v>1.1925631934668257</v>
      </c>
      <c r="D200" s="58">
        <v>-0.14471865746821902</v>
      </c>
      <c r="E200" s="58">
        <v>1.3950601207303259</v>
      </c>
      <c r="F200" s="58">
        <v>-9.9289787067448148E-4</v>
      </c>
      <c r="G200" s="58">
        <v>-2.6027025604786234</v>
      </c>
      <c r="H200" s="63">
        <v>1.2874316927164917</v>
      </c>
      <c r="I200" s="60">
        <v>9315.8516055237378</v>
      </c>
      <c r="J200" s="61">
        <f>IF(I200&gt;0,1,0)</f>
        <v>1</v>
      </c>
      <c r="K200" s="58">
        <f>(6*E200+2*C200-F200-D200)/10</f>
        <v>1.0901198666654499</v>
      </c>
      <c r="L200" s="58">
        <f t="shared" si="6"/>
        <v>4.1283949902663712</v>
      </c>
      <c r="M200" s="62">
        <f t="shared" si="7"/>
        <v>2.5866304163264768</v>
      </c>
      <c r="N200" s="29"/>
    </row>
    <row r="201" spans="1:14" x14ac:dyDescent="0.25">
      <c r="A201" s="66">
        <v>200</v>
      </c>
      <c r="B201" s="67">
        <v>1.3660641281033652</v>
      </c>
      <c r="C201" s="67">
        <v>1.1514751791928366</v>
      </c>
      <c r="D201" s="67">
        <v>-1.2398042320700904</v>
      </c>
      <c r="E201" s="67">
        <v>1.5613832884471033</v>
      </c>
      <c r="F201" s="67">
        <v>0.51569039423576113</v>
      </c>
      <c r="G201" s="67">
        <v>-1.2279078025101992E-2</v>
      </c>
      <c r="H201" s="68">
        <v>1.0475692985159604</v>
      </c>
      <c r="I201" s="69">
        <v>7935.2256228523484</v>
      </c>
      <c r="J201" s="61">
        <f>IF(I201&gt;0,1,0)</f>
        <v>1</v>
      </c>
      <c r="K201" s="58">
        <f>(6*E201+2*C201-F201-D201)/10</f>
        <v>1.2395363926902621</v>
      </c>
      <c r="L201" s="58">
        <f t="shared" si="6"/>
        <v>4.9983555939213726</v>
      </c>
      <c r="M201" s="62">
        <f t="shared" si="7"/>
        <v>3.228548861875701</v>
      </c>
      <c r="N20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Set</vt:lpstr>
      <vt:lpstr>Test Set-Corrected 11.4.16</vt:lpstr>
      <vt:lpstr>Eggertopia Scores</vt:lpstr>
      <vt:lpstr>Profit and Loss</vt:lpstr>
      <vt:lpstr>correlation</vt:lpstr>
      <vt:lpstr>training score sheet</vt:lpstr>
      <vt:lpstr>test set score sheet</vt:lpstr>
      <vt:lpstr>test score new met</vt:lpstr>
      <vt:lpstr>training score new met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DELL</cp:lastModifiedBy>
  <dcterms:created xsi:type="dcterms:W3CDTF">2016-07-09T18:04:32Z</dcterms:created>
  <dcterms:modified xsi:type="dcterms:W3CDTF">2022-10-31T11:31:00Z</dcterms:modified>
</cp:coreProperties>
</file>