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weso\Github\ECON4200-Research\"/>
    </mc:Choice>
  </mc:AlternateContent>
  <xr:revisionPtr revIDLastSave="0" documentId="13_ncr:1_{18E0DEA0-29C2-4D0D-BBA1-BCC67A4ED7F4}" xr6:coauthVersionLast="47" xr6:coauthVersionMax="47" xr10:uidLastSave="{00000000-0000-0000-0000-000000000000}"/>
  <bookViews>
    <workbookView xWindow="4845" yWindow="75" windowWidth="28800" windowHeight="15825" xr2:uid="{66321FCF-0BDA-4E2D-80FA-733966E415B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" i="1" l="1"/>
  <c r="T3" i="1"/>
  <c r="U3" i="1"/>
  <c r="S4" i="1"/>
  <c r="T4" i="1"/>
  <c r="U4" i="1"/>
  <c r="S5" i="1"/>
  <c r="T5" i="1"/>
  <c r="U5" i="1"/>
  <c r="S6" i="1"/>
  <c r="T6" i="1"/>
  <c r="U6" i="1"/>
  <c r="S7" i="1"/>
  <c r="T7" i="1"/>
  <c r="U7" i="1"/>
  <c r="S8" i="1"/>
  <c r="T8" i="1"/>
  <c r="U8" i="1"/>
  <c r="S9" i="1"/>
  <c r="T9" i="1"/>
  <c r="U9" i="1"/>
  <c r="S10" i="1"/>
  <c r="T10" i="1"/>
  <c r="U10" i="1"/>
  <c r="S11" i="1"/>
  <c r="T11" i="1"/>
  <c r="U11" i="1"/>
  <c r="S12" i="1"/>
  <c r="T12" i="1"/>
  <c r="U12" i="1"/>
  <c r="S13" i="1"/>
  <c r="T13" i="1"/>
  <c r="U13" i="1"/>
  <c r="S14" i="1"/>
  <c r="T14" i="1"/>
  <c r="U14" i="1"/>
  <c r="S15" i="1"/>
  <c r="T15" i="1"/>
  <c r="U15" i="1"/>
  <c r="S16" i="1"/>
  <c r="T16" i="1"/>
  <c r="U16" i="1"/>
  <c r="S17" i="1"/>
  <c r="T17" i="1"/>
  <c r="U17" i="1"/>
  <c r="S18" i="1"/>
  <c r="T18" i="1"/>
  <c r="U18" i="1"/>
  <c r="S19" i="1"/>
  <c r="T19" i="1"/>
  <c r="U19" i="1"/>
  <c r="S20" i="1"/>
  <c r="T20" i="1"/>
  <c r="U20" i="1"/>
  <c r="S21" i="1"/>
  <c r="T21" i="1"/>
  <c r="U21" i="1"/>
  <c r="S22" i="1"/>
  <c r="T22" i="1"/>
  <c r="U22" i="1"/>
  <c r="S23" i="1"/>
  <c r="T23" i="1"/>
  <c r="U23" i="1"/>
  <c r="S24" i="1"/>
  <c r="T24" i="1"/>
  <c r="U24" i="1"/>
  <c r="S25" i="1"/>
  <c r="T25" i="1"/>
  <c r="U25" i="1"/>
  <c r="S26" i="1"/>
  <c r="T26" i="1"/>
  <c r="U26" i="1"/>
  <c r="S27" i="1"/>
  <c r="T27" i="1"/>
  <c r="U27" i="1"/>
  <c r="S28" i="1"/>
  <c r="T28" i="1"/>
  <c r="U28" i="1"/>
  <c r="S29" i="1"/>
  <c r="T29" i="1"/>
  <c r="U29" i="1"/>
  <c r="S30" i="1"/>
  <c r="T30" i="1"/>
  <c r="U30" i="1"/>
  <c r="S31" i="1"/>
  <c r="T31" i="1"/>
  <c r="U31" i="1"/>
  <c r="S32" i="1"/>
  <c r="T32" i="1"/>
  <c r="U32" i="1"/>
  <c r="S33" i="1"/>
  <c r="T33" i="1"/>
  <c r="U33" i="1"/>
  <c r="S34" i="1"/>
  <c r="T34" i="1"/>
  <c r="U34" i="1"/>
  <c r="S35" i="1"/>
  <c r="T35" i="1"/>
  <c r="U35" i="1"/>
  <c r="S36" i="1"/>
  <c r="T36" i="1"/>
  <c r="U36" i="1"/>
  <c r="S37" i="1"/>
  <c r="T37" i="1"/>
  <c r="U37" i="1"/>
  <c r="S38" i="1"/>
  <c r="T38" i="1"/>
  <c r="U38" i="1"/>
  <c r="S39" i="1"/>
  <c r="T39" i="1"/>
  <c r="U39" i="1"/>
  <c r="S40" i="1"/>
  <c r="T40" i="1"/>
  <c r="U40" i="1"/>
  <c r="S41" i="1"/>
  <c r="T41" i="1"/>
  <c r="U41" i="1"/>
  <c r="S42" i="1"/>
  <c r="T42" i="1"/>
  <c r="U42" i="1"/>
  <c r="S43" i="1"/>
  <c r="T43" i="1"/>
  <c r="U43" i="1"/>
  <c r="S44" i="1"/>
  <c r="T44" i="1"/>
  <c r="U44" i="1"/>
  <c r="S45" i="1"/>
  <c r="T45" i="1"/>
  <c r="U45" i="1"/>
  <c r="S46" i="1"/>
  <c r="T46" i="1"/>
  <c r="U46" i="1"/>
  <c r="S47" i="1"/>
  <c r="T47" i="1"/>
  <c r="U47" i="1"/>
  <c r="S48" i="1"/>
  <c r="T48" i="1"/>
  <c r="U48" i="1"/>
  <c r="S49" i="1"/>
  <c r="T49" i="1"/>
  <c r="U49" i="1"/>
  <c r="S50" i="1"/>
  <c r="T50" i="1"/>
  <c r="U50" i="1"/>
  <c r="S51" i="1"/>
  <c r="T51" i="1"/>
  <c r="U51" i="1"/>
  <c r="S52" i="1"/>
  <c r="T52" i="1"/>
  <c r="U52" i="1"/>
  <c r="S53" i="1"/>
  <c r="T53" i="1"/>
  <c r="U53" i="1"/>
  <c r="S54" i="1"/>
  <c r="T54" i="1"/>
  <c r="U54" i="1"/>
  <c r="S55" i="1"/>
  <c r="T55" i="1"/>
  <c r="U55" i="1"/>
  <c r="S56" i="1"/>
  <c r="T56" i="1"/>
  <c r="U56" i="1"/>
  <c r="S57" i="1"/>
  <c r="T57" i="1"/>
  <c r="U57" i="1"/>
  <c r="S58" i="1"/>
  <c r="T58" i="1"/>
  <c r="U58" i="1"/>
  <c r="S59" i="1"/>
  <c r="T59" i="1"/>
  <c r="U59" i="1"/>
  <c r="S60" i="1"/>
  <c r="T60" i="1"/>
  <c r="U60" i="1"/>
  <c r="S61" i="1"/>
  <c r="T61" i="1"/>
  <c r="U61" i="1"/>
  <c r="S62" i="1"/>
  <c r="T62" i="1"/>
  <c r="U62" i="1"/>
  <c r="S63" i="1"/>
  <c r="T63" i="1"/>
  <c r="U63" i="1"/>
  <c r="S64" i="1"/>
  <c r="T64" i="1"/>
  <c r="U64" i="1"/>
  <c r="S65" i="1"/>
  <c r="T65" i="1"/>
  <c r="U65" i="1"/>
  <c r="S66" i="1"/>
  <c r="T66" i="1"/>
  <c r="U66" i="1"/>
  <c r="S67" i="1"/>
  <c r="T67" i="1"/>
  <c r="U67" i="1"/>
  <c r="S68" i="1"/>
  <c r="T68" i="1"/>
  <c r="U68" i="1"/>
  <c r="S69" i="1"/>
  <c r="T69" i="1"/>
  <c r="U69" i="1"/>
  <c r="S70" i="1"/>
  <c r="T70" i="1"/>
  <c r="U70" i="1"/>
  <c r="S71" i="1"/>
  <c r="T71" i="1"/>
  <c r="U71" i="1"/>
  <c r="S72" i="1"/>
  <c r="T72" i="1"/>
  <c r="U72" i="1"/>
  <c r="S73" i="1"/>
  <c r="T73" i="1"/>
  <c r="U73" i="1"/>
  <c r="S74" i="1"/>
  <c r="T74" i="1"/>
  <c r="U74" i="1"/>
  <c r="S75" i="1"/>
  <c r="T75" i="1"/>
  <c r="U75" i="1"/>
  <c r="S76" i="1"/>
  <c r="T76" i="1"/>
  <c r="U76" i="1"/>
  <c r="S77" i="1"/>
  <c r="T77" i="1"/>
  <c r="U77" i="1"/>
  <c r="S78" i="1"/>
  <c r="T78" i="1"/>
  <c r="U78" i="1"/>
  <c r="S79" i="1"/>
  <c r="T79" i="1"/>
  <c r="U79" i="1"/>
  <c r="S80" i="1"/>
  <c r="T80" i="1"/>
  <c r="U80" i="1"/>
  <c r="S81" i="1"/>
  <c r="T81" i="1"/>
  <c r="U81" i="1"/>
  <c r="S82" i="1"/>
  <c r="T82" i="1"/>
  <c r="U82" i="1"/>
  <c r="S83" i="1"/>
  <c r="T83" i="1"/>
  <c r="U83" i="1"/>
  <c r="S84" i="1"/>
  <c r="T84" i="1"/>
  <c r="U84" i="1"/>
  <c r="S85" i="1"/>
  <c r="T85" i="1"/>
  <c r="U85" i="1"/>
  <c r="S86" i="1"/>
  <c r="T86" i="1"/>
  <c r="U86" i="1"/>
  <c r="S87" i="1"/>
  <c r="T87" i="1"/>
  <c r="U87" i="1"/>
  <c r="S88" i="1"/>
  <c r="T88" i="1"/>
  <c r="U88" i="1"/>
  <c r="S89" i="1"/>
  <c r="T89" i="1"/>
  <c r="U89" i="1"/>
  <c r="S90" i="1"/>
  <c r="T90" i="1"/>
  <c r="U90" i="1"/>
  <c r="S91" i="1"/>
  <c r="T91" i="1"/>
  <c r="U91" i="1"/>
  <c r="S92" i="1"/>
  <c r="T92" i="1"/>
  <c r="U92" i="1"/>
  <c r="S93" i="1"/>
  <c r="T93" i="1"/>
  <c r="U93" i="1"/>
  <c r="S94" i="1"/>
  <c r="T94" i="1"/>
  <c r="U94" i="1"/>
  <c r="S95" i="1"/>
  <c r="T95" i="1"/>
  <c r="U95" i="1"/>
  <c r="S96" i="1"/>
  <c r="T96" i="1"/>
  <c r="U96" i="1"/>
  <c r="S97" i="1"/>
  <c r="T97" i="1"/>
  <c r="U97" i="1"/>
  <c r="S98" i="1"/>
  <c r="T98" i="1"/>
  <c r="U98" i="1"/>
  <c r="S99" i="1"/>
  <c r="T99" i="1"/>
  <c r="U99" i="1"/>
  <c r="S100" i="1"/>
  <c r="T100" i="1"/>
  <c r="U100" i="1"/>
  <c r="S101" i="1"/>
  <c r="T101" i="1"/>
  <c r="U101" i="1"/>
  <c r="S102" i="1"/>
  <c r="T102" i="1"/>
  <c r="U102" i="1"/>
  <c r="S103" i="1"/>
  <c r="T103" i="1"/>
  <c r="U103" i="1"/>
  <c r="S104" i="1"/>
  <c r="T104" i="1"/>
  <c r="U104" i="1"/>
  <c r="S105" i="1"/>
  <c r="T105" i="1"/>
  <c r="U105" i="1"/>
  <c r="S106" i="1"/>
  <c r="T106" i="1"/>
  <c r="U106" i="1"/>
  <c r="S107" i="1"/>
  <c r="T107" i="1"/>
  <c r="U107" i="1"/>
  <c r="S108" i="1"/>
  <c r="T108" i="1"/>
  <c r="U108" i="1"/>
  <c r="S109" i="1"/>
  <c r="T109" i="1"/>
  <c r="U109" i="1"/>
  <c r="S110" i="1"/>
  <c r="T110" i="1"/>
  <c r="U110" i="1"/>
  <c r="S111" i="1"/>
  <c r="T111" i="1"/>
  <c r="U111" i="1"/>
  <c r="S112" i="1"/>
  <c r="T112" i="1"/>
  <c r="U112" i="1"/>
  <c r="S113" i="1"/>
  <c r="T113" i="1"/>
  <c r="U113" i="1"/>
  <c r="S114" i="1"/>
  <c r="T114" i="1"/>
  <c r="U114" i="1"/>
  <c r="S115" i="1"/>
  <c r="T115" i="1"/>
  <c r="U115" i="1"/>
  <c r="S116" i="1"/>
  <c r="T116" i="1"/>
  <c r="U116" i="1"/>
  <c r="S117" i="1"/>
  <c r="T117" i="1"/>
  <c r="U117" i="1"/>
  <c r="S118" i="1"/>
  <c r="T118" i="1"/>
  <c r="U118" i="1"/>
  <c r="S119" i="1"/>
  <c r="T119" i="1"/>
  <c r="U119" i="1"/>
  <c r="S120" i="1"/>
  <c r="T120" i="1"/>
  <c r="U120" i="1"/>
  <c r="S121" i="1"/>
  <c r="T121" i="1"/>
  <c r="U121" i="1"/>
  <c r="S122" i="1"/>
  <c r="T122" i="1"/>
  <c r="U122" i="1"/>
  <c r="S123" i="1"/>
  <c r="T123" i="1"/>
  <c r="U123" i="1"/>
  <c r="S124" i="1"/>
  <c r="T124" i="1"/>
  <c r="U124" i="1"/>
  <c r="S125" i="1"/>
  <c r="T125" i="1"/>
  <c r="U125" i="1"/>
  <c r="S126" i="1"/>
  <c r="T126" i="1"/>
  <c r="U126" i="1"/>
  <c r="S127" i="1"/>
  <c r="T127" i="1"/>
  <c r="U127" i="1"/>
  <c r="S128" i="1"/>
  <c r="T128" i="1"/>
  <c r="U128" i="1"/>
  <c r="S129" i="1"/>
  <c r="T129" i="1"/>
  <c r="U129" i="1"/>
  <c r="S130" i="1"/>
  <c r="T130" i="1"/>
  <c r="U130" i="1"/>
  <c r="S131" i="1"/>
  <c r="T131" i="1"/>
  <c r="U131" i="1"/>
  <c r="S132" i="1"/>
  <c r="T132" i="1"/>
  <c r="U132" i="1"/>
  <c r="S133" i="1"/>
  <c r="T133" i="1"/>
  <c r="U133" i="1"/>
  <c r="S134" i="1"/>
  <c r="T134" i="1"/>
  <c r="U134" i="1"/>
  <c r="S135" i="1"/>
  <c r="T135" i="1"/>
  <c r="U135" i="1"/>
  <c r="S136" i="1"/>
  <c r="T136" i="1"/>
  <c r="U136" i="1"/>
  <c r="S137" i="1"/>
  <c r="T137" i="1"/>
  <c r="U137" i="1"/>
  <c r="S138" i="1"/>
  <c r="T138" i="1"/>
  <c r="U138" i="1"/>
  <c r="S139" i="1"/>
  <c r="T139" i="1"/>
  <c r="U139" i="1"/>
  <c r="S140" i="1"/>
  <c r="T140" i="1"/>
  <c r="U140" i="1"/>
  <c r="S141" i="1"/>
  <c r="T141" i="1"/>
  <c r="U141" i="1"/>
  <c r="S142" i="1"/>
  <c r="T142" i="1"/>
  <c r="U142" i="1"/>
  <c r="S143" i="1"/>
  <c r="T143" i="1"/>
  <c r="U143" i="1"/>
  <c r="S144" i="1"/>
  <c r="T144" i="1"/>
  <c r="U144" i="1"/>
  <c r="S145" i="1"/>
  <c r="T145" i="1"/>
  <c r="U145" i="1"/>
  <c r="S146" i="1"/>
  <c r="T146" i="1"/>
  <c r="U146" i="1"/>
  <c r="S147" i="1"/>
  <c r="T147" i="1"/>
  <c r="U147" i="1"/>
  <c r="S148" i="1"/>
  <c r="T148" i="1"/>
  <c r="U148" i="1"/>
  <c r="S149" i="1"/>
  <c r="T149" i="1"/>
  <c r="U149" i="1"/>
  <c r="S150" i="1"/>
  <c r="T150" i="1"/>
  <c r="U150" i="1"/>
  <c r="S151" i="1"/>
  <c r="T151" i="1"/>
  <c r="U151" i="1"/>
  <c r="S152" i="1"/>
  <c r="T152" i="1"/>
  <c r="U152" i="1"/>
  <c r="S153" i="1"/>
  <c r="T153" i="1"/>
  <c r="U153" i="1"/>
  <c r="S154" i="1"/>
  <c r="T154" i="1"/>
  <c r="U154" i="1"/>
  <c r="S155" i="1"/>
  <c r="T155" i="1"/>
  <c r="U155" i="1"/>
  <c r="S156" i="1"/>
  <c r="T156" i="1"/>
  <c r="U156" i="1"/>
  <c r="S157" i="1"/>
  <c r="T157" i="1"/>
  <c r="U157" i="1"/>
  <c r="S158" i="1"/>
  <c r="T158" i="1"/>
  <c r="U158" i="1"/>
  <c r="S159" i="1"/>
  <c r="T159" i="1"/>
  <c r="U159" i="1"/>
  <c r="S160" i="1"/>
  <c r="T160" i="1"/>
  <c r="U160" i="1"/>
  <c r="S161" i="1"/>
  <c r="T161" i="1"/>
  <c r="U161" i="1"/>
  <c r="S162" i="1"/>
  <c r="T162" i="1"/>
  <c r="U162" i="1"/>
  <c r="S163" i="1"/>
  <c r="T163" i="1"/>
  <c r="U163" i="1"/>
  <c r="S164" i="1"/>
  <c r="T164" i="1"/>
  <c r="U164" i="1"/>
  <c r="S165" i="1"/>
  <c r="T165" i="1"/>
  <c r="U165" i="1"/>
  <c r="S166" i="1"/>
  <c r="T166" i="1"/>
  <c r="U166" i="1"/>
  <c r="S167" i="1"/>
  <c r="T167" i="1"/>
  <c r="U167" i="1"/>
  <c r="S168" i="1"/>
  <c r="T168" i="1"/>
  <c r="U168" i="1"/>
  <c r="S169" i="1"/>
  <c r="T169" i="1"/>
  <c r="U169" i="1"/>
  <c r="S170" i="1"/>
  <c r="T170" i="1"/>
  <c r="U170" i="1"/>
  <c r="S171" i="1"/>
  <c r="T171" i="1"/>
  <c r="U171" i="1"/>
  <c r="S172" i="1"/>
  <c r="T172" i="1"/>
  <c r="U172" i="1"/>
  <c r="S173" i="1"/>
  <c r="T173" i="1"/>
  <c r="U173" i="1"/>
  <c r="S174" i="1"/>
  <c r="T174" i="1"/>
  <c r="U174" i="1"/>
  <c r="S175" i="1"/>
  <c r="T175" i="1"/>
  <c r="U175" i="1"/>
  <c r="S176" i="1"/>
  <c r="T176" i="1"/>
  <c r="U176" i="1"/>
  <c r="S177" i="1"/>
  <c r="T177" i="1"/>
  <c r="U177" i="1"/>
  <c r="S178" i="1"/>
  <c r="T178" i="1"/>
  <c r="U178" i="1"/>
  <c r="S179" i="1"/>
  <c r="T179" i="1"/>
  <c r="U179" i="1"/>
  <c r="S180" i="1"/>
  <c r="T180" i="1"/>
  <c r="U180" i="1"/>
  <c r="S181" i="1"/>
  <c r="T181" i="1"/>
  <c r="U181" i="1"/>
  <c r="S182" i="1"/>
  <c r="T182" i="1"/>
  <c r="U182" i="1"/>
  <c r="S183" i="1"/>
  <c r="T183" i="1"/>
  <c r="U183" i="1"/>
  <c r="S184" i="1"/>
  <c r="T184" i="1"/>
  <c r="U184" i="1"/>
  <c r="S185" i="1"/>
  <c r="T185" i="1"/>
  <c r="U185" i="1"/>
  <c r="S186" i="1"/>
  <c r="T186" i="1"/>
  <c r="U186" i="1"/>
  <c r="S187" i="1"/>
  <c r="T187" i="1"/>
  <c r="U187" i="1"/>
  <c r="S188" i="1"/>
  <c r="T188" i="1"/>
  <c r="U188" i="1"/>
  <c r="S189" i="1"/>
  <c r="T189" i="1"/>
  <c r="U189" i="1"/>
  <c r="S190" i="1"/>
  <c r="T190" i="1"/>
  <c r="U190" i="1"/>
  <c r="S191" i="1"/>
  <c r="T191" i="1"/>
  <c r="U191" i="1"/>
  <c r="S192" i="1"/>
  <c r="T192" i="1"/>
  <c r="U192" i="1"/>
  <c r="S193" i="1"/>
  <c r="T193" i="1"/>
  <c r="U193" i="1"/>
  <c r="S194" i="1"/>
  <c r="T194" i="1"/>
  <c r="U194" i="1"/>
  <c r="S195" i="1"/>
  <c r="T195" i="1"/>
  <c r="U195" i="1"/>
  <c r="S196" i="1"/>
  <c r="T196" i="1"/>
  <c r="U196" i="1"/>
  <c r="S197" i="1"/>
  <c r="T197" i="1"/>
  <c r="U197" i="1"/>
  <c r="S198" i="1"/>
  <c r="T198" i="1"/>
  <c r="U198" i="1"/>
  <c r="S199" i="1"/>
  <c r="T199" i="1"/>
  <c r="U199" i="1"/>
  <c r="S200" i="1"/>
  <c r="T200" i="1"/>
  <c r="U200" i="1"/>
  <c r="S201" i="1"/>
  <c r="T201" i="1"/>
  <c r="U201" i="1"/>
  <c r="S202" i="1"/>
  <c r="T202" i="1"/>
  <c r="U202" i="1"/>
  <c r="S203" i="1"/>
  <c r="T203" i="1"/>
  <c r="U203" i="1"/>
  <c r="S204" i="1"/>
  <c r="T204" i="1"/>
  <c r="U204" i="1"/>
  <c r="S205" i="1"/>
  <c r="T205" i="1"/>
  <c r="U205" i="1"/>
  <c r="S206" i="1"/>
  <c r="T206" i="1"/>
  <c r="U206" i="1"/>
  <c r="S207" i="1"/>
  <c r="T207" i="1"/>
  <c r="U207" i="1"/>
  <c r="S208" i="1"/>
  <c r="T208" i="1"/>
  <c r="U208" i="1"/>
  <c r="S209" i="1"/>
  <c r="T209" i="1"/>
  <c r="U209" i="1"/>
  <c r="S210" i="1"/>
  <c r="T210" i="1"/>
  <c r="U210" i="1"/>
  <c r="S211" i="1"/>
  <c r="T211" i="1"/>
  <c r="U211" i="1"/>
  <c r="S212" i="1"/>
  <c r="T212" i="1"/>
  <c r="U212" i="1"/>
  <c r="S213" i="1"/>
  <c r="T213" i="1"/>
  <c r="U213" i="1"/>
  <c r="S214" i="1"/>
  <c r="T214" i="1"/>
  <c r="U214" i="1"/>
  <c r="S215" i="1"/>
  <c r="T215" i="1"/>
  <c r="U215" i="1"/>
  <c r="S216" i="1"/>
  <c r="T216" i="1"/>
  <c r="U216" i="1"/>
  <c r="S217" i="1"/>
  <c r="T217" i="1"/>
  <c r="U217" i="1"/>
  <c r="S218" i="1"/>
  <c r="T218" i="1"/>
  <c r="U218" i="1"/>
  <c r="S219" i="1"/>
  <c r="T219" i="1"/>
  <c r="U219" i="1"/>
  <c r="S220" i="1"/>
  <c r="T220" i="1"/>
  <c r="U220" i="1"/>
  <c r="S221" i="1"/>
  <c r="T221" i="1"/>
  <c r="U221" i="1"/>
  <c r="S222" i="1"/>
  <c r="T222" i="1"/>
  <c r="U222" i="1"/>
  <c r="S223" i="1"/>
  <c r="T223" i="1"/>
  <c r="U223" i="1"/>
  <c r="S224" i="1"/>
  <c r="T224" i="1"/>
  <c r="U224" i="1"/>
  <c r="S225" i="1"/>
  <c r="T225" i="1"/>
  <c r="U225" i="1"/>
  <c r="S226" i="1"/>
  <c r="T226" i="1"/>
  <c r="U226" i="1"/>
  <c r="S227" i="1"/>
  <c r="T227" i="1"/>
  <c r="U227" i="1"/>
  <c r="S228" i="1"/>
  <c r="T228" i="1"/>
  <c r="U228" i="1"/>
  <c r="S229" i="1"/>
  <c r="T229" i="1"/>
  <c r="U229" i="1"/>
  <c r="S230" i="1"/>
  <c r="T230" i="1"/>
  <c r="U230" i="1"/>
  <c r="S231" i="1"/>
  <c r="T231" i="1"/>
  <c r="U231" i="1"/>
  <c r="S232" i="1"/>
  <c r="T232" i="1"/>
  <c r="U232" i="1"/>
  <c r="S233" i="1"/>
  <c r="T233" i="1"/>
  <c r="U233" i="1"/>
  <c r="S234" i="1"/>
  <c r="T234" i="1"/>
  <c r="U234" i="1"/>
  <c r="S235" i="1"/>
  <c r="T235" i="1"/>
  <c r="U235" i="1"/>
  <c r="S236" i="1"/>
  <c r="T236" i="1"/>
  <c r="U236" i="1"/>
  <c r="S237" i="1"/>
  <c r="T237" i="1"/>
  <c r="U237" i="1"/>
  <c r="S238" i="1"/>
  <c r="T238" i="1"/>
  <c r="U238" i="1"/>
  <c r="S239" i="1"/>
  <c r="T239" i="1"/>
  <c r="U239" i="1"/>
  <c r="S240" i="1"/>
  <c r="T240" i="1"/>
  <c r="U240" i="1"/>
  <c r="S241" i="1"/>
  <c r="T241" i="1"/>
  <c r="U241" i="1"/>
  <c r="S242" i="1"/>
  <c r="T242" i="1"/>
  <c r="U242" i="1"/>
  <c r="S243" i="1"/>
  <c r="T243" i="1"/>
  <c r="U243" i="1"/>
  <c r="S244" i="1"/>
  <c r="T244" i="1"/>
  <c r="U244" i="1"/>
  <c r="S245" i="1"/>
  <c r="T245" i="1"/>
  <c r="U245" i="1"/>
  <c r="S246" i="1"/>
  <c r="T246" i="1"/>
  <c r="U246" i="1"/>
  <c r="S247" i="1"/>
  <c r="T247" i="1"/>
  <c r="U247" i="1"/>
  <c r="S248" i="1"/>
  <c r="T248" i="1"/>
  <c r="U248" i="1"/>
  <c r="S249" i="1"/>
  <c r="T249" i="1"/>
  <c r="U249" i="1"/>
  <c r="S250" i="1"/>
  <c r="T250" i="1"/>
  <c r="U250" i="1"/>
  <c r="S251" i="1"/>
  <c r="T251" i="1"/>
  <c r="U251" i="1"/>
  <c r="S252" i="1"/>
  <c r="T252" i="1"/>
  <c r="U252" i="1"/>
  <c r="S253" i="1"/>
  <c r="T253" i="1"/>
  <c r="U253" i="1"/>
  <c r="S254" i="1"/>
  <c r="T254" i="1"/>
  <c r="U254" i="1"/>
  <c r="S255" i="1"/>
  <c r="T255" i="1"/>
  <c r="U255" i="1"/>
  <c r="S256" i="1"/>
  <c r="T256" i="1"/>
  <c r="U256" i="1"/>
  <c r="S257" i="1"/>
  <c r="T257" i="1"/>
  <c r="U257" i="1"/>
  <c r="S258" i="1"/>
  <c r="T258" i="1"/>
  <c r="U258" i="1"/>
  <c r="S259" i="1"/>
  <c r="T259" i="1"/>
  <c r="U259" i="1"/>
  <c r="S260" i="1"/>
  <c r="T260" i="1"/>
  <c r="U260" i="1"/>
  <c r="S261" i="1"/>
  <c r="T261" i="1"/>
  <c r="U261" i="1"/>
  <c r="S262" i="1"/>
  <c r="T262" i="1"/>
  <c r="U262" i="1"/>
  <c r="S263" i="1"/>
  <c r="T263" i="1"/>
  <c r="U263" i="1"/>
  <c r="S264" i="1"/>
  <c r="T264" i="1"/>
  <c r="U264" i="1"/>
  <c r="S265" i="1"/>
  <c r="T265" i="1"/>
  <c r="U265" i="1"/>
  <c r="S266" i="1"/>
  <c r="T266" i="1"/>
  <c r="U266" i="1"/>
  <c r="S267" i="1"/>
  <c r="T267" i="1"/>
  <c r="U267" i="1"/>
  <c r="S268" i="1"/>
  <c r="T268" i="1"/>
  <c r="U268" i="1"/>
  <c r="S269" i="1"/>
  <c r="T269" i="1"/>
  <c r="U269" i="1"/>
  <c r="S270" i="1"/>
  <c r="T270" i="1"/>
  <c r="U270" i="1"/>
  <c r="S271" i="1"/>
  <c r="T271" i="1"/>
  <c r="U271" i="1"/>
  <c r="S272" i="1"/>
  <c r="T272" i="1"/>
  <c r="U272" i="1"/>
  <c r="S273" i="1"/>
  <c r="T273" i="1"/>
  <c r="U273" i="1"/>
  <c r="S274" i="1"/>
  <c r="T274" i="1"/>
  <c r="U274" i="1"/>
  <c r="S275" i="1"/>
  <c r="T275" i="1"/>
  <c r="U275" i="1"/>
  <c r="S276" i="1"/>
  <c r="T276" i="1"/>
  <c r="U276" i="1"/>
  <c r="S277" i="1"/>
  <c r="T277" i="1"/>
  <c r="U277" i="1"/>
  <c r="S278" i="1"/>
  <c r="T278" i="1"/>
  <c r="U278" i="1"/>
  <c r="S279" i="1"/>
  <c r="T279" i="1"/>
  <c r="U279" i="1"/>
  <c r="S280" i="1"/>
  <c r="T280" i="1"/>
  <c r="U280" i="1"/>
  <c r="S281" i="1"/>
  <c r="T281" i="1"/>
  <c r="U281" i="1"/>
  <c r="S282" i="1"/>
  <c r="T282" i="1"/>
  <c r="U282" i="1"/>
  <c r="S283" i="1"/>
  <c r="T283" i="1"/>
  <c r="U283" i="1"/>
  <c r="S284" i="1"/>
  <c r="T284" i="1"/>
  <c r="U284" i="1"/>
  <c r="S285" i="1"/>
  <c r="T285" i="1"/>
  <c r="U285" i="1"/>
  <c r="S286" i="1"/>
  <c r="T286" i="1"/>
  <c r="U286" i="1"/>
  <c r="S287" i="1"/>
  <c r="T287" i="1"/>
  <c r="U287" i="1"/>
  <c r="S288" i="1"/>
  <c r="T288" i="1"/>
  <c r="U288" i="1"/>
  <c r="S289" i="1"/>
  <c r="T289" i="1"/>
  <c r="U289" i="1"/>
  <c r="S290" i="1"/>
  <c r="T290" i="1"/>
  <c r="U290" i="1"/>
  <c r="S291" i="1"/>
  <c r="T291" i="1"/>
  <c r="U291" i="1"/>
  <c r="S292" i="1"/>
  <c r="T292" i="1"/>
  <c r="U292" i="1"/>
  <c r="S293" i="1"/>
  <c r="T293" i="1"/>
  <c r="U293" i="1"/>
  <c r="S294" i="1"/>
  <c r="T294" i="1"/>
  <c r="U294" i="1"/>
  <c r="S295" i="1"/>
  <c r="T295" i="1"/>
  <c r="U295" i="1"/>
  <c r="S296" i="1"/>
  <c r="T296" i="1"/>
  <c r="U296" i="1"/>
  <c r="S297" i="1"/>
  <c r="T297" i="1"/>
  <c r="U297" i="1"/>
  <c r="S298" i="1"/>
  <c r="T298" i="1"/>
  <c r="U298" i="1"/>
  <c r="S299" i="1"/>
  <c r="T299" i="1"/>
  <c r="U299" i="1"/>
  <c r="S300" i="1"/>
  <c r="T300" i="1"/>
  <c r="U300" i="1"/>
  <c r="S301" i="1"/>
  <c r="T301" i="1"/>
  <c r="U301" i="1"/>
  <c r="S302" i="1"/>
  <c r="T302" i="1"/>
  <c r="U302" i="1"/>
  <c r="S303" i="1"/>
  <c r="T303" i="1"/>
  <c r="U303" i="1"/>
  <c r="S304" i="1"/>
  <c r="T304" i="1"/>
  <c r="U304" i="1"/>
  <c r="S305" i="1"/>
  <c r="T305" i="1"/>
  <c r="U305" i="1"/>
  <c r="S306" i="1"/>
  <c r="T306" i="1"/>
  <c r="U306" i="1"/>
  <c r="S307" i="1"/>
  <c r="T307" i="1"/>
  <c r="U307" i="1"/>
  <c r="S308" i="1"/>
  <c r="T308" i="1"/>
  <c r="U308" i="1"/>
  <c r="S309" i="1"/>
  <c r="T309" i="1"/>
  <c r="U309" i="1"/>
  <c r="S310" i="1"/>
  <c r="T310" i="1"/>
  <c r="U310" i="1"/>
  <c r="S311" i="1"/>
  <c r="T311" i="1"/>
  <c r="U311" i="1"/>
  <c r="S312" i="1"/>
  <c r="T312" i="1"/>
  <c r="U312" i="1"/>
  <c r="S313" i="1"/>
  <c r="T313" i="1"/>
  <c r="U313" i="1"/>
  <c r="S314" i="1"/>
  <c r="T314" i="1"/>
  <c r="U314" i="1"/>
  <c r="S315" i="1"/>
  <c r="T315" i="1"/>
  <c r="U315" i="1"/>
  <c r="S316" i="1"/>
  <c r="T316" i="1"/>
  <c r="U316" i="1"/>
  <c r="S317" i="1"/>
  <c r="T317" i="1"/>
  <c r="U317" i="1"/>
  <c r="S318" i="1"/>
  <c r="T318" i="1"/>
  <c r="U318" i="1"/>
  <c r="S319" i="1"/>
  <c r="T319" i="1"/>
  <c r="U319" i="1"/>
  <c r="S320" i="1"/>
  <c r="T320" i="1"/>
  <c r="U320" i="1"/>
  <c r="S321" i="1"/>
  <c r="T321" i="1"/>
  <c r="U321" i="1"/>
  <c r="S322" i="1"/>
  <c r="T322" i="1"/>
  <c r="U322" i="1"/>
  <c r="S323" i="1"/>
  <c r="T323" i="1"/>
  <c r="U323" i="1"/>
  <c r="S324" i="1"/>
  <c r="T324" i="1"/>
  <c r="U324" i="1"/>
  <c r="S325" i="1"/>
  <c r="T325" i="1"/>
  <c r="U325" i="1"/>
  <c r="S326" i="1"/>
  <c r="T326" i="1"/>
  <c r="U326" i="1"/>
  <c r="S327" i="1"/>
  <c r="T327" i="1"/>
  <c r="U327" i="1"/>
  <c r="S328" i="1"/>
  <c r="T328" i="1"/>
  <c r="U328" i="1"/>
  <c r="S329" i="1"/>
  <c r="T329" i="1"/>
  <c r="U329" i="1"/>
  <c r="S330" i="1"/>
  <c r="T330" i="1"/>
  <c r="U330" i="1"/>
  <c r="S331" i="1"/>
  <c r="T331" i="1"/>
  <c r="U331" i="1"/>
  <c r="S332" i="1"/>
  <c r="T332" i="1"/>
  <c r="U332" i="1"/>
  <c r="S333" i="1"/>
  <c r="T333" i="1"/>
  <c r="U333" i="1"/>
  <c r="S334" i="1"/>
  <c r="T334" i="1"/>
  <c r="U334" i="1"/>
  <c r="S335" i="1"/>
  <c r="T335" i="1"/>
  <c r="U335" i="1"/>
  <c r="S336" i="1"/>
  <c r="T336" i="1"/>
  <c r="U336" i="1"/>
  <c r="S337" i="1"/>
  <c r="T337" i="1"/>
  <c r="U337" i="1"/>
  <c r="S338" i="1"/>
  <c r="T338" i="1"/>
  <c r="U338" i="1"/>
  <c r="S339" i="1"/>
  <c r="T339" i="1"/>
  <c r="U339" i="1"/>
  <c r="S340" i="1"/>
  <c r="T340" i="1"/>
  <c r="U340" i="1"/>
  <c r="S341" i="1"/>
  <c r="T341" i="1"/>
  <c r="U341" i="1"/>
  <c r="S342" i="1"/>
  <c r="T342" i="1"/>
  <c r="U342" i="1"/>
  <c r="S343" i="1"/>
  <c r="T343" i="1"/>
  <c r="U343" i="1"/>
  <c r="S344" i="1"/>
  <c r="T344" i="1"/>
  <c r="U344" i="1"/>
  <c r="S345" i="1"/>
  <c r="T345" i="1"/>
  <c r="U345" i="1"/>
  <c r="R2" i="1"/>
  <c r="U2" i="1" s="1"/>
  <c r="Q2" i="1"/>
  <c r="T2" i="1" s="1"/>
  <c r="P2" i="1"/>
  <c r="S2" i="1" s="1"/>
</calcChain>
</file>

<file path=xl/sharedStrings.xml><?xml version="1.0" encoding="utf-8"?>
<sst xmlns="http://schemas.openxmlformats.org/spreadsheetml/2006/main" count="368" uniqueCount="36">
  <si>
    <t>Dates</t>
  </si>
  <si>
    <t>Year</t>
  </si>
  <si>
    <t>Month</t>
  </si>
  <si>
    <t>Mortgage Rate</t>
  </si>
  <si>
    <t>Rental Yield</t>
  </si>
  <si>
    <t>Tax Rate (AVD)*</t>
  </si>
  <si>
    <t>Tax Rate (SSD)</t>
  </si>
  <si>
    <t>Effective Tax Rate</t>
  </si>
  <si>
    <t>Maintenance Cost</t>
  </si>
  <si>
    <t>Risk Premium</t>
  </si>
  <si>
    <t>Marginal Tax Rate (Low)</t>
  </si>
  <si>
    <t>Marginal Tax Rate (Medium)</t>
  </si>
  <si>
    <t>Marginal Tax Rate (High)</t>
  </si>
  <si>
    <t>Expected Return</t>
  </si>
  <si>
    <t>User Cost (Low)</t>
  </si>
  <si>
    <t>User Cost (Medium)</t>
  </si>
  <si>
    <t>User Cost (High)</t>
  </si>
  <si>
    <t>1/UC (HPIf/HRI)</t>
  </si>
  <si>
    <t>HPI/HRI</t>
  </si>
  <si>
    <t>Jul</t>
  </si>
  <si>
    <t>Aug</t>
  </si>
  <si>
    <t>Sep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</si>
  <si>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</si>
  <si>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</si>
  <si>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</si>
  <si>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</si>
  <si>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</si>
  <si>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</si>
  <si>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</si>
  <si>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</si>
  <si>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</si>
  <si>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1/UC (HPIf/HRI, Low)</t>
  </si>
  <si>
    <t>1/UC (HPIf/HRI, high)</t>
  </si>
  <si>
    <t>Effective Tax Rate (on Rent)</t>
  </si>
  <si>
    <t>HPI</t>
  </si>
  <si>
    <t>HRI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</si>
</sst>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2" formatCode="_-&quot;$&quot;* #,##0_-;\-&quot;$&quot;* #,##0_-;_-&quot;$&quot;* &quot;-&quot;_-;_-@_-"/>
    <numFmt numFmtId="164" formatCode="0.0"/>
  </numFmts>
  <fonts count="6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12"/>
      <name val="新細明體"/>
      <family val="1"/>
      <charset val="136"/>
    </font>
    <font>
      <sz val="10"/>
      <name val="Arial"/>
      <family val="2"/>
    </font>
    <font>
      <sz val="12"/>
      <name val="CG Times (W1)"/>
      <family val="1"/>
    </font>
    <font>
      <sz val="8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5">
    <xf numFmtId="0" fontId="0" fillId="0" borderId="0"/>
    <xf numFmtId="0" fontId="2" fillId="0" borderId="0"/>
    <xf numFmtId="0" fontId="4" fillId="0" borderId="0"/>
    <xf numFmtId="0" fontId="3" fillId="0" borderId="0"/>
    <xf numFmtId="42" fontId="4" fillId="0" borderId="0" applyFont="0" applyFill="0" applyBorder="0" applyAlignment="0" applyProtection="0"/>
  </cellStyleXfs>
  <cellXfs count="8">
    <xf numFmtId="0" fontId="0" fillId="0" borderId="0" xfId="0"/>
    <xf numFmtId="0" fontId="1" fillId="0" borderId="1" xfId="0" applyFont="1" applyBorder="1" applyAlignment="1">
      <alignment wrapText="1"/>
    </xf>
    <xf numFmtId="14" fontId="1" fillId="0" borderId="1" xfId="0" applyNumberFormat="1" applyFont="1" applyBorder="1" applyAlignment="1">
      <alignment horizontal="right" wrapText="1"/>
    </xf>
    <xf numFmtId="0" fontId="1" fillId="0" borderId="1" xfId="0" applyFont="1" applyBorder="1" applyAlignment="1">
      <alignment horizontal="right" wrapText="1"/>
    </xf>
    <xf numFmtId="10" fontId="1" fillId="0" borderId="1" xfId="0" applyNumberFormat="1" applyFont="1" applyBorder="1" applyAlignment="1">
      <alignment horizontal="right" wrapText="1"/>
    </xf>
    <xf numFmtId="2" fontId="1" fillId="0" borderId="1" xfId="0" applyNumberFormat="1" applyFont="1" applyBorder="1" applyAlignment="1">
      <alignment horizontal="right" wrapText="1"/>
    </xf>
    <xf numFmtId="0" fontId="1" fillId="0" borderId="2" xfId="0" applyFont="1" applyBorder="1" applyAlignment="1">
      <alignment wrapText="1"/>
    </xf>
    <xf numFmtId="164" fontId="5" fillId="0" borderId="0" xfId="1" applyNumberFormat="1" applyFont="1"/>
  </cellXfs>
  <cellStyles count="5">
    <cellStyle name="Normal" xfId="0" builtinId="0"/>
    <cellStyle name="Normal 2" xfId="1" xr:uid="{C2E44180-EB5E-4304-8CF9-C693DC4BDFBD}"/>
    <cellStyle name="一般_2.1" xfId="2" xr:uid="{B6938A12-F90D-4083-A288-E85D61647649}"/>
    <cellStyle name="樣式 1" xfId="3" xr:uid="{B6DAAA21-8F7B-4655-9A91-41AAA45C8CC9}"/>
    <cellStyle name="貨幣[0]_EQFREP" xfId="4" xr:uid="{5CC0E435-A9B5-483B-8500-F50385603B8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7707A-9766-4EA6-848A-C8873A7D79FE}">
  <dimension ref="A1:AB346"/>
  <sheetViews>
    <sheetView tabSelected="1" topLeftCell="B1" workbookViewId="0">
      <selection activeCell="X3" sqref="X3"/>
    </sheetView>
  </sheetViews>
  <sheetFormatPr defaultRowHeight="15"/>
  <cols>
    <col min="19" max="19" width="8.5703125" bestFit="1" customWidth="1"/>
    <col min="23" max="23" width="13.85546875" customWidth="1"/>
  </cols>
  <sheetData>
    <row r="1" spans="1:28" ht="39.75" thickBo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33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31</v>
      </c>
      <c r="T1" s="1" t="s">
        <v>17</v>
      </c>
      <c r="U1" s="1" t="s">
        <v>32</v>
      </c>
      <c r="V1" s="1" t="s">
        <v>18</v>
      </c>
      <c r="W1" s="6" t="s">
        <v>34</v>
      </c>
      <c r="X1" s="6" t="s">
        <v>35</v>
      </c>
    </row>
    <row r="2" spans="1:28" ht="15.75" thickBot="1">
      <c r="A2" s="2">
        <v>35247</v>
      </c>
      <c r="B2" s="3">
        <v>1996</v>
      </c>
      <c r="C2" s="1" t="s">
        <v>19</v>
      </c>
      <c r="D2" s="3">
        <v>5.4836999999999998</v>
      </c>
      <c r="E2" s="4">
        <v>4.2500000000000003E-3</v>
      </c>
      <c r="F2" s="4">
        <v>5.1000000000000004E-4</v>
      </c>
      <c r="G2" s="4">
        <v>1.4999999999999999E-2</v>
      </c>
      <c r="H2" s="4">
        <v>0</v>
      </c>
      <c r="I2" s="4">
        <v>1.5509999999999999E-2</v>
      </c>
      <c r="J2" s="4">
        <v>2.2000000000000001E-3</v>
      </c>
      <c r="K2" s="4">
        <v>-7.7299999999999999E-3</v>
      </c>
      <c r="L2" s="4">
        <v>0.1</v>
      </c>
      <c r="M2" s="4">
        <v>0.14000000000000001</v>
      </c>
      <c r="N2" s="4">
        <v>0.17</v>
      </c>
      <c r="O2" s="4">
        <v>-3.4780000000000002E-3</v>
      </c>
      <c r="P2" s="4">
        <f>((D2%)+I2+J2+K2+L2*(D2%+I2)-O2)</f>
        <v>7.5329699999999986E-2</v>
      </c>
      <c r="Q2" s="4">
        <f>((D2%)+I2+J2+K2+M2*(D2%+I2)-O2)</f>
        <v>7.8143579999999976E-2</v>
      </c>
      <c r="R2" s="4">
        <f>((D2%)+I2+J2+K2+N2*(D2%+I2)-O2)</f>
        <v>8.0253989999999983E-2</v>
      </c>
      <c r="S2" s="5">
        <f>1/P2</f>
        <v>13.274976536478974</v>
      </c>
      <c r="T2" s="5">
        <f>1/Q2</f>
        <v>12.796956576599131</v>
      </c>
      <c r="U2" s="5">
        <f>1/R2</f>
        <v>12.460439661629287</v>
      </c>
      <c r="V2" s="3">
        <v>19.600000000000001</v>
      </c>
      <c r="W2" s="7">
        <v>114.6</v>
      </c>
      <c r="X2" s="7">
        <v>119.7</v>
      </c>
      <c r="AA2" s="7"/>
      <c r="AB2" s="7"/>
    </row>
    <row r="3" spans="1:28" ht="15.75" thickBot="1">
      <c r="A3" s="2">
        <v>35278</v>
      </c>
      <c r="B3" s="3">
        <v>1996</v>
      </c>
      <c r="C3" s="1" t="s">
        <v>20</v>
      </c>
      <c r="D3" s="3">
        <v>5.3379399999999997</v>
      </c>
      <c r="E3" s="4">
        <v>4.2500000000000003E-3</v>
      </c>
      <c r="F3" s="4">
        <v>5.1000000000000004E-4</v>
      </c>
      <c r="G3" s="4">
        <v>1.4999999999999999E-2</v>
      </c>
      <c r="H3" s="4">
        <v>0</v>
      </c>
      <c r="I3" s="4">
        <v>1.5509999999999999E-2</v>
      </c>
      <c r="J3" s="4">
        <v>2.2000000000000001E-3</v>
      </c>
      <c r="K3" s="4">
        <v>2.018E-2</v>
      </c>
      <c r="L3" s="4">
        <v>0.1</v>
      </c>
      <c r="M3" s="4">
        <v>0.14000000000000001</v>
      </c>
      <c r="N3" s="4">
        <v>0.17</v>
      </c>
      <c r="O3" s="4">
        <v>2.4433E-2</v>
      </c>
      <c r="P3" s="4">
        <v>7.6499999999999999E-2</v>
      </c>
      <c r="Q3" s="4">
        <v>7.9299999999999995E-2</v>
      </c>
      <c r="R3" s="4">
        <v>8.14E-2</v>
      </c>
      <c r="S3" s="5">
        <f t="shared" ref="S3:S66" si="0">1/P3</f>
        <v>13.071895424836601</v>
      </c>
      <c r="T3" s="5">
        <f t="shared" ref="T3:T66" si="1">1/Q3</f>
        <v>12.610340479192939</v>
      </c>
      <c r="U3" s="5">
        <f t="shared" ref="U3:U66" si="2">1/R3</f>
        <v>12.285012285012286</v>
      </c>
      <c r="V3" s="3">
        <v>19.600000000000001</v>
      </c>
      <c r="W3" s="7">
        <v>117.4</v>
      </c>
      <c r="X3" s="7">
        <v>119.1</v>
      </c>
      <c r="AA3" s="7"/>
      <c r="AB3" s="7"/>
    </row>
    <row r="4" spans="1:28" ht="15.75" thickBot="1">
      <c r="A4" s="2">
        <v>35309</v>
      </c>
      <c r="B4" s="3">
        <v>1996</v>
      </c>
      <c r="C4" s="1" t="s">
        <v>21</v>
      </c>
      <c r="D4" s="3">
        <v>5.4207900000000002</v>
      </c>
      <c r="E4" s="4">
        <v>4.2500000000000003E-3</v>
      </c>
      <c r="F4" s="4">
        <v>5.1000000000000004E-4</v>
      </c>
      <c r="G4" s="4">
        <v>1.4999999999999999E-2</v>
      </c>
      <c r="H4" s="4">
        <v>0</v>
      </c>
      <c r="I4" s="4">
        <v>1.5509999999999999E-2</v>
      </c>
      <c r="J4" s="4">
        <v>2.2000000000000001E-3</v>
      </c>
      <c r="K4" s="4">
        <v>2.5600000000000002E-3</v>
      </c>
      <c r="L4" s="4">
        <v>0.1</v>
      </c>
      <c r="M4" s="4">
        <v>0.14000000000000001</v>
      </c>
      <c r="N4" s="4">
        <v>0.17</v>
      </c>
      <c r="O4" s="4">
        <v>6.8139999999999997E-3</v>
      </c>
      <c r="P4" s="4">
        <v>7.7399999999999997E-2</v>
      </c>
      <c r="Q4" s="4">
        <v>8.0199999999999994E-2</v>
      </c>
      <c r="R4" s="4">
        <v>8.2299999999999998E-2</v>
      </c>
      <c r="S4" s="5">
        <f t="shared" si="0"/>
        <v>12.919896640826874</v>
      </c>
      <c r="T4" s="5">
        <f t="shared" si="1"/>
        <v>12.468827930174564</v>
      </c>
      <c r="U4" s="5">
        <f t="shared" si="2"/>
        <v>12.150668286755772</v>
      </c>
      <c r="V4" s="3">
        <v>19.600000000000001</v>
      </c>
      <c r="W4" s="7">
        <v>118.2</v>
      </c>
      <c r="X4" s="7">
        <v>121.2</v>
      </c>
      <c r="AB4" s="7"/>
    </row>
    <row r="5" spans="1:28" ht="15.75" thickBot="1">
      <c r="A5" s="2">
        <v>35339</v>
      </c>
      <c r="B5" s="3">
        <v>1996</v>
      </c>
      <c r="C5" s="1" t="s">
        <v>22</v>
      </c>
      <c r="D5" s="3">
        <v>5.3394899999999996</v>
      </c>
      <c r="E5" s="4">
        <v>3.8300000000000001E-3</v>
      </c>
      <c r="F5" s="4">
        <v>4.6000000000000001E-4</v>
      </c>
      <c r="G5" s="4">
        <v>1.4999999999999999E-2</v>
      </c>
      <c r="H5" s="4">
        <v>0</v>
      </c>
      <c r="I5" s="4">
        <v>1.546E-2</v>
      </c>
      <c r="J5" s="4">
        <v>2.2000000000000001E-3</v>
      </c>
      <c r="K5" s="4">
        <v>3.7620000000000001E-2</v>
      </c>
      <c r="L5" s="4">
        <v>0.1</v>
      </c>
      <c r="M5" s="4">
        <v>0.14000000000000001</v>
      </c>
      <c r="N5" s="4">
        <v>0.17</v>
      </c>
      <c r="O5" s="4">
        <v>4.1454999999999999E-2</v>
      </c>
      <c r="P5" s="4">
        <v>7.6899999999999996E-2</v>
      </c>
      <c r="Q5" s="4">
        <v>7.9699999999999993E-2</v>
      </c>
      <c r="R5" s="4">
        <v>8.1699999999999995E-2</v>
      </c>
      <c r="S5" s="5">
        <f t="shared" si="0"/>
        <v>13.003901170351106</v>
      </c>
      <c r="T5" s="5">
        <f t="shared" si="1"/>
        <v>12.547051442910917</v>
      </c>
      <c r="U5" s="5">
        <f t="shared" si="2"/>
        <v>12.239902080783354</v>
      </c>
      <c r="V5" s="3">
        <v>21.7</v>
      </c>
      <c r="W5" s="7">
        <v>123.1</v>
      </c>
      <c r="X5" s="7">
        <v>121.4</v>
      </c>
    </row>
    <row r="6" spans="1:28" ht="15.75" thickBot="1">
      <c r="A6" s="2">
        <v>35370</v>
      </c>
      <c r="B6" s="3">
        <v>1996</v>
      </c>
      <c r="C6" s="1" t="s">
        <v>23</v>
      </c>
      <c r="D6" s="3">
        <v>5.3939700000000004</v>
      </c>
      <c r="E6" s="4">
        <v>3.8300000000000001E-3</v>
      </c>
      <c r="F6" s="4">
        <v>4.6000000000000001E-4</v>
      </c>
      <c r="G6" s="4">
        <v>1.4999999999999999E-2</v>
      </c>
      <c r="H6" s="4">
        <v>0</v>
      </c>
      <c r="I6" s="4">
        <v>1.546E-2</v>
      </c>
      <c r="J6" s="4">
        <v>2.2000000000000001E-3</v>
      </c>
      <c r="K6" s="4">
        <v>3.5970000000000002E-2</v>
      </c>
      <c r="L6" s="4">
        <v>0.1</v>
      </c>
      <c r="M6" s="4">
        <v>0.14000000000000001</v>
      </c>
      <c r="N6" s="4">
        <v>0.17</v>
      </c>
      <c r="O6" s="4">
        <v>3.9805E-2</v>
      </c>
      <c r="P6" s="4">
        <v>7.7499999999999999E-2</v>
      </c>
      <c r="Q6" s="4">
        <v>8.0299999999999996E-2</v>
      </c>
      <c r="R6" s="4">
        <v>8.2400000000000001E-2</v>
      </c>
      <c r="S6" s="5">
        <f t="shared" si="0"/>
        <v>12.903225806451614</v>
      </c>
      <c r="T6" s="5">
        <f t="shared" si="1"/>
        <v>12.453300124533001</v>
      </c>
      <c r="U6" s="5">
        <f t="shared" si="2"/>
        <v>12.135922330097086</v>
      </c>
      <c r="V6" s="3">
        <v>21.7</v>
      </c>
      <c r="W6" s="7">
        <v>128</v>
      </c>
      <c r="X6" s="7">
        <v>121.8</v>
      </c>
    </row>
    <row r="7" spans="1:28" ht="15.75" thickBot="1">
      <c r="A7" s="2">
        <v>35400</v>
      </c>
      <c r="B7" s="3">
        <v>1996</v>
      </c>
      <c r="C7" s="1" t="s">
        <v>24</v>
      </c>
      <c r="D7" s="3">
        <v>5.5745800000000001</v>
      </c>
      <c r="E7" s="4">
        <v>3.8300000000000001E-3</v>
      </c>
      <c r="F7" s="4">
        <v>4.6000000000000001E-4</v>
      </c>
      <c r="G7" s="4">
        <v>1.4999999999999999E-2</v>
      </c>
      <c r="H7" s="4">
        <v>0</v>
      </c>
      <c r="I7" s="4">
        <v>1.546E-2</v>
      </c>
      <c r="J7" s="4">
        <v>2.2000000000000001E-3</v>
      </c>
      <c r="K7" s="4">
        <v>4.6949999999999999E-2</v>
      </c>
      <c r="L7" s="4">
        <v>0.1</v>
      </c>
      <c r="M7" s="4">
        <v>0.14000000000000001</v>
      </c>
      <c r="N7" s="4">
        <v>0.17</v>
      </c>
      <c r="O7" s="4">
        <v>5.0781E-2</v>
      </c>
      <c r="P7" s="4">
        <v>7.9500000000000001E-2</v>
      </c>
      <c r="Q7" s="4">
        <v>8.2299999999999998E-2</v>
      </c>
      <c r="R7" s="4">
        <v>8.4500000000000006E-2</v>
      </c>
      <c r="S7" s="5">
        <f t="shared" si="0"/>
        <v>12.578616352201257</v>
      </c>
      <c r="T7" s="5">
        <f t="shared" si="1"/>
        <v>12.150668286755772</v>
      </c>
      <c r="U7" s="5">
        <f t="shared" si="2"/>
        <v>11.834319526627219</v>
      </c>
      <c r="V7" s="3">
        <v>21.7</v>
      </c>
      <c r="W7" s="7">
        <v>134.5</v>
      </c>
      <c r="X7" s="7">
        <v>122.7</v>
      </c>
    </row>
    <row r="8" spans="1:28" ht="15.75" thickBot="1">
      <c r="A8" s="2">
        <v>35431</v>
      </c>
      <c r="B8" s="3">
        <v>1997</v>
      </c>
      <c r="C8" s="1" t="s">
        <v>25</v>
      </c>
      <c r="D8" s="3">
        <v>5.2543300000000004</v>
      </c>
      <c r="E8" s="4">
        <v>3.3300000000000001E-3</v>
      </c>
      <c r="F8" s="4">
        <v>4.0000000000000002E-4</v>
      </c>
      <c r="G8" s="4">
        <v>1.4999999999999999E-2</v>
      </c>
      <c r="H8" s="4">
        <v>0</v>
      </c>
      <c r="I8" s="4">
        <v>1.54E-2</v>
      </c>
      <c r="J8" s="4">
        <v>2.2000000000000001E-3</v>
      </c>
      <c r="K8" s="4">
        <v>5.7630000000000001E-2</v>
      </c>
      <c r="L8" s="4">
        <v>0.1</v>
      </c>
      <c r="M8" s="4">
        <v>0.14000000000000001</v>
      </c>
      <c r="N8" s="4">
        <v>0.17</v>
      </c>
      <c r="O8" s="4">
        <v>6.0967E-2</v>
      </c>
      <c r="P8" s="4">
        <v>7.6399999999999996E-2</v>
      </c>
      <c r="Q8" s="4">
        <v>7.9100000000000004E-2</v>
      </c>
      <c r="R8" s="4">
        <v>8.1199999999999994E-2</v>
      </c>
      <c r="S8" s="5">
        <f t="shared" si="0"/>
        <v>13.089005235602095</v>
      </c>
      <c r="T8" s="5">
        <f t="shared" si="1"/>
        <v>12.642225031605562</v>
      </c>
      <c r="U8" s="5">
        <f t="shared" si="2"/>
        <v>12.315270935960593</v>
      </c>
      <c r="V8" s="3">
        <v>25</v>
      </c>
      <c r="W8" s="7">
        <v>142.69999999999999</v>
      </c>
      <c r="X8" s="7">
        <v>127.4</v>
      </c>
    </row>
    <row r="9" spans="1:28" ht="15.75" thickBot="1">
      <c r="A9" s="2">
        <v>35462</v>
      </c>
      <c r="B9" s="3">
        <v>1997</v>
      </c>
      <c r="C9" s="1" t="s">
        <v>26</v>
      </c>
      <c r="D9" s="3">
        <v>5.4678800000000001</v>
      </c>
      <c r="E9" s="4">
        <v>3.3300000000000001E-3</v>
      </c>
      <c r="F9" s="4">
        <v>4.0000000000000002E-4</v>
      </c>
      <c r="G9" s="4">
        <v>1.4999999999999999E-2</v>
      </c>
      <c r="H9" s="4">
        <v>0</v>
      </c>
      <c r="I9" s="4">
        <v>1.54E-2</v>
      </c>
      <c r="J9" s="4">
        <v>2.2000000000000001E-3</v>
      </c>
      <c r="K9" s="4">
        <v>7.7960000000000002E-2</v>
      </c>
      <c r="L9" s="4">
        <v>0.1</v>
      </c>
      <c r="M9" s="4">
        <v>0.14000000000000001</v>
      </c>
      <c r="N9" s="4">
        <v>0.17</v>
      </c>
      <c r="O9" s="4">
        <v>8.1289E-2</v>
      </c>
      <c r="P9" s="4">
        <v>7.8799999999999995E-2</v>
      </c>
      <c r="Q9" s="4">
        <v>8.1600000000000006E-2</v>
      </c>
      <c r="R9" s="4">
        <v>8.3699999999999997E-2</v>
      </c>
      <c r="S9" s="5">
        <f t="shared" si="0"/>
        <v>12.69035532994924</v>
      </c>
      <c r="T9" s="5">
        <f t="shared" si="1"/>
        <v>12.254901960784313</v>
      </c>
      <c r="U9" s="5">
        <f t="shared" si="2"/>
        <v>11.947431302270012</v>
      </c>
      <c r="V9" s="3">
        <v>25</v>
      </c>
      <c r="W9" s="7">
        <v>154.30000000000001</v>
      </c>
      <c r="X9" s="7">
        <v>127.9</v>
      </c>
    </row>
    <row r="10" spans="1:28" ht="15.75" thickBot="1">
      <c r="A10" s="2">
        <v>35490</v>
      </c>
      <c r="B10" s="3">
        <v>1997</v>
      </c>
      <c r="C10" s="1" t="s">
        <v>27</v>
      </c>
      <c r="D10" s="3">
        <v>5.6435000000000004</v>
      </c>
      <c r="E10" s="4">
        <v>3.3300000000000001E-3</v>
      </c>
      <c r="F10" s="4">
        <v>4.0000000000000002E-4</v>
      </c>
      <c r="G10" s="4">
        <v>1.4999999999999999E-2</v>
      </c>
      <c r="H10" s="4">
        <v>0</v>
      </c>
      <c r="I10" s="4">
        <v>1.54E-2</v>
      </c>
      <c r="J10" s="4">
        <v>2.2000000000000001E-3</v>
      </c>
      <c r="K10" s="4">
        <v>4.7870000000000003E-2</v>
      </c>
      <c r="L10" s="4">
        <v>0.1</v>
      </c>
      <c r="M10" s="4">
        <v>0.14000000000000001</v>
      </c>
      <c r="N10" s="4">
        <v>0.17</v>
      </c>
      <c r="O10" s="4">
        <v>5.1199000000000001E-2</v>
      </c>
      <c r="P10" s="4">
        <v>8.0699999999999994E-2</v>
      </c>
      <c r="Q10" s="4">
        <v>8.3599999999999994E-2</v>
      </c>
      <c r="R10" s="4">
        <v>8.5699999999999998E-2</v>
      </c>
      <c r="S10" s="5">
        <f t="shared" si="0"/>
        <v>12.391573729863694</v>
      </c>
      <c r="T10" s="5">
        <f t="shared" si="1"/>
        <v>11.961722488038278</v>
      </c>
      <c r="U10" s="5">
        <f t="shared" si="2"/>
        <v>11.668611435239207</v>
      </c>
      <c r="V10" s="3">
        <v>25</v>
      </c>
      <c r="W10" s="7">
        <v>162.19999999999999</v>
      </c>
      <c r="X10" s="7">
        <v>128.69999999999999</v>
      </c>
    </row>
    <row r="11" spans="1:28" ht="15.75" thickBot="1">
      <c r="A11" s="2">
        <v>35521</v>
      </c>
      <c r="B11" s="3">
        <v>1997</v>
      </c>
      <c r="C11" s="1" t="s">
        <v>28</v>
      </c>
      <c r="D11" s="3">
        <v>5.8075299999999999</v>
      </c>
      <c r="E11" s="4">
        <v>3.0799999999999998E-3</v>
      </c>
      <c r="F11" s="4">
        <v>3.6999999999999999E-4</v>
      </c>
      <c r="G11" s="4">
        <v>1.4999999999999999E-2</v>
      </c>
      <c r="H11" s="4">
        <v>0</v>
      </c>
      <c r="I11" s="4">
        <v>1.537E-2</v>
      </c>
      <c r="J11" s="4">
        <v>2.2000000000000001E-3</v>
      </c>
      <c r="K11" s="4">
        <v>-3.5139999999999998E-2</v>
      </c>
      <c r="L11" s="4">
        <v>0.1</v>
      </c>
      <c r="M11" s="4">
        <v>0.14000000000000001</v>
      </c>
      <c r="N11" s="4">
        <v>0.17</v>
      </c>
      <c r="O11" s="4">
        <v>-3.2058999999999997E-2</v>
      </c>
      <c r="P11" s="4">
        <v>8.2699999999999996E-2</v>
      </c>
      <c r="Q11" s="4">
        <v>8.5599999999999996E-2</v>
      </c>
      <c r="R11" s="4">
        <v>8.7800000000000003E-2</v>
      </c>
      <c r="S11" s="5">
        <f t="shared" si="0"/>
        <v>12.091898428053206</v>
      </c>
      <c r="T11" s="5">
        <f t="shared" si="1"/>
        <v>11.682242990654206</v>
      </c>
      <c r="U11" s="5">
        <f t="shared" si="2"/>
        <v>11.389521640091116</v>
      </c>
      <c r="V11" s="3">
        <v>27</v>
      </c>
      <c r="W11" s="7">
        <v>157</v>
      </c>
      <c r="X11" s="7">
        <v>132</v>
      </c>
    </row>
    <row r="12" spans="1:28" ht="15.75" thickBot="1">
      <c r="A12" s="2">
        <v>35551</v>
      </c>
      <c r="B12" s="3">
        <v>1997</v>
      </c>
      <c r="C12" s="1" t="s">
        <v>29</v>
      </c>
      <c r="D12" s="3">
        <v>5.9545500000000002</v>
      </c>
      <c r="E12" s="4">
        <v>3.0799999999999998E-3</v>
      </c>
      <c r="F12" s="4">
        <v>3.6999999999999999E-4</v>
      </c>
      <c r="G12" s="4">
        <v>1.4999999999999999E-2</v>
      </c>
      <c r="H12" s="4">
        <v>0</v>
      </c>
      <c r="I12" s="4">
        <v>1.537E-2</v>
      </c>
      <c r="J12" s="4">
        <v>2.2000000000000001E-3</v>
      </c>
      <c r="K12" s="4">
        <v>9.4369999999999996E-2</v>
      </c>
      <c r="L12" s="4">
        <v>0.1</v>
      </c>
      <c r="M12" s="4">
        <v>0.14000000000000001</v>
      </c>
      <c r="N12" s="4">
        <v>0.17</v>
      </c>
      <c r="O12" s="4">
        <v>9.7451999999999997E-2</v>
      </c>
      <c r="P12" s="4">
        <v>8.43E-2</v>
      </c>
      <c r="Q12" s="4">
        <v>8.7300000000000003E-2</v>
      </c>
      <c r="R12" s="4">
        <v>8.9599999999999999E-2</v>
      </c>
      <c r="S12" s="5">
        <f t="shared" si="0"/>
        <v>11.862396204033216</v>
      </c>
      <c r="T12" s="5">
        <f t="shared" si="1"/>
        <v>11.45475372279496</v>
      </c>
      <c r="U12" s="5">
        <f t="shared" si="2"/>
        <v>11.160714285714286</v>
      </c>
      <c r="V12" s="3">
        <v>27</v>
      </c>
      <c r="W12" s="7">
        <v>172.3</v>
      </c>
      <c r="X12" s="7">
        <v>133.69999999999999</v>
      </c>
    </row>
    <row r="13" spans="1:28" ht="15.75" thickBot="1">
      <c r="A13" s="2">
        <v>35582</v>
      </c>
      <c r="B13" s="3">
        <v>1997</v>
      </c>
      <c r="C13" s="1" t="s">
        <v>30</v>
      </c>
      <c r="D13" s="3">
        <v>6.4194100000000001</v>
      </c>
      <c r="E13" s="4">
        <v>3.0799999999999998E-3</v>
      </c>
      <c r="F13" s="4">
        <v>3.6999999999999999E-4</v>
      </c>
      <c r="G13" s="4">
        <v>1.4999999999999999E-2</v>
      </c>
      <c r="H13" s="4">
        <v>0</v>
      </c>
      <c r="I13" s="4">
        <v>1.537E-2</v>
      </c>
      <c r="J13" s="4">
        <v>2.2000000000000001E-3</v>
      </c>
      <c r="K13" s="4">
        <v>-4.8199999999999996E-3</v>
      </c>
      <c r="L13" s="4">
        <v>0.1</v>
      </c>
      <c r="M13" s="4">
        <v>0.14000000000000001</v>
      </c>
      <c r="N13" s="4">
        <v>0.17</v>
      </c>
      <c r="O13" s="4">
        <v>-1.7409999999999999E-3</v>
      </c>
      <c r="P13" s="4">
        <v>8.9399999999999993E-2</v>
      </c>
      <c r="Q13" s="4">
        <v>9.2600000000000002E-2</v>
      </c>
      <c r="R13" s="4">
        <v>9.5000000000000001E-2</v>
      </c>
      <c r="S13" s="5">
        <f t="shared" si="0"/>
        <v>11.185682326621924</v>
      </c>
      <c r="T13" s="5">
        <f t="shared" si="1"/>
        <v>10.799136069114471</v>
      </c>
      <c r="U13" s="5">
        <f t="shared" si="2"/>
        <v>10.526315789473685</v>
      </c>
      <c r="V13" s="3">
        <v>27</v>
      </c>
      <c r="W13" s="7">
        <v>172</v>
      </c>
      <c r="X13" s="7">
        <v>135.19999999999999</v>
      </c>
    </row>
    <row r="14" spans="1:28" ht="15.75" thickBot="1">
      <c r="A14" s="2">
        <v>35612</v>
      </c>
      <c r="B14" s="3">
        <v>1997</v>
      </c>
      <c r="C14" s="1" t="s">
        <v>19</v>
      </c>
      <c r="D14" s="3">
        <v>6.4326699999999999</v>
      </c>
      <c r="E14" s="4">
        <v>3.1700000000000001E-3</v>
      </c>
      <c r="F14" s="4">
        <v>3.8000000000000002E-4</v>
      </c>
      <c r="G14" s="4">
        <v>1.4999999999999999E-2</v>
      </c>
      <c r="H14" s="4">
        <v>0</v>
      </c>
      <c r="I14" s="4">
        <v>1.538E-2</v>
      </c>
      <c r="J14" s="4">
        <v>2.2000000000000001E-3</v>
      </c>
      <c r="K14" s="4">
        <v>-3.107E-2</v>
      </c>
      <c r="L14" s="4">
        <v>0.1</v>
      </c>
      <c r="M14" s="4">
        <v>0.14000000000000001</v>
      </c>
      <c r="N14" s="4">
        <v>0.17</v>
      </c>
      <c r="O14" s="4">
        <v>-2.7907000000000001E-2</v>
      </c>
      <c r="P14" s="4">
        <v>8.9499999999999996E-2</v>
      </c>
      <c r="Q14" s="4">
        <v>9.2700000000000005E-2</v>
      </c>
      <c r="R14" s="4">
        <v>9.5100000000000004E-2</v>
      </c>
      <c r="S14" s="5">
        <f t="shared" si="0"/>
        <v>11.173184357541899</v>
      </c>
      <c r="T14" s="5">
        <f t="shared" si="1"/>
        <v>10.787486515641856</v>
      </c>
      <c r="U14" s="5">
        <f t="shared" si="2"/>
        <v>10.515247108307046</v>
      </c>
      <c r="V14" s="3">
        <v>26.3</v>
      </c>
      <c r="W14" s="7">
        <v>167.2</v>
      </c>
      <c r="X14" s="7">
        <v>138.80000000000001</v>
      </c>
    </row>
    <row r="15" spans="1:28" ht="15.75" thickBot="1">
      <c r="A15" s="2">
        <v>35643</v>
      </c>
      <c r="B15" s="3">
        <v>1997</v>
      </c>
      <c r="C15" s="1" t="s">
        <v>20</v>
      </c>
      <c r="D15" s="3">
        <v>7.5250000000000004</v>
      </c>
      <c r="E15" s="4">
        <v>3.1700000000000001E-3</v>
      </c>
      <c r="F15" s="4">
        <v>3.8000000000000002E-4</v>
      </c>
      <c r="G15" s="4">
        <v>1.4999999999999999E-2</v>
      </c>
      <c r="H15" s="4">
        <v>0</v>
      </c>
      <c r="I15" s="4">
        <v>1.538E-2</v>
      </c>
      <c r="J15" s="4">
        <v>2.2000000000000001E-3</v>
      </c>
      <c r="K15" s="4">
        <v>2.0160000000000001E-2</v>
      </c>
      <c r="L15" s="4">
        <v>0.1</v>
      </c>
      <c r="M15" s="4">
        <v>0.14000000000000001</v>
      </c>
      <c r="N15" s="4">
        <v>0.17</v>
      </c>
      <c r="O15" s="4">
        <v>2.3324999999999999E-2</v>
      </c>
      <c r="P15" s="4">
        <v>0.10150000000000001</v>
      </c>
      <c r="Q15" s="4">
        <v>0.1052</v>
      </c>
      <c r="R15" s="4">
        <v>0.1079</v>
      </c>
      <c r="S15" s="5">
        <f t="shared" si="0"/>
        <v>9.8522167487684715</v>
      </c>
      <c r="T15" s="5">
        <f t="shared" si="1"/>
        <v>9.5057034220532319</v>
      </c>
      <c r="U15" s="5">
        <f t="shared" si="2"/>
        <v>9.2678405931417984</v>
      </c>
      <c r="V15" s="3">
        <v>26.3</v>
      </c>
      <c r="W15" s="7">
        <v>171.1</v>
      </c>
      <c r="X15" s="7">
        <v>139.19999999999999</v>
      </c>
    </row>
    <row r="16" spans="1:28" ht="15.75" thickBot="1">
      <c r="A16" s="2">
        <v>35674</v>
      </c>
      <c r="B16" s="3">
        <v>1997</v>
      </c>
      <c r="C16" s="1" t="s">
        <v>21</v>
      </c>
      <c r="D16" s="3">
        <v>7.6068199999999999</v>
      </c>
      <c r="E16" s="4">
        <v>3.1700000000000001E-3</v>
      </c>
      <c r="F16" s="4">
        <v>3.8000000000000002E-4</v>
      </c>
      <c r="G16" s="4">
        <v>1.4999999999999999E-2</v>
      </c>
      <c r="H16" s="4">
        <v>0</v>
      </c>
      <c r="I16" s="4">
        <v>1.538E-2</v>
      </c>
      <c r="J16" s="4">
        <v>2.2000000000000001E-3</v>
      </c>
      <c r="K16" s="4">
        <v>-7.8399999999999997E-3</v>
      </c>
      <c r="L16" s="4">
        <v>0.1</v>
      </c>
      <c r="M16" s="4">
        <v>0.14000000000000001</v>
      </c>
      <c r="N16" s="4">
        <v>0.17</v>
      </c>
      <c r="O16" s="4">
        <v>-4.6759999999999996E-3</v>
      </c>
      <c r="P16" s="4">
        <v>0.1024</v>
      </c>
      <c r="Q16" s="4">
        <v>0.1061</v>
      </c>
      <c r="R16" s="4">
        <v>0.10879999999999999</v>
      </c>
      <c r="S16" s="5">
        <f t="shared" si="0"/>
        <v>9.765625</v>
      </c>
      <c r="T16" s="5">
        <f t="shared" si="1"/>
        <v>9.4250706880301607</v>
      </c>
      <c r="U16" s="5">
        <f t="shared" si="2"/>
        <v>9.1911764705882355</v>
      </c>
      <c r="V16" s="3">
        <v>26.3</v>
      </c>
      <c r="W16" s="7">
        <v>170.3</v>
      </c>
      <c r="X16" s="7">
        <v>138.69999999999999</v>
      </c>
    </row>
    <row r="17" spans="1:24" ht="15.75" thickBot="1">
      <c r="A17" s="2">
        <v>35704</v>
      </c>
      <c r="B17" s="3">
        <v>1997</v>
      </c>
      <c r="C17" s="1" t="s">
        <v>22</v>
      </c>
      <c r="D17" s="3">
        <v>11.97522</v>
      </c>
      <c r="E17" s="4">
        <v>3.1700000000000001E-3</v>
      </c>
      <c r="F17" s="4">
        <v>3.8000000000000002E-4</v>
      </c>
      <c r="G17" s="4">
        <v>1.4999999999999999E-2</v>
      </c>
      <c r="H17" s="4">
        <v>0</v>
      </c>
      <c r="I17" s="4">
        <v>1.538E-2</v>
      </c>
      <c r="J17" s="4">
        <v>2.2000000000000001E-3</v>
      </c>
      <c r="K17" s="4">
        <v>1.21E-2</v>
      </c>
      <c r="L17" s="4">
        <v>0.1</v>
      </c>
      <c r="M17" s="4">
        <v>0.14000000000000001</v>
      </c>
      <c r="N17" s="4">
        <v>0.17</v>
      </c>
      <c r="O17" s="4">
        <v>1.5266999999999999E-2</v>
      </c>
      <c r="P17" s="4">
        <v>0.15049999999999999</v>
      </c>
      <c r="Q17" s="4">
        <v>0.15590000000000001</v>
      </c>
      <c r="R17" s="4">
        <v>0.15989999999999999</v>
      </c>
      <c r="S17" s="5">
        <f t="shared" si="0"/>
        <v>6.6445182724252492</v>
      </c>
      <c r="T17" s="5">
        <f t="shared" si="1"/>
        <v>6.414368184733803</v>
      </c>
      <c r="U17" s="5">
        <f t="shared" si="2"/>
        <v>6.2539086929330834</v>
      </c>
      <c r="V17" s="3">
        <v>26.3</v>
      </c>
      <c r="W17" s="7">
        <v>172.9</v>
      </c>
      <c r="X17" s="7">
        <v>139.30000000000001</v>
      </c>
    </row>
    <row r="18" spans="1:24" ht="15.75" thickBot="1">
      <c r="A18" s="2">
        <v>35735</v>
      </c>
      <c r="B18" s="3">
        <v>1997</v>
      </c>
      <c r="C18" s="1" t="s">
        <v>23</v>
      </c>
      <c r="D18" s="3">
        <v>10.4779</v>
      </c>
      <c r="E18" s="4">
        <v>3.1700000000000001E-3</v>
      </c>
      <c r="F18" s="4">
        <v>3.8000000000000002E-4</v>
      </c>
      <c r="G18" s="4">
        <v>1.4999999999999999E-2</v>
      </c>
      <c r="H18" s="4">
        <v>0</v>
      </c>
      <c r="I18" s="4">
        <v>1.538E-2</v>
      </c>
      <c r="J18" s="4">
        <v>2.2000000000000001E-3</v>
      </c>
      <c r="K18" s="4">
        <v>-7.4880000000000002E-2</v>
      </c>
      <c r="L18" s="4">
        <v>0.1</v>
      </c>
      <c r="M18" s="4">
        <v>0.14000000000000001</v>
      </c>
      <c r="N18" s="4">
        <v>0.17</v>
      </c>
      <c r="O18" s="4">
        <v>-7.1718000000000004E-2</v>
      </c>
      <c r="P18" s="4">
        <v>0.13400000000000001</v>
      </c>
      <c r="Q18" s="4">
        <v>0.13880000000000001</v>
      </c>
      <c r="R18" s="4">
        <v>0.1424</v>
      </c>
      <c r="S18" s="5">
        <f t="shared" si="0"/>
        <v>7.4626865671641784</v>
      </c>
      <c r="T18" s="5">
        <f t="shared" si="1"/>
        <v>7.2046109510086449</v>
      </c>
      <c r="U18" s="5">
        <f t="shared" si="2"/>
        <v>7.02247191011236</v>
      </c>
      <c r="V18" s="3">
        <v>26.3</v>
      </c>
      <c r="W18" s="7">
        <v>160.5</v>
      </c>
      <c r="X18" s="7">
        <v>137.6</v>
      </c>
    </row>
    <row r="19" spans="1:24" ht="15.75" thickBot="1">
      <c r="A19" s="2">
        <v>35765</v>
      </c>
      <c r="B19" s="3">
        <v>1997</v>
      </c>
      <c r="C19" s="1" t="s">
        <v>24</v>
      </c>
      <c r="D19" s="3">
        <v>7.5693000000000001</v>
      </c>
      <c r="E19" s="4">
        <v>3.1700000000000001E-3</v>
      </c>
      <c r="F19" s="4">
        <v>3.8000000000000002E-4</v>
      </c>
      <c r="G19" s="4">
        <v>1.4999999999999999E-2</v>
      </c>
      <c r="H19" s="4">
        <v>0</v>
      </c>
      <c r="I19" s="4">
        <v>1.538E-2</v>
      </c>
      <c r="J19" s="4">
        <v>2.2000000000000001E-3</v>
      </c>
      <c r="K19" s="4">
        <v>-3.7429999999999998E-2</v>
      </c>
      <c r="L19" s="4">
        <v>0.1</v>
      </c>
      <c r="M19" s="4">
        <v>0.14000000000000001</v>
      </c>
      <c r="N19" s="4">
        <v>0.17</v>
      </c>
      <c r="O19" s="4">
        <v>-3.4268E-2</v>
      </c>
      <c r="P19" s="4">
        <v>0.10199999999999999</v>
      </c>
      <c r="Q19" s="4">
        <v>0.1057</v>
      </c>
      <c r="R19" s="4">
        <v>0.1084</v>
      </c>
      <c r="S19" s="5">
        <f t="shared" si="0"/>
        <v>9.8039215686274517</v>
      </c>
      <c r="T19" s="5">
        <f t="shared" si="1"/>
        <v>9.460737937559129</v>
      </c>
      <c r="U19" s="5">
        <f t="shared" si="2"/>
        <v>9.2250922509225095</v>
      </c>
      <c r="V19" s="3">
        <v>26.3</v>
      </c>
      <c r="W19" s="7">
        <v>155</v>
      </c>
      <c r="X19" s="7">
        <v>135.30000000000001</v>
      </c>
    </row>
    <row r="20" spans="1:24" ht="15.75" thickBot="1">
      <c r="A20" s="2">
        <v>35796</v>
      </c>
      <c r="B20" s="3">
        <v>1998</v>
      </c>
      <c r="C20" s="1" t="s">
        <v>25</v>
      </c>
      <c r="D20" s="3">
        <v>12.34201</v>
      </c>
      <c r="E20" s="4">
        <v>3.5000000000000001E-3</v>
      </c>
      <c r="F20" s="4">
        <v>4.2000000000000002E-4</v>
      </c>
      <c r="G20" s="4">
        <v>1.4999999999999999E-2</v>
      </c>
      <c r="H20" s="4">
        <v>0</v>
      </c>
      <c r="I20" s="4">
        <v>1.542E-2</v>
      </c>
      <c r="J20" s="4">
        <v>2.2000000000000001E-3</v>
      </c>
      <c r="K20" s="4">
        <v>-7.6399999999999996E-2</v>
      </c>
      <c r="L20" s="4">
        <v>0.1</v>
      </c>
      <c r="M20" s="4">
        <v>0.14000000000000001</v>
      </c>
      <c r="N20" s="4">
        <v>0.17</v>
      </c>
      <c r="O20" s="4">
        <v>-7.2902999999999996E-2</v>
      </c>
      <c r="P20" s="4">
        <v>0.1542</v>
      </c>
      <c r="Q20" s="4">
        <v>0.1598</v>
      </c>
      <c r="R20" s="4">
        <v>0.16389999999999999</v>
      </c>
      <c r="S20" s="5">
        <f t="shared" si="0"/>
        <v>6.4850843060959793</v>
      </c>
      <c r="T20" s="5">
        <f t="shared" si="1"/>
        <v>6.2578222778473096</v>
      </c>
      <c r="U20" s="5">
        <f t="shared" si="2"/>
        <v>6.1012812690665044</v>
      </c>
      <c r="V20" s="3">
        <v>23.8</v>
      </c>
      <c r="W20" s="7">
        <v>143.69999999999999</v>
      </c>
      <c r="X20" s="7">
        <v>130.69999999999999</v>
      </c>
    </row>
    <row r="21" spans="1:24" ht="15.75" thickBot="1">
      <c r="A21" s="2">
        <v>35827</v>
      </c>
      <c r="B21" s="3">
        <v>1998</v>
      </c>
      <c r="C21" s="1" t="s">
        <v>26</v>
      </c>
      <c r="D21" s="3">
        <v>6.8596000000000004</v>
      </c>
      <c r="E21" s="4">
        <v>3.5000000000000001E-3</v>
      </c>
      <c r="F21" s="4">
        <v>4.2000000000000002E-4</v>
      </c>
      <c r="G21" s="4">
        <v>1.4999999999999999E-2</v>
      </c>
      <c r="H21" s="4">
        <v>0</v>
      </c>
      <c r="I21" s="4">
        <v>1.542E-2</v>
      </c>
      <c r="J21" s="4">
        <v>2.2000000000000001E-3</v>
      </c>
      <c r="K21" s="4">
        <v>-5.2909999999999999E-2</v>
      </c>
      <c r="L21" s="4">
        <v>0.1</v>
      </c>
      <c r="M21" s="4">
        <v>0.14000000000000001</v>
      </c>
      <c r="N21" s="4">
        <v>0.17</v>
      </c>
      <c r="O21" s="4">
        <v>-4.9408000000000001E-2</v>
      </c>
      <c r="P21" s="4">
        <v>9.3899999999999997E-2</v>
      </c>
      <c r="Q21" s="4">
        <v>9.7299999999999998E-2</v>
      </c>
      <c r="R21" s="4">
        <v>9.98E-2</v>
      </c>
      <c r="S21" s="5">
        <f t="shared" si="0"/>
        <v>10.649627263045794</v>
      </c>
      <c r="T21" s="5">
        <f t="shared" si="1"/>
        <v>10.277492291880781</v>
      </c>
      <c r="U21" s="5">
        <f t="shared" si="2"/>
        <v>10.020040080160321</v>
      </c>
      <c r="V21" s="3">
        <v>23.8</v>
      </c>
      <c r="W21" s="7">
        <v>136.6</v>
      </c>
      <c r="X21" s="7">
        <v>123.9</v>
      </c>
    </row>
    <row r="22" spans="1:24" ht="15.75" thickBot="1">
      <c r="A22" s="2">
        <v>35855</v>
      </c>
      <c r="B22" s="3">
        <v>1998</v>
      </c>
      <c r="C22" s="1" t="s">
        <v>27</v>
      </c>
      <c r="D22" s="3">
        <v>5.87683</v>
      </c>
      <c r="E22" s="4">
        <v>3.5000000000000001E-3</v>
      </c>
      <c r="F22" s="4">
        <v>4.2000000000000002E-4</v>
      </c>
      <c r="G22" s="4">
        <v>1.4999999999999999E-2</v>
      </c>
      <c r="H22" s="4">
        <v>0</v>
      </c>
      <c r="I22" s="4">
        <v>1.542E-2</v>
      </c>
      <c r="J22" s="4">
        <v>2.2000000000000001E-3</v>
      </c>
      <c r="K22" s="4">
        <v>1.187E-2</v>
      </c>
      <c r="L22" s="4">
        <v>0.1</v>
      </c>
      <c r="M22" s="4">
        <v>0.14000000000000001</v>
      </c>
      <c r="N22" s="4">
        <v>0.17</v>
      </c>
      <c r="O22" s="4">
        <v>1.5373E-2</v>
      </c>
      <c r="P22" s="4">
        <v>8.3099999999999993E-2</v>
      </c>
      <c r="Q22" s="4">
        <v>8.6099999999999996E-2</v>
      </c>
      <c r="R22" s="4">
        <v>8.8300000000000003E-2</v>
      </c>
      <c r="S22" s="5">
        <f t="shared" si="0"/>
        <v>12.03369434416366</v>
      </c>
      <c r="T22" s="5">
        <f t="shared" si="1"/>
        <v>11.614401858304298</v>
      </c>
      <c r="U22" s="5">
        <f t="shared" si="2"/>
        <v>11.325028312570781</v>
      </c>
      <c r="V22" s="3">
        <v>23.8</v>
      </c>
      <c r="W22" s="7">
        <v>138.69999999999999</v>
      </c>
      <c r="X22" s="7">
        <v>118.7</v>
      </c>
    </row>
    <row r="23" spans="1:24" ht="15.75" thickBot="1">
      <c r="A23" s="2">
        <v>35886</v>
      </c>
      <c r="B23" s="3">
        <v>1998</v>
      </c>
      <c r="C23" s="1" t="s">
        <v>28</v>
      </c>
      <c r="D23" s="3">
        <v>5.6325200000000004</v>
      </c>
      <c r="E23" s="4">
        <v>3.6700000000000001E-3</v>
      </c>
      <c r="F23" s="4">
        <v>4.4000000000000002E-4</v>
      </c>
      <c r="G23" s="4">
        <v>1.4999999999999999E-2</v>
      </c>
      <c r="H23" s="4">
        <v>0</v>
      </c>
      <c r="I23" s="4">
        <v>1.5440000000000001E-2</v>
      </c>
      <c r="J23" s="4">
        <v>2.2000000000000001E-3</v>
      </c>
      <c r="K23" s="4">
        <v>-3.5389999999999998E-2</v>
      </c>
      <c r="L23" s="4">
        <v>0.1</v>
      </c>
      <c r="M23" s="4">
        <v>0.14000000000000001</v>
      </c>
      <c r="N23" s="4">
        <v>0.17</v>
      </c>
      <c r="O23" s="4">
        <v>-3.1723000000000001E-2</v>
      </c>
      <c r="P23" s="4">
        <v>8.0299999999999996E-2</v>
      </c>
      <c r="Q23" s="4">
        <v>8.3099999999999993E-2</v>
      </c>
      <c r="R23" s="4">
        <v>8.5300000000000001E-2</v>
      </c>
      <c r="S23" s="5">
        <f t="shared" si="0"/>
        <v>12.453300124533001</v>
      </c>
      <c r="T23" s="5">
        <f t="shared" si="1"/>
        <v>12.03369434416366</v>
      </c>
      <c r="U23" s="5">
        <f t="shared" si="2"/>
        <v>11.723329425556859</v>
      </c>
      <c r="V23" s="3">
        <v>22.7</v>
      </c>
      <c r="W23" s="7">
        <v>134.30000000000001</v>
      </c>
      <c r="X23" s="7">
        <v>119.2</v>
      </c>
    </row>
    <row r="24" spans="1:24" ht="15.75" thickBot="1">
      <c r="A24" s="2">
        <v>35916</v>
      </c>
      <c r="B24" s="3">
        <v>1998</v>
      </c>
      <c r="C24" s="1" t="s">
        <v>29</v>
      </c>
      <c r="D24" s="3">
        <v>7.1207500000000001</v>
      </c>
      <c r="E24" s="4">
        <v>3.6700000000000001E-3</v>
      </c>
      <c r="F24" s="4">
        <v>4.4000000000000002E-4</v>
      </c>
      <c r="G24" s="4">
        <v>2.2499999999999999E-2</v>
      </c>
      <c r="H24" s="4">
        <v>0</v>
      </c>
      <c r="I24" s="4">
        <v>2.2939999999999999E-2</v>
      </c>
      <c r="J24" s="4">
        <v>2.2000000000000001E-3</v>
      </c>
      <c r="K24" s="4">
        <v>-5.355E-2</v>
      </c>
      <c r="L24" s="4">
        <v>0.1</v>
      </c>
      <c r="M24" s="4">
        <v>0.14000000000000001</v>
      </c>
      <c r="N24" s="4">
        <v>0.17</v>
      </c>
      <c r="O24" s="4">
        <v>-4.9888000000000002E-2</v>
      </c>
      <c r="P24" s="4">
        <v>0.10489999999999999</v>
      </c>
      <c r="Q24" s="4">
        <v>0.1087</v>
      </c>
      <c r="R24" s="4">
        <v>0.1115</v>
      </c>
      <c r="S24" s="5">
        <f t="shared" si="0"/>
        <v>9.532888465204957</v>
      </c>
      <c r="T24" s="5">
        <f t="shared" si="1"/>
        <v>9.1996320147194108</v>
      </c>
      <c r="U24" s="5">
        <f t="shared" si="2"/>
        <v>8.9686098654708513</v>
      </c>
      <c r="V24" s="3">
        <v>22.7</v>
      </c>
      <c r="W24" s="7">
        <v>127.6</v>
      </c>
      <c r="X24" s="7">
        <v>118.7</v>
      </c>
    </row>
    <row r="25" spans="1:24" ht="15.75" thickBot="1">
      <c r="A25" s="2">
        <v>35947</v>
      </c>
      <c r="B25" s="3">
        <v>1998</v>
      </c>
      <c r="C25" s="1" t="s">
        <v>30</v>
      </c>
      <c r="D25" s="3">
        <v>10.12236</v>
      </c>
      <c r="E25" s="4">
        <v>3.6700000000000001E-3</v>
      </c>
      <c r="F25" s="4">
        <v>4.4000000000000002E-4</v>
      </c>
      <c r="G25" s="4">
        <v>2.2499999999999999E-2</v>
      </c>
      <c r="H25" s="4">
        <v>0</v>
      </c>
      <c r="I25" s="4">
        <v>2.2939999999999999E-2</v>
      </c>
      <c r="J25" s="4">
        <v>2.2000000000000001E-3</v>
      </c>
      <c r="K25" s="4">
        <v>-0.12200999999999999</v>
      </c>
      <c r="L25" s="4">
        <v>0.1</v>
      </c>
      <c r="M25" s="4">
        <v>0.14000000000000001</v>
      </c>
      <c r="N25" s="4">
        <v>0.17</v>
      </c>
      <c r="O25" s="4">
        <v>-0.118339</v>
      </c>
      <c r="P25" s="4">
        <v>0.13789999999999999</v>
      </c>
      <c r="Q25" s="4">
        <v>0.1429</v>
      </c>
      <c r="R25" s="4">
        <v>0.14660000000000001</v>
      </c>
      <c r="S25" s="5">
        <f t="shared" si="0"/>
        <v>7.2516316171138513</v>
      </c>
      <c r="T25" s="5">
        <f t="shared" si="1"/>
        <v>6.9979006298110571</v>
      </c>
      <c r="U25" s="5">
        <f t="shared" si="2"/>
        <v>6.8212824010914046</v>
      </c>
      <c r="V25" s="3">
        <v>22.7</v>
      </c>
      <c r="W25" s="7">
        <v>112.5</v>
      </c>
      <c r="X25" s="7">
        <v>115.2</v>
      </c>
    </row>
    <row r="26" spans="1:24" ht="15.75" thickBot="1">
      <c r="A26" s="2">
        <v>35977</v>
      </c>
      <c r="B26" s="3">
        <v>1998</v>
      </c>
      <c r="C26" s="1" t="s">
        <v>19</v>
      </c>
      <c r="D26" s="3">
        <v>7.9975699999999996</v>
      </c>
      <c r="E26" s="4">
        <v>4.0800000000000003E-3</v>
      </c>
      <c r="F26" s="4">
        <v>4.8999999999999998E-4</v>
      </c>
      <c r="G26" s="4">
        <v>2.2499999999999999E-2</v>
      </c>
      <c r="H26" s="4">
        <v>0</v>
      </c>
      <c r="I26" s="4">
        <v>2.299E-2</v>
      </c>
      <c r="J26" s="4">
        <v>2.2000000000000001E-3</v>
      </c>
      <c r="K26" s="4">
        <v>-4.4080000000000001E-2</v>
      </c>
      <c r="L26" s="4">
        <v>0.1</v>
      </c>
      <c r="M26" s="4">
        <v>0.14000000000000001</v>
      </c>
      <c r="N26" s="4">
        <v>0.17</v>
      </c>
      <c r="O26" s="4">
        <v>-0.04</v>
      </c>
      <c r="P26" s="4">
        <v>0.1142</v>
      </c>
      <c r="Q26" s="4">
        <v>0.1183</v>
      </c>
      <c r="R26" s="4">
        <v>0.12139999999999999</v>
      </c>
      <c r="S26" s="5">
        <f t="shared" si="0"/>
        <v>8.7565674255691768</v>
      </c>
      <c r="T26" s="5">
        <f t="shared" si="1"/>
        <v>8.4530853761622993</v>
      </c>
      <c r="U26" s="5">
        <f t="shared" si="2"/>
        <v>8.2372322899505779</v>
      </c>
      <c r="V26" s="3">
        <v>20.399999999999999</v>
      </c>
      <c r="W26" s="7">
        <v>108</v>
      </c>
      <c r="X26" s="7">
        <v>109.9</v>
      </c>
    </row>
    <row r="27" spans="1:24" ht="15.75" thickBot="1">
      <c r="A27" s="2">
        <v>36008</v>
      </c>
      <c r="B27" s="3">
        <v>1998</v>
      </c>
      <c r="C27" s="1" t="s">
        <v>20</v>
      </c>
      <c r="D27" s="3">
        <v>12.127549999999999</v>
      </c>
      <c r="E27" s="4">
        <v>4.0800000000000003E-3</v>
      </c>
      <c r="F27" s="4">
        <v>4.8999999999999998E-4</v>
      </c>
      <c r="G27" s="4">
        <v>2.2499999999999999E-2</v>
      </c>
      <c r="H27" s="4">
        <v>0</v>
      </c>
      <c r="I27" s="4">
        <v>2.299E-2</v>
      </c>
      <c r="J27" s="4">
        <v>2.2000000000000001E-3</v>
      </c>
      <c r="K27" s="4">
        <v>-3.6490000000000002E-2</v>
      </c>
      <c r="L27" s="4">
        <v>0.1</v>
      </c>
      <c r="M27" s="4">
        <v>0.14000000000000001</v>
      </c>
      <c r="N27" s="4">
        <v>0.17</v>
      </c>
      <c r="O27" s="4">
        <v>-3.2406999999999998E-2</v>
      </c>
      <c r="P27" s="4">
        <v>0.15959999999999999</v>
      </c>
      <c r="Q27" s="4">
        <v>0.16539999999999999</v>
      </c>
      <c r="R27" s="4">
        <v>0.16969999999999999</v>
      </c>
      <c r="S27" s="5">
        <f t="shared" si="0"/>
        <v>6.2656641604010028</v>
      </c>
      <c r="T27" s="5">
        <f t="shared" si="1"/>
        <v>6.0459492140266029</v>
      </c>
      <c r="U27" s="5">
        <f t="shared" si="2"/>
        <v>5.8927519151443724</v>
      </c>
      <c r="V27" s="3">
        <v>20.399999999999999</v>
      </c>
      <c r="W27" s="7">
        <v>104.5</v>
      </c>
      <c r="X27" s="7">
        <v>106.9</v>
      </c>
    </row>
    <row r="28" spans="1:24" ht="15.75" thickBot="1">
      <c r="A28" s="2">
        <v>36039</v>
      </c>
      <c r="B28" s="3">
        <v>1998</v>
      </c>
      <c r="C28" s="1" t="s">
        <v>21</v>
      </c>
      <c r="D28" s="3">
        <v>8.7788199999999996</v>
      </c>
      <c r="E28" s="4">
        <v>4.0800000000000003E-3</v>
      </c>
      <c r="F28" s="4">
        <v>4.8999999999999998E-4</v>
      </c>
      <c r="G28" s="4">
        <v>2.2499999999999999E-2</v>
      </c>
      <c r="H28" s="4">
        <v>0</v>
      </c>
      <c r="I28" s="4">
        <v>2.299E-2</v>
      </c>
      <c r="J28" s="4">
        <v>2.2000000000000001E-3</v>
      </c>
      <c r="K28" s="4">
        <v>-6.1499999999999999E-2</v>
      </c>
      <c r="L28" s="4">
        <v>0.1</v>
      </c>
      <c r="M28" s="4">
        <v>0.14000000000000001</v>
      </c>
      <c r="N28" s="4">
        <v>0.17</v>
      </c>
      <c r="O28" s="4">
        <v>-5.7416000000000002E-2</v>
      </c>
      <c r="P28" s="4">
        <v>0.12280000000000001</v>
      </c>
      <c r="Q28" s="4">
        <v>0.12720000000000001</v>
      </c>
      <c r="R28" s="4">
        <v>0.1305</v>
      </c>
      <c r="S28" s="5">
        <f t="shared" si="0"/>
        <v>8.1433224755700326</v>
      </c>
      <c r="T28" s="5">
        <f t="shared" si="1"/>
        <v>7.8616352201257858</v>
      </c>
      <c r="U28" s="5">
        <f t="shared" si="2"/>
        <v>7.6628352490421454</v>
      </c>
      <c r="V28" s="3">
        <v>20.399999999999999</v>
      </c>
      <c r="W28" s="7">
        <v>98.5</v>
      </c>
      <c r="X28" s="7">
        <v>103.9</v>
      </c>
    </row>
    <row r="29" spans="1:24" ht="15.75" thickBot="1">
      <c r="A29" s="2">
        <v>36069</v>
      </c>
      <c r="B29" s="3">
        <v>1998</v>
      </c>
      <c r="C29" s="1" t="s">
        <v>22</v>
      </c>
      <c r="D29" s="3">
        <v>5.9521300000000004</v>
      </c>
      <c r="E29" s="4">
        <v>3.9199999999999999E-3</v>
      </c>
      <c r="F29" s="4">
        <v>4.6999999999999999E-4</v>
      </c>
      <c r="G29" s="4">
        <v>2.2499999999999999E-2</v>
      </c>
      <c r="H29" s="4">
        <v>0</v>
      </c>
      <c r="I29" s="4">
        <v>2.2970000000000001E-2</v>
      </c>
      <c r="J29" s="4">
        <v>2.2000000000000001E-3</v>
      </c>
      <c r="K29" s="4">
        <v>-3.3360000000000001E-2</v>
      </c>
      <c r="L29" s="4">
        <v>0.1</v>
      </c>
      <c r="M29" s="4">
        <v>0.14000000000000001</v>
      </c>
      <c r="N29" s="4">
        <v>0.17</v>
      </c>
      <c r="O29" s="4">
        <v>-2.9441999999999999E-2</v>
      </c>
      <c r="P29" s="4">
        <v>9.1800000000000007E-2</v>
      </c>
      <c r="Q29" s="4">
        <v>9.5100000000000004E-2</v>
      </c>
      <c r="R29" s="4">
        <v>9.7600000000000006E-2</v>
      </c>
      <c r="S29" s="5">
        <f t="shared" si="0"/>
        <v>10.893246187363834</v>
      </c>
      <c r="T29" s="5">
        <f t="shared" si="1"/>
        <v>10.515247108307046</v>
      </c>
      <c r="U29" s="5">
        <f t="shared" si="2"/>
        <v>10.245901639344261</v>
      </c>
      <c r="V29" s="3">
        <v>21.3</v>
      </c>
      <c r="W29" s="7">
        <v>95.6</v>
      </c>
      <c r="X29" s="7">
        <v>102.4</v>
      </c>
    </row>
    <row r="30" spans="1:24" ht="15.75" thickBot="1">
      <c r="A30" s="2">
        <v>36100</v>
      </c>
      <c r="B30" s="3">
        <v>1998</v>
      </c>
      <c r="C30" s="1" t="s">
        <v>23</v>
      </c>
      <c r="D30" s="3">
        <v>5.5736600000000003</v>
      </c>
      <c r="E30" s="4">
        <v>3.9199999999999999E-3</v>
      </c>
      <c r="F30" s="4">
        <v>4.6999999999999999E-4</v>
      </c>
      <c r="G30" s="4">
        <v>2.2499999999999999E-2</v>
      </c>
      <c r="H30" s="4">
        <v>0</v>
      </c>
      <c r="I30" s="4">
        <v>2.2970000000000001E-2</v>
      </c>
      <c r="J30" s="4">
        <v>2.2000000000000001E-3</v>
      </c>
      <c r="K30" s="4">
        <v>4.5249999999999999E-2</v>
      </c>
      <c r="L30" s="4">
        <v>0.1</v>
      </c>
      <c r="M30" s="4">
        <v>0.14000000000000001</v>
      </c>
      <c r="N30" s="4">
        <v>0.17</v>
      </c>
      <c r="O30" s="4">
        <v>4.9162999999999998E-2</v>
      </c>
      <c r="P30" s="4">
        <v>8.77E-2</v>
      </c>
      <c r="Q30" s="4">
        <v>9.0800000000000006E-2</v>
      </c>
      <c r="R30" s="4">
        <v>9.3200000000000005E-2</v>
      </c>
      <c r="S30" s="5">
        <f t="shared" si="0"/>
        <v>11.402508551881414</v>
      </c>
      <c r="T30" s="5">
        <f t="shared" si="1"/>
        <v>11.013215859030836</v>
      </c>
      <c r="U30" s="5">
        <f t="shared" si="2"/>
        <v>10.729613733905579</v>
      </c>
      <c r="V30" s="3">
        <v>21.3</v>
      </c>
      <c r="W30" s="7">
        <v>100.3</v>
      </c>
      <c r="X30" s="7">
        <v>100.5</v>
      </c>
    </row>
    <row r="31" spans="1:24" ht="15.75" thickBot="1">
      <c r="A31" s="2">
        <v>36130</v>
      </c>
      <c r="B31" s="3">
        <v>1998</v>
      </c>
      <c r="C31" s="1" t="s">
        <v>24</v>
      </c>
      <c r="D31" s="3">
        <v>5.4672299999999998</v>
      </c>
      <c r="E31" s="4">
        <v>3.9199999999999999E-3</v>
      </c>
      <c r="F31" s="4">
        <v>4.6999999999999999E-4</v>
      </c>
      <c r="G31" s="4">
        <v>2.2499999999999999E-2</v>
      </c>
      <c r="H31" s="4">
        <v>0</v>
      </c>
      <c r="I31" s="4">
        <v>2.2970000000000001E-2</v>
      </c>
      <c r="J31" s="4">
        <v>2.2000000000000001E-3</v>
      </c>
      <c r="K31" s="4">
        <v>3.8949999999999999E-2</v>
      </c>
      <c r="L31" s="4">
        <v>0.1</v>
      </c>
      <c r="M31" s="4">
        <v>0.14000000000000001</v>
      </c>
      <c r="N31" s="4">
        <v>0.17</v>
      </c>
      <c r="O31" s="4">
        <v>4.2870999999999999E-2</v>
      </c>
      <c r="P31" s="4">
        <v>8.6499999999999994E-2</v>
      </c>
      <c r="Q31" s="4">
        <v>8.9599999999999999E-2</v>
      </c>
      <c r="R31" s="4">
        <v>9.1899999999999996E-2</v>
      </c>
      <c r="S31" s="5">
        <f t="shared" si="0"/>
        <v>11.560693641618498</v>
      </c>
      <c r="T31" s="5">
        <f t="shared" si="1"/>
        <v>11.160714285714286</v>
      </c>
      <c r="U31" s="5">
        <f t="shared" si="2"/>
        <v>10.881392818280741</v>
      </c>
      <c r="V31" s="3">
        <v>21.3</v>
      </c>
      <c r="W31" s="7">
        <v>104.6</v>
      </c>
      <c r="X31" s="7">
        <v>101</v>
      </c>
    </row>
    <row r="32" spans="1:24" ht="15.75" thickBot="1">
      <c r="A32" s="2">
        <v>36161</v>
      </c>
      <c r="B32" s="3">
        <v>1999</v>
      </c>
      <c r="C32" s="1" t="s">
        <v>25</v>
      </c>
      <c r="D32" s="3">
        <v>5.6100399999999997</v>
      </c>
      <c r="E32" s="4">
        <v>3.8300000000000001E-3</v>
      </c>
      <c r="F32" s="4">
        <v>4.6000000000000001E-4</v>
      </c>
      <c r="G32" s="4">
        <v>2.2499999999999999E-2</v>
      </c>
      <c r="H32" s="4">
        <v>0</v>
      </c>
      <c r="I32" s="4">
        <v>2.2960000000000001E-2</v>
      </c>
      <c r="J32" s="4">
        <v>2.2000000000000001E-3</v>
      </c>
      <c r="K32" s="4">
        <v>-1.1480000000000001E-2</v>
      </c>
      <c r="L32" s="4">
        <v>0.1</v>
      </c>
      <c r="M32" s="4">
        <v>0.14000000000000001</v>
      </c>
      <c r="N32" s="4">
        <v>0.17</v>
      </c>
      <c r="O32" s="4">
        <v>-7.6480000000000003E-3</v>
      </c>
      <c r="P32" s="4">
        <v>8.8099999999999998E-2</v>
      </c>
      <c r="Q32" s="4">
        <v>9.1300000000000006E-2</v>
      </c>
      <c r="R32" s="4">
        <v>9.3700000000000006E-2</v>
      </c>
      <c r="S32" s="5">
        <f t="shared" si="0"/>
        <v>11.350737797956867</v>
      </c>
      <c r="T32" s="5">
        <f t="shared" si="1"/>
        <v>10.952902519167578</v>
      </c>
      <c r="U32" s="5">
        <f t="shared" si="2"/>
        <v>10.672358591248665</v>
      </c>
      <c r="V32" s="3">
        <v>21.7</v>
      </c>
      <c r="W32" s="7">
        <v>103.8</v>
      </c>
      <c r="X32" s="7">
        <v>102</v>
      </c>
    </row>
    <row r="33" spans="1:24" ht="15.75" thickBot="1">
      <c r="A33" s="2">
        <v>36192</v>
      </c>
      <c r="B33" s="3">
        <v>1999</v>
      </c>
      <c r="C33" s="1" t="s">
        <v>26</v>
      </c>
      <c r="D33" s="3">
        <v>5.6902600000000003</v>
      </c>
      <c r="E33" s="4">
        <v>3.8300000000000001E-3</v>
      </c>
      <c r="F33" s="4">
        <v>4.6000000000000001E-4</v>
      </c>
      <c r="G33" s="4">
        <v>2.2499999999999999E-2</v>
      </c>
      <c r="H33" s="4">
        <v>0</v>
      </c>
      <c r="I33" s="4">
        <v>2.2960000000000001E-2</v>
      </c>
      <c r="J33" s="4">
        <v>2.2000000000000001E-3</v>
      </c>
      <c r="K33" s="4">
        <v>-2.1170000000000001E-2</v>
      </c>
      <c r="L33" s="4">
        <v>0.1</v>
      </c>
      <c r="M33" s="4">
        <v>0.14000000000000001</v>
      </c>
      <c r="N33" s="4">
        <v>0.17</v>
      </c>
      <c r="O33" s="4">
        <v>-1.7340999999999999E-2</v>
      </c>
      <c r="P33" s="4">
        <v>8.8999999999999996E-2</v>
      </c>
      <c r="Q33" s="4">
        <v>9.2200000000000004E-2</v>
      </c>
      <c r="R33" s="4">
        <v>9.4600000000000004E-2</v>
      </c>
      <c r="S33" s="5">
        <f t="shared" si="0"/>
        <v>11.235955056179776</v>
      </c>
      <c r="T33" s="5">
        <f t="shared" si="1"/>
        <v>10.845986984815617</v>
      </c>
      <c r="U33" s="5">
        <f t="shared" si="2"/>
        <v>10.570824524312895</v>
      </c>
      <c r="V33" s="3">
        <v>21.7</v>
      </c>
      <c r="W33" s="7">
        <v>102</v>
      </c>
      <c r="X33" s="7">
        <v>101</v>
      </c>
    </row>
    <row r="34" spans="1:24" ht="15.75" thickBot="1">
      <c r="A34" s="2">
        <v>36220</v>
      </c>
      <c r="B34" s="3">
        <v>1999</v>
      </c>
      <c r="C34" s="1" t="s">
        <v>27</v>
      </c>
      <c r="D34" s="3">
        <v>5.2709599999999996</v>
      </c>
      <c r="E34" s="4">
        <v>3.8300000000000001E-3</v>
      </c>
      <c r="F34" s="4">
        <v>4.6000000000000001E-4</v>
      </c>
      <c r="G34" s="4">
        <v>2.2499999999999999E-2</v>
      </c>
      <c r="H34" s="4">
        <v>0</v>
      </c>
      <c r="I34" s="4">
        <v>2.2960000000000001E-2</v>
      </c>
      <c r="J34" s="4">
        <v>2.2000000000000001E-3</v>
      </c>
      <c r="K34" s="4">
        <v>-6.77E-3</v>
      </c>
      <c r="L34" s="4">
        <v>0.1</v>
      </c>
      <c r="M34" s="4">
        <v>0.14000000000000001</v>
      </c>
      <c r="N34" s="4">
        <v>0.17</v>
      </c>
      <c r="O34" s="4">
        <v>-2.941E-3</v>
      </c>
      <c r="P34" s="4">
        <v>8.4400000000000003E-2</v>
      </c>
      <c r="Q34" s="4">
        <v>8.7400000000000005E-2</v>
      </c>
      <c r="R34" s="4">
        <v>8.9700000000000002E-2</v>
      </c>
      <c r="S34" s="5">
        <f t="shared" si="0"/>
        <v>11.848341232227488</v>
      </c>
      <c r="T34" s="5">
        <f t="shared" si="1"/>
        <v>11.441647597254004</v>
      </c>
      <c r="U34" s="5">
        <f t="shared" si="2"/>
        <v>11.148272017837234</v>
      </c>
      <c r="V34" s="3">
        <v>21.7</v>
      </c>
      <c r="W34" s="7">
        <v>101.7</v>
      </c>
      <c r="X34" s="7">
        <v>100.9</v>
      </c>
    </row>
    <row r="35" spans="1:24" ht="15.75" thickBot="1">
      <c r="A35" s="2">
        <v>36251</v>
      </c>
      <c r="B35" s="3">
        <v>1999</v>
      </c>
      <c r="C35" s="1" t="s">
        <v>28</v>
      </c>
      <c r="D35" s="3">
        <v>4.9778000000000002</v>
      </c>
      <c r="E35" s="4">
        <v>3.7499999999999999E-3</v>
      </c>
      <c r="F35" s="4">
        <v>4.4999999999999999E-4</v>
      </c>
      <c r="G35" s="4">
        <v>2.2499999999999999E-2</v>
      </c>
      <c r="H35" s="4">
        <v>0</v>
      </c>
      <c r="I35" s="4">
        <v>2.2950000000000002E-2</v>
      </c>
      <c r="J35" s="4">
        <v>2.2000000000000001E-3</v>
      </c>
      <c r="K35" s="4">
        <v>-8.0000000000000004E-4</v>
      </c>
      <c r="L35" s="4">
        <v>0.1</v>
      </c>
      <c r="M35" s="4">
        <v>0.14000000000000001</v>
      </c>
      <c r="N35" s="4">
        <v>0.17</v>
      </c>
      <c r="O35" s="4">
        <v>2.9499999999999999E-3</v>
      </c>
      <c r="P35" s="4">
        <v>8.1299999999999997E-2</v>
      </c>
      <c r="Q35" s="4">
        <v>8.4199999999999997E-2</v>
      </c>
      <c r="R35" s="4">
        <v>8.6300000000000002E-2</v>
      </c>
      <c r="S35" s="5">
        <f t="shared" si="0"/>
        <v>12.300123001230013</v>
      </c>
      <c r="T35" s="5">
        <f t="shared" si="1"/>
        <v>11.876484560570072</v>
      </c>
      <c r="U35" s="5">
        <f t="shared" si="2"/>
        <v>11.587485515643106</v>
      </c>
      <c r="V35" s="3">
        <v>22.2</v>
      </c>
      <c r="W35" s="7">
        <v>102</v>
      </c>
      <c r="X35" s="7">
        <v>100.6</v>
      </c>
    </row>
    <row r="36" spans="1:24" ht="15.75" thickBot="1">
      <c r="A36" s="2">
        <v>36281</v>
      </c>
      <c r="B36" s="3">
        <v>1999</v>
      </c>
      <c r="C36" s="1" t="s">
        <v>29</v>
      </c>
      <c r="D36" s="3">
        <v>4.9293199999999997</v>
      </c>
      <c r="E36" s="4">
        <v>3.7499999999999999E-3</v>
      </c>
      <c r="F36" s="4">
        <v>4.4999999999999999E-4</v>
      </c>
      <c r="G36" s="4">
        <v>2.2499999999999999E-2</v>
      </c>
      <c r="H36" s="4">
        <v>0</v>
      </c>
      <c r="I36" s="4">
        <v>2.2950000000000002E-2</v>
      </c>
      <c r="J36" s="4">
        <v>2.2000000000000001E-3</v>
      </c>
      <c r="K36" s="4">
        <v>5.0699999999999999E-3</v>
      </c>
      <c r="L36" s="4">
        <v>0.1</v>
      </c>
      <c r="M36" s="4">
        <v>0.14000000000000001</v>
      </c>
      <c r="N36" s="4">
        <v>0.17</v>
      </c>
      <c r="O36" s="4">
        <v>8.8240000000000002E-3</v>
      </c>
      <c r="P36" s="4">
        <v>8.0699999999999994E-2</v>
      </c>
      <c r="Q36" s="4">
        <v>8.3599999999999994E-2</v>
      </c>
      <c r="R36" s="4">
        <v>8.5800000000000001E-2</v>
      </c>
      <c r="S36" s="5">
        <f t="shared" si="0"/>
        <v>12.391573729863694</v>
      </c>
      <c r="T36" s="5">
        <f t="shared" si="1"/>
        <v>11.961722488038278</v>
      </c>
      <c r="U36" s="5">
        <f t="shared" si="2"/>
        <v>11.655011655011656</v>
      </c>
      <c r="V36" s="3">
        <v>22.2</v>
      </c>
      <c r="W36" s="7">
        <v>102.9</v>
      </c>
      <c r="X36" s="7">
        <v>100.5</v>
      </c>
    </row>
    <row r="37" spans="1:24" ht="15.75" thickBot="1">
      <c r="A37" s="2">
        <v>36312</v>
      </c>
      <c r="B37" s="3">
        <v>1999</v>
      </c>
      <c r="C37" s="1" t="s">
        <v>30</v>
      </c>
      <c r="D37" s="3">
        <v>5.4491100000000001</v>
      </c>
      <c r="E37" s="4">
        <v>3.6700000000000001E-3</v>
      </c>
      <c r="F37" s="4">
        <v>4.4000000000000002E-4</v>
      </c>
      <c r="G37" s="4">
        <v>2.2499999999999999E-2</v>
      </c>
      <c r="H37" s="4">
        <v>0</v>
      </c>
      <c r="I37" s="4">
        <v>2.2939999999999999E-2</v>
      </c>
      <c r="J37" s="4">
        <v>2.2000000000000001E-3</v>
      </c>
      <c r="K37" s="4">
        <v>-9.4999999999999998E-3</v>
      </c>
      <c r="L37" s="4">
        <v>0.1</v>
      </c>
      <c r="M37" s="4">
        <v>0.14000000000000001</v>
      </c>
      <c r="N37" s="4">
        <v>0.17</v>
      </c>
      <c r="O37" s="4">
        <v>-5.8310000000000002E-3</v>
      </c>
      <c r="P37" s="4">
        <v>8.6499999999999994E-2</v>
      </c>
      <c r="Q37" s="4">
        <v>8.9599999999999999E-2</v>
      </c>
      <c r="R37" s="4">
        <v>9.1899999999999996E-2</v>
      </c>
      <c r="S37" s="5">
        <f t="shared" si="0"/>
        <v>11.560693641618498</v>
      </c>
      <c r="T37" s="5">
        <f t="shared" si="1"/>
        <v>11.160714285714286</v>
      </c>
      <c r="U37" s="5">
        <f t="shared" si="2"/>
        <v>10.881392818280741</v>
      </c>
      <c r="V37" s="3">
        <v>22.7</v>
      </c>
      <c r="W37" s="7">
        <v>102.3</v>
      </c>
      <c r="X37" s="7">
        <v>100.5</v>
      </c>
    </row>
    <row r="38" spans="1:24" ht="15.75" thickBot="1">
      <c r="A38" s="2">
        <v>36342</v>
      </c>
      <c r="B38" s="3">
        <v>1999</v>
      </c>
      <c r="C38" s="1" t="s">
        <v>19</v>
      </c>
      <c r="D38" s="3">
        <v>5.9386700000000001</v>
      </c>
      <c r="E38" s="4">
        <v>3.7499999999999999E-3</v>
      </c>
      <c r="F38" s="4">
        <v>4.4999999999999999E-4</v>
      </c>
      <c r="G38" s="4">
        <v>2.2499999999999999E-2</v>
      </c>
      <c r="H38" s="4">
        <v>0</v>
      </c>
      <c r="I38" s="4">
        <v>2.2950000000000002E-2</v>
      </c>
      <c r="J38" s="4">
        <v>2.2000000000000001E-3</v>
      </c>
      <c r="K38" s="4">
        <v>-1.059E-2</v>
      </c>
      <c r="L38" s="4">
        <v>0.1</v>
      </c>
      <c r="M38" s="4">
        <v>0.14000000000000001</v>
      </c>
      <c r="N38" s="4">
        <v>0.17</v>
      </c>
      <c r="O38" s="4">
        <v>-6.8430000000000001E-3</v>
      </c>
      <c r="P38" s="4">
        <v>9.1800000000000007E-2</v>
      </c>
      <c r="Q38" s="4">
        <v>9.5100000000000004E-2</v>
      </c>
      <c r="R38" s="4">
        <v>9.7600000000000006E-2</v>
      </c>
      <c r="S38" s="5">
        <f t="shared" si="0"/>
        <v>10.893246187363834</v>
      </c>
      <c r="T38" s="5">
        <f t="shared" si="1"/>
        <v>10.515247108307046</v>
      </c>
      <c r="U38" s="5">
        <f t="shared" si="2"/>
        <v>10.245901639344261</v>
      </c>
      <c r="V38" s="3">
        <v>22.2</v>
      </c>
      <c r="W38" s="7">
        <v>101.6</v>
      </c>
      <c r="X38" s="7">
        <v>100.7</v>
      </c>
    </row>
    <row r="39" spans="1:24" ht="15.75" thickBot="1">
      <c r="A39" s="2">
        <v>36373</v>
      </c>
      <c r="B39" s="3">
        <v>1999</v>
      </c>
      <c r="C39" s="1" t="s">
        <v>20</v>
      </c>
      <c r="D39" s="3">
        <v>6.2361599999999999</v>
      </c>
      <c r="E39" s="4">
        <v>3.7499999999999999E-3</v>
      </c>
      <c r="F39" s="4">
        <v>4.4999999999999999E-4</v>
      </c>
      <c r="G39" s="4">
        <v>2.2499999999999999E-2</v>
      </c>
      <c r="H39" s="4">
        <v>0</v>
      </c>
      <c r="I39" s="4">
        <v>2.2950000000000002E-2</v>
      </c>
      <c r="J39" s="4">
        <v>2.2000000000000001E-3</v>
      </c>
      <c r="K39" s="4">
        <v>-1.4579999999999999E-2</v>
      </c>
      <c r="L39" s="4">
        <v>0.1</v>
      </c>
      <c r="M39" s="4">
        <v>0.14000000000000001</v>
      </c>
      <c r="N39" s="4">
        <v>0.17</v>
      </c>
      <c r="O39" s="4">
        <v>-1.0827E-2</v>
      </c>
      <c r="P39" s="4">
        <v>9.5100000000000004E-2</v>
      </c>
      <c r="Q39" s="4">
        <v>9.8500000000000004E-2</v>
      </c>
      <c r="R39" s="4">
        <v>0.1011</v>
      </c>
      <c r="S39" s="5">
        <f t="shared" si="0"/>
        <v>10.515247108307046</v>
      </c>
      <c r="T39" s="5">
        <f t="shared" si="1"/>
        <v>10.152284263959391</v>
      </c>
      <c r="U39" s="5">
        <f t="shared" si="2"/>
        <v>9.8911968348170127</v>
      </c>
      <c r="V39" s="3">
        <v>22.2</v>
      </c>
      <c r="W39" s="7">
        <v>100.5</v>
      </c>
      <c r="X39" s="7">
        <v>100.2</v>
      </c>
    </row>
    <row r="40" spans="1:24" ht="15.75" thickBot="1">
      <c r="A40" s="2">
        <v>36404</v>
      </c>
      <c r="B40" s="3">
        <v>1999</v>
      </c>
      <c r="C40" s="1" t="s">
        <v>21</v>
      </c>
      <c r="D40" s="3">
        <v>5.8738299999999999</v>
      </c>
      <c r="E40" s="4">
        <v>3.8300000000000001E-3</v>
      </c>
      <c r="F40" s="4">
        <v>4.6000000000000001E-4</v>
      </c>
      <c r="G40" s="4">
        <v>2.2499999999999999E-2</v>
      </c>
      <c r="H40" s="4">
        <v>0</v>
      </c>
      <c r="I40" s="4">
        <v>2.2960000000000001E-2</v>
      </c>
      <c r="J40" s="4">
        <v>2.2000000000000001E-3</v>
      </c>
      <c r="K40" s="4">
        <v>-3.7659999999999999E-2</v>
      </c>
      <c r="L40" s="4">
        <v>0.1</v>
      </c>
      <c r="M40" s="4">
        <v>0.14000000000000001</v>
      </c>
      <c r="N40" s="4">
        <v>0.17</v>
      </c>
      <c r="O40" s="4">
        <v>-3.3831E-2</v>
      </c>
      <c r="P40" s="4">
        <v>9.0999999999999998E-2</v>
      </c>
      <c r="Q40" s="4">
        <v>9.4299999999999995E-2</v>
      </c>
      <c r="R40" s="4">
        <v>9.6799999999999997E-2</v>
      </c>
      <c r="S40" s="5">
        <f t="shared" si="0"/>
        <v>10.989010989010989</v>
      </c>
      <c r="T40" s="5">
        <f t="shared" si="1"/>
        <v>10.604453870625663</v>
      </c>
      <c r="U40" s="5">
        <f t="shared" si="2"/>
        <v>10.330578512396695</v>
      </c>
      <c r="V40" s="3">
        <v>21.7</v>
      </c>
      <c r="W40" s="7">
        <v>97.1</v>
      </c>
      <c r="X40" s="7">
        <v>99.8</v>
      </c>
    </row>
    <row r="41" spans="1:24" ht="15.75" thickBot="1">
      <c r="A41" s="2">
        <v>36434</v>
      </c>
      <c r="B41" s="3">
        <v>1999</v>
      </c>
      <c r="C41" s="1" t="s">
        <v>22</v>
      </c>
      <c r="D41" s="3">
        <v>5.6662400000000002</v>
      </c>
      <c r="E41" s="4">
        <v>3.8300000000000001E-3</v>
      </c>
      <c r="F41" s="4">
        <v>4.6000000000000001E-4</v>
      </c>
      <c r="G41" s="4">
        <v>2.2499999999999999E-2</v>
      </c>
      <c r="H41" s="4">
        <v>0</v>
      </c>
      <c r="I41" s="4">
        <v>2.2960000000000001E-2</v>
      </c>
      <c r="J41" s="4">
        <v>2.2000000000000001E-3</v>
      </c>
      <c r="K41" s="4">
        <v>-1.7219999999999999E-2</v>
      </c>
      <c r="L41" s="4">
        <v>0.1</v>
      </c>
      <c r="M41" s="4">
        <v>0.14000000000000001</v>
      </c>
      <c r="N41" s="4">
        <v>0.17</v>
      </c>
      <c r="O41" s="4">
        <v>-1.3388000000000001E-2</v>
      </c>
      <c r="P41" s="4">
        <v>8.8800000000000004E-2</v>
      </c>
      <c r="Q41" s="4">
        <v>9.1899999999999996E-2</v>
      </c>
      <c r="R41" s="4">
        <v>9.4299999999999995E-2</v>
      </c>
      <c r="S41" s="5">
        <f t="shared" si="0"/>
        <v>11.261261261261261</v>
      </c>
      <c r="T41" s="5">
        <f t="shared" si="1"/>
        <v>10.881392818280741</v>
      </c>
      <c r="U41" s="5">
        <f t="shared" si="2"/>
        <v>10.604453870625663</v>
      </c>
      <c r="V41" s="3">
        <v>21.7</v>
      </c>
      <c r="W41" s="7">
        <v>95.8</v>
      </c>
      <c r="X41" s="7">
        <v>99.2</v>
      </c>
    </row>
    <row r="42" spans="1:24" ht="15.75" thickBot="1">
      <c r="A42" s="2">
        <v>36465</v>
      </c>
      <c r="B42" s="3">
        <v>1999</v>
      </c>
      <c r="C42" s="1" t="s">
        <v>23</v>
      </c>
      <c r="D42" s="3">
        <v>5.5981100000000001</v>
      </c>
      <c r="E42" s="4">
        <v>3.8300000000000001E-3</v>
      </c>
      <c r="F42" s="4">
        <v>4.6000000000000001E-4</v>
      </c>
      <c r="G42" s="4">
        <v>2.2499999999999999E-2</v>
      </c>
      <c r="H42" s="4">
        <v>0</v>
      </c>
      <c r="I42" s="4">
        <v>2.2960000000000001E-2</v>
      </c>
      <c r="J42" s="4">
        <v>2.2000000000000001E-3</v>
      </c>
      <c r="K42" s="4">
        <v>-1.949E-2</v>
      </c>
      <c r="L42" s="4">
        <v>0.1</v>
      </c>
      <c r="M42" s="4">
        <v>0.14000000000000001</v>
      </c>
      <c r="N42" s="4">
        <v>0.17</v>
      </c>
      <c r="O42" s="4">
        <v>-1.5657999999999998E-2</v>
      </c>
      <c r="P42" s="4">
        <v>8.7999999999999995E-2</v>
      </c>
      <c r="Q42" s="4">
        <v>9.1200000000000003E-2</v>
      </c>
      <c r="R42" s="4">
        <v>9.35E-2</v>
      </c>
      <c r="S42" s="5">
        <f t="shared" si="0"/>
        <v>11.363636363636365</v>
      </c>
      <c r="T42" s="5">
        <f t="shared" si="1"/>
        <v>10.964912280701753</v>
      </c>
      <c r="U42" s="5">
        <f t="shared" si="2"/>
        <v>10.695187165775401</v>
      </c>
      <c r="V42" s="3">
        <v>21.7</v>
      </c>
      <c r="W42" s="7">
        <v>94.3</v>
      </c>
      <c r="X42" s="7">
        <v>97.4</v>
      </c>
    </row>
    <row r="43" spans="1:24" ht="15.75" thickBot="1">
      <c r="A43" s="2">
        <v>36495</v>
      </c>
      <c r="B43" s="3">
        <v>1999</v>
      </c>
      <c r="C43" s="1" t="s">
        <v>24</v>
      </c>
      <c r="D43" s="3">
        <v>6.1356299999999999</v>
      </c>
      <c r="E43" s="4">
        <v>3.8300000000000001E-3</v>
      </c>
      <c r="F43" s="4">
        <v>4.6000000000000001E-4</v>
      </c>
      <c r="G43" s="4">
        <v>2.2499999999999999E-2</v>
      </c>
      <c r="H43" s="4">
        <v>0</v>
      </c>
      <c r="I43" s="4">
        <v>2.2960000000000001E-2</v>
      </c>
      <c r="J43" s="4">
        <v>2.2000000000000001E-3</v>
      </c>
      <c r="K43" s="4">
        <v>1.1010000000000001E-2</v>
      </c>
      <c r="L43" s="4">
        <v>0.1</v>
      </c>
      <c r="M43" s="4">
        <v>0.14000000000000001</v>
      </c>
      <c r="N43" s="4">
        <v>0.17</v>
      </c>
      <c r="O43" s="4">
        <v>1.4846E-2</v>
      </c>
      <c r="P43" s="4">
        <v>9.3899999999999997E-2</v>
      </c>
      <c r="Q43" s="4">
        <v>9.7299999999999998E-2</v>
      </c>
      <c r="R43" s="4">
        <v>9.98E-2</v>
      </c>
      <c r="S43" s="5">
        <f t="shared" si="0"/>
        <v>10.649627263045794</v>
      </c>
      <c r="T43" s="5">
        <f t="shared" si="1"/>
        <v>10.277492291880781</v>
      </c>
      <c r="U43" s="5">
        <f t="shared" si="2"/>
        <v>10.020040080160321</v>
      </c>
      <c r="V43" s="3">
        <v>21.7</v>
      </c>
      <c r="W43" s="7">
        <v>95.7</v>
      </c>
      <c r="X43" s="7">
        <v>97.1</v>
      </c>
    </row>
    <row r="44" spans="1:24" ht="15.75" thickBot="1">
      <c r="A44" s="2">
        <v>36526</v>
      </c>
      <c r="B44" s="3">
        <v>2000</v>
      </c>
      <c r="C44" s="1" t="s">
        <v>25</v>
      </c>
      <c r="D44" s="3">
        <v>5.1391400000000003</v>
      </c>
      <c r="E44" s="4">
        <v>3.7499999999999999E-3</v>
      </c>
      <c r="F44" s="4">
        <v>4.4999999999999999E-4</v>
      </c>
      <c r="G44" s="4">
        <v>2.2499999999999999E-2</v>
      </c>
      <c r="H44" s="4">
        <v>0</v>
      </c>
      <c r="I44" s="4">
        <v>2.2950000000000002E-2</v>
      </c>
      <c r="J44" s="4">
        <v>2.2000000000000001E-3</v>
      </c>
      <c r="K44" s="4">
        <v>1.506E-2</v>
      </c>
      <c r="L44" s="4">
        <v>0.1</v>
      </c>
      <c r="M44" s="4">
        <v>0.14000000000000001</v>
      </c>
      <c r="N44" s="4">
        <v>0.17</v>
      </c>
      <c r="O44" s="4">
        <v>1.8808999999999999E-2</v>
      </c>
      <c r="P44" s="4">
        <v>8.3000000000000004E-2</v>
      </c>
      <c r="Q44" s="4">
        <v>8.5999999999999993E-2</v>
      </c>
      <c r="R44" s="4">
        <v>8.8200000000000001E-2</v>
      </c>
      <c r="S44" s="5">
        <f t="shared" si="0"/>
        <v>12.048192771084336</v>
      </c>
      <c r="T44" s="5">
        <f t="shared" si="1"/>
        <v>11.627906976744187</v>
      </c>
      <c r="U44" s="5">
        <f t="shared" si="2"/>
        <v>11.337868480725623</v>
      </c>
      <c r="V44" s="3">
        <v>22.2</v>
      </c>
      <c r="W44" s="7">
        <v>97.5</v>
      </c>
      <c r="X44" s="7">
        <v>98</v>
      </c>
    </row>
    <row r="45" spans="1:24" ht="15.75" thickBot="1">
      <c r="A45" s="2">
        <v>36557</v>
      </c>
      <c r="B45" s="3">
        <v>2000</v>
      </c>
      <c r="C45" s="1" t="s">
        <v>26</v>
      </c>
      <c r="D45" s="3">
        <v>5.8860400000000004</v>
      </c>
      <c r="E45" s="4">
        <v>3.7499999999999999E-3</v>
      </c>
      <c r="F45" s="4">
        <v>4.4999999999999999E-4</v>
      </c>
      <c r="G45" s="4">
        <v>2.2499999999999999E-2</v>
      </c>
      <c r="H45" s="4">
        <v>0</v>
      </c>
      <c r="I45" s="4">
        <v>2.2950000000000002E-2</v>
      </c>
      <c r="J45" s="4">
        <v>2.2000000000000001E-3</v>
      </c>
      <c r="K45" s="4">
        <v>-3.7499999999999999E-3</v>
      </c>
      <c r="L45" s="4">
        <v>0.1</v>
      </c>
      <c r="M45" s="4">
        <v>0.14000000000000001</v>
      </c>
      <c r="N45" s="4">
        <v>0.17</v>
      </c>
      <c r="O45" s="4">
        <v>0</v>
      </c>
      <c r="P45" s="4">
        <v>9.1200000000000003E-2</v>
      </c>
      <c r="Q45" s="4">
        <v>9.4500000000000001E-2</v>
      </c>
      <c r="R45" s="4">
        <v>9.7000000000000003E-2</v>
      </c>
      <c r="S45" s="5">
        <f t="shared" si="0"/>
        <v>10.964912280701753</v>
      </c>
      <c r="T45" s="5">
        <f t="shared" si="1"/>
        <v>10.582010582010582</v>
      </c>
      <c r="U45" s="5">
        <f t="shared" si="2"/>
        <v>10.309278350515463</v>
      </c>
      <c r="V45" s="3">
        <v>22.2</v>
      </c>
      <c r="W45" s="7">
        <v>97.5</v>
      </c>
      <c r="X45" s="7">
        <v>97.6</v>
      </c>
    </row>
    <row r="46" spans="1:24" ht="15.75" thickBot="1">
      <c r="A46" s="2">
        <v>36586</v>
      </c>
      <c r="B46" s="3">
        <v>2000</v>
      </c>
      <c r="C46" s="1" t="s">
        <v>27</v>
      </c>
      <c r="D46" s="3">
        <v>5.87296</v>
      </c>
      <c r="E46" s="4">
        <v>3.8300000000000001E-3</v>
      </c>
      <c r="F46" s="4">
        <v>4.6000000000000001E-4</v>
      </c>
      <c r="G46" s="4">
        <v>2.2499999999999999E-2</v>
      </c>
      <c r="H46" s="4">
        <v>0</v>
      </c>
      <c r="I46" s="4">
        <v>2.2960000000000001E-2</v>
      </c>
      <c r="J46" s="4">
        <v>2.2000000000000001E-3</v>
      </c>
      <c r="K46" s="4">
        <v>-2.64E-2</v>
      </c>
      <c r="L46" s="4">
        <v>0.1</v>
      </c>
      <c r="M46" s="4">
        <v>0.14000000000000001</v>
      </c>
      <c r="N46" s="4">
        <v>0.17</v>
      </c>
      <c r="O46" s="4">
        <v>-2.2564000000000001E-2</v>
      </c>
      <c r="P46" s="4">
        <v>9.0999999999999998E-2</v>
      </c>
      <c r="Q46" s="4">
        <v>9.4299999999999995E-2</v>
      </c>
      <c r="R46" s="4">
        <v>9.6699999999999994E-2</v>
      </c>
      <c r="S46" s="5">
        <f t="shared" si="0"/>
        <v>10.989010989010989</v>
      </c>
      <c r="T46" s="5">
        <f t="shared" si="1"/>
        <v>10.604453870625663</v>
      </c>
      <c r="U46" s="5">
        <f t="shared" si="2"/>
        <v>10.34126163391934</v>
      </c>
      <c r="V46" s="3">
        <v>21.7</v>
      </c>
      <c r="W46" s="7">
        <v>95.3</v>
      </c>
      <c r="X46" s="7">
        <v>98.1</v>
      </c>
    </row>
    <row r="47" spans="1:24" ht="15.75" thickBot="1">
      <c r="A47" s="2">
        <v>36617</v>
      </c>
      <c r="B47" s="3">
        <v>2000</v>
      </c>
      <c r="C47" s="1" t="s">
        <v>28</v>
      </c>
      <c r="D47" s="3">
        <v>6.4070400000000003</v>
      </c>
      <c r="E47" s="4">
        <v>3.9199999999999999E-3</v>
      </c>
      <c r="F47" s="4">
        <v>4.6999999999999999E-4</v>
      </c>
      <c r="G47" s="4">
        <v>2.2499999999999999E-2</v>
      </c>
      <c r="H47" s="4">
        <v>0</v>
      </c>
      <c r="I47" s="4">
        <v>2.2970000000000001E-2</v>
      </c>
      <c r="J47" s="4">
        <v>2.2000000000000001E-3</v>
      </c>
      <c r="K47" s="4">
        <v>-1.8610000000000002E-2</v>
      </c>
      <c r="L47" s="4">
        <v>0.1</v>
      </c>
      <c r="M47" s="4">
        <v>0.14000000000000001</v>
      </c>
      <c r="N47" s="4">
        <v>0.17</v>
      </c>
      <c r="O47" s="4">
        <v>-1.469E-2</v>
      </c>
      <c r="P47" s="4">
        <v>9.6799999999999997E-2</v>
      </c>
      <c r="Q47" s="4">
        <v>0.1003</v>
      </c>
      <c r="R47" s="4">
        <v>0.10290000000000001</v>
      </c>
      <c r="S47" s="5">
        <f t="shared" si="0"/>
        <v>10.330578512396695</v>
      </c>
      <c r="T47" s="5">
        <f t="shared" si="1"/>
        <v>9.9700897308075778</v>
      </c>
      <c r="U47" s="5">
        <f t="shared" si="2"/>
        <v>9.7181729834791053</v>
      </c>
      <c r="V47" s="3">
        <v>21.3</v>
      </c>
      <c r="W47" s="7">
        <v>93.9</v>
      </c>
      <c r="X47" s="7">
        <v>98.9</v>
      </c>
    </row>
    <row r="48" spans="1:24" ht="15.75" thickBot="1">
      <c r="A48" s="2">
        <v>36647</v>
      </c>
      <c r="B48" s="3">
        <v>2000</v>
      </c>
      <c r="C48" s="1" t="s">
        <v>29</v>
      </c>
      <c r="D48" s="3">
        <v>6.7886899999999999</v>
      </c>
      <c r="E48" s="4">
        <v>4.0800000000000003E-3</v>
      </c>
      <c r="F48" s="4">
        <v>4.8999999999999998E-4</v>
      </c>
      <c r="G48" s="4">
        <v>2.2499999999999999E-2</v>
      </c>
      <c r="H48" s="4">
        <v>0</v>
      </c>
      <c r="I48" s="4">
        <v>2.299E-2</v>
      </c>
      <c r="J48" s="4">
        <v>2.2000000000000001E-3</v>
      </c>
      <c r="K48" s="4">
        <v>-4.2419999999999999E-2</v>
      </c>
      <c r="L48" s="4">
        <v>0.1</v>
      </c>
      <c r="M48" s="4">
        <v>0.14000000000000001</v>
      </c>
      <c r="N48" s="4">
        <v>0.17</v>
      </c>
      <c r="O48" s="4">
        <v>-3.8338999999999998E-2</v>
      </c>
      <c r="P48" s="4">
        <v>0.1009</v>
      </c>
      <c r="Q48" s="4">
        <v>0.1045</v>
      </c>
      <c r="R48" s="4">
        <v>0.1072</v>
      </c>
      <c r="S48" s="5">
        <f t="shared" si="0"/>
        <v>9.9108027750247771</v>
      </c>
      <c r="T48" s="5">
        <f t="shared" si="1"/>
        <v>9.5693779904306222</v>
      </c>
      <c r="U48" s="5">
        <f t="shared" si="2"/>
        <v>9.3283582089552244</v>
      </c>
      <c r="V48" s="3">
        <v>20.399999999999999</v>
      </c>
      <c r="W48" s="7">
        <v>90.3</v>
      </c>
      <c r="X48" s="7">
        <v>98.5</v>
      </c>
    </row>
    <row r="49" spans="1:24" ht="15.75" thickBot="1">
      <c r="A49" s="2">
        <v>36678</v>
      </c>
      <c r="B49" s="3">
        <v>2000</v>
      </c>
      <c r="C49" s="1" t="s">
        <v>30</v>
      </c>
      <c r="D49" s="3">
        <v>6.4432400000000003</v>
      </c>
      <c r="E49" s="4">
        <v>4.2500000000000003E-3</v>
      </c>
      <c r="F49" s="4">
        <v>5.1000000000000004E-4</v>
      </c>
      <c r="G49" s="4">
        <v>2.2499999999999999E-2</v>
      </c>
      <c r="H49" s="4">
        <v>0</v>
      </c>
      <c r="I49" s="4">
        <v>2.3009999999999999E-2</v>
      </c>
      <c r="J49" s="4">
        <v>2.2000000000000001E-3</v>
      </c>
      <c r="K49" s="4">
        <v>-5.1869999999999999E-2</v>
      </c>
      <c r="L49" s="4">
        <v>0.1</v>
      </c>
      <c r="M49" s="4">
        <v>0.14000000000000001</v>
      </c>
      <c r="N49" s="4">
        <v>0.17</v>
      </c>
      <c r="O49" s="4">
        <v>-4.7619000000000002E-2</v>
      </c>
      <c r="P49" s="4">
        <v>9.69E-2</v>
      </c>
      <c r="Q49" s="4">
        <v>0.1004</v>
      </c>
      <c r="R49" s="4">
        <v>0.1031</v>
      </c>
      <c r="S49" s="5">
        <f t="shared" si="0"/>
        <v>10.319917440660475</v>
      </c>
      <c r="T49" s="5">
        <f t="shared" si="1"/>
        <v>9.9601593625498008</v>
      </c>
      <c r="U49" s="5">
        <f t="shared" si="2"/>
        <v>9.6993210475266736</v>
      </c>
      <c r="V49" s="3">
        <v>19.600000000000001</v>
      </c>
      <c r="W49" s="7">
        <v>86</v>
      </c>
      <c r="X49" s="7">
        <v>97.7</v>
      </c>
    </row>
    <row r="50" spans="1:24" ht="15.75" thickBot="1">
      <c r="A50" s="2">
        <v>36708</v>
      </c>
      <c r="B50" s="3">
        <v>2000</v>
      </c>
      <c r="C50" s="1" t="s">
        <v>19</v>
      </c>
      <c r="D50" s="3">
        <v>6.1214899999999997</v>
      </c>
      <c r="E50" s="4">
        <v>4.2500000000000003E-3</v>
      </c>
      <c r="F50" s="4">
        <v>5.1000000000000004E-4</v>
      </c>
      <c r="G50" s="4">
        <v>2.2499999999999999E-2</v>
      </c>
      <c r="H50" s="4">
        <v>0</v>
      </c>
      <c r="I50" s="4">
        <v>2.3009999999999999E-2</v>
      </c>
      <c r="J50" s="4">
        <v>2.2000000000000001E-3</v>
      </c>
      <c r="K50" s="4">
        <v>2.7299999999999998E-3</v>
      </c>
      <c r="L50" s="4">
        <v>0.1</v>
      </c>
      <c r="M50" s="4">
        <v>0.14000000000000001</v>
      </c>
      <c r="N50" s="4">
        <v>0.17</v>
      </c>
      <c r="O50" s="4">
        <v>6.9769999999999997E-3</v>
      </c>
      <c r="P50" s="4">
        <v>9.3399999999999997E-2</v>
      </c>
      <c r="Q50" s="4">
        <v>9.6799999999999997E-2</v>
      </c>
      <c r="R50" s="4">
        <v>9.9299999999999999E-2</v>
      </c>
      <c r="S50" s="5">
        <f t="shared" si="0"/>
        <v>10.706638115631693</v>
      </c>
      <c r="T50" s="5">
        <f t="shared" si="1"/>
        <v>10.330578512396695</v>
      </c>
      <c r="U50" s="5">
        <f t="shared" si="2"/>
        <v>10.070493454179255</v>
      </c>
      <c r="V50" s="3">
        <v>19.600000000000001</v>
      </c>
      <c r="W50" s="7">
        <v>86.6</v>
      </c>
      <c r="X50" s="7">
        <v>97.3</v>
      </c>
    </row>
    <row r="51" spans="1:24" ht="15.75" thickBot="1">
      <c r="A51" s="2">
        <v>36739</v>
      </c>
      <c r="B51" s="3">
        <v>2000</v>
      </c>
      <c r="C51" s="1" t="s">
        <v>20</v>
      </c>
      <c r="D51" s="3">
        <v>5.8713100000000003</v>
      </c>
      <c r="E51" s="4">
        <v>4.2500000000000003E-3</v>
      </c>
      <c r="F51" s="4">
        <v>5.1000000000000004E-4</v>
      </c>
      <c r="G51" s="4">
        <v>2.2499999999999999E-2</v>
      </c>
      <c r="H51" s="4">
        <v>0</v>
      </c>
      <c r="I51" s="4">
        <v>2.3009999999999999E-2</v>
      </c>
      <c r="J51" s="4">
        <v>2.2000000000000001E-3</v>
      </c>
      <c r="K51" s="4">
        <v>2.6800000000000001E-3</v>
      </c>
      <c r="L51" s="4">
        <v>0.1</v>
      </c>
      <c r="M51" s="4">
        <v>0.14000000000000001</v>
      </c>
      <c r="N51" s="4">
        <v>0.17</v>
      </c>
      <c r="O51" s="4">
        <v>6.9280000000000001E-3</v>
      </c>
      <c r="P51" s="4">
        <v>9.06E-2</v>
      </c>
      <c r="Q51" s="4">
        <v>9.3899999999999997E-2</v>
      </c>
      <c r="R51" s="4">
        <v>9.64E-2</v>
      </c>
      <c r="S51" s="5">
        <f t="shared" si="0"/>
        <v>11.037527593818984</v>
      </c>
      <c r="T51" s="5">
        <f t="shared" si="1"/>
        <v>10.649627263045794</v>
      </c>
      <c r="U51" s="5">
        <f t="shared" si="2"/>
        <v>10.37344398340249</v>
      </c>
      <c r="V51" s="3">
        <v>19.600000000000001</v>
      </c>
      <c r="W51" s="7">
        <v>87.2</v>
      </c>
      <c r="X51" s="7">
        <v>97.8</v>
      </c>
    </row>
    <row r="52" spans="1:24" ht="15.75" thickBot="1">
      <c r="A52" s="2">
        <v>36770</v>
      </c>
      <c r="B52" s="3">
        <v>2000</v>
      </c>
      <c r="C52" s="1" t="s">
        <v>21</v>
      </c>
      <c r="D52" s="3">
        <v>6.3842600000000003</v>
      </c>
      <c r="E52" s="4">
        <v>4.1700000000000001E-3</v>
      </c>
      <c r="F52" s="4">
        <v>5.0000000000000001E-4</v>
      </c>
      <c r="G52" s="4">
        <v>2.2499999999999999E-2</v>
      </c>
      <c r="H52" s="4">
        <v>0</v>
      </c>
      <c r="I52" s="4">
        <v>2.3E-2</v>
      </c>
      <c r="J52" s="4">
        <v>2.2000000000000001E-3</v>
      </c>
      <c r="K52" s="4">
        <v>7.3000000000000001E-3</v>
      </c>
      <c r="L52" s="4">
        <v>0.1</v>
      </c>
      <c r="M52" s="4">
        <v>0.14000000000000001</v>
      </c>
      <c r="N52" s="4">
        <v>0.17</v>
      </c>
      <c r="O52" s="4">
        <v>1.1468000000000001E-2</v>
      </c>
      <c r="P52" s="4">
        <v>9.64E-2</v>
      </c>
      <c r="Q52" s="4">
        <v>9.98E-2</v>
      </c>
      <c r="R52" s="4">
        <v>0.1024</v>
      </c>
      <c r="S52" s="5">
        <f t="shared" si="0"/>
        <v>10.37344398340249</v>
      </c>
      <c r="T52" s="5">
        <f t="shared" si="1"/>
        <v>10.020040080160321</v>
      </c>
      <c r="U52" s="5">
        <f t="shared" si="2"/>
        <v>9.765625</v>
      </c>
      <c r="V52" s="3">
        <v>20</v>
      </c>
      <c r="W52" s="7">
        <v>88.2</v>
      </c>
      <c r="X52" s="7">
        <v>98.4</v>
      </c>
    </row>
    <row r="53" spans="1:24" ht="15.75" thickBot="1">
      <c r="A53" s="2">
        <v>36800</v>
      </c>
      <c r="B53" s="3">
        <v>2000</v>
      </c>
      <c r="C53" s="1" t="s">
        <v>22</v>
      </c>
      <c r="D53" s="3">
        <v>5.8790199999999997</v>
      </c>
      <c r="E53" s="4">
        <v>4.2500000000000003E-3</v>
      </c>
      <c r="F53" s="4">
        <v>5.1000000000000004E-4</v>
      </c>
      <c r="G53" s="4">
        <v>2.2499999999999999E-2</v>
      </c>
      <c r="H53" s="4">
        <v>0</v>
      </c>
      <c r="I53" s="4">
        <v>2.3009999999999999E-2</v>
      </c>
      <c r="J53" s="4">
        <v>2.2000000000000001E-3</v>
      </c>
      <c r="K53" s="4">
        <v>-1.7860000000000001E-2</v>
      </c>
      <c r="L53" s="4">
        <v>0.1</v>
      </c>
      <c r="M53" s="4">
        <v>0.14000000000000001</v>
      </c>
      <c r="N53" s="4">
        <v>0.17</v>
      </c>
      <c r="O53" s="4">
        <v>-1.3605000000000001E-2</v>
      </c>
      <c r="P53" s="4">
        <v>9.0700000000000003E-2</v>
      </c>
      <c r="Q53" s="4">
        <v>9.4E-2</v>
      </c>
      <c r="R53" s="4">
        <v>9.6500000000000002E-2</v>
      </c>
      <c r="S53" s="5">
        <f t="shared" si="0"/>
        <v>11.025358324145534</v>
      </c>
      <c r="T53" s="5">
        <f t="shared" si="1"/>
        <v>10.638297872340425</v>
      </c>
      <c r="U53" s="5">
        <f t="shared" si="2"/>
        <v>10.362694300518134</v>
      </c>
      <c r="V53" s="3">
        <v>19.600000000000001</v>
      </c>
      <c r="W53" s="7">
        <v>87</v>
      </c>
      <c r="X53" s="7">
        <v>98.5</v>
      </c>
    </row>
    <row r="54" spans="1:24" ht="15.75" thickBot="1">
      <c r="A54" s="2">
        <v>36831</v>
      </c>
      <c r="B54" s="3">
        <v>2000</v>
      </c>
      <c r="C54" s="1" t="s">
        <v>23</v>
      </c>
      <c r="D54" s="3">
        <v>5.5803599999999998</v>
      </c>
      <c r="E54" s="4">
        <v>4.4200000000000003E-3</v>
      </c>
      <c r="F54" s="4">
        <v>5.2999999999999998E-4</v>
      </c>
      <c r="G54" s="4">
        <v>2.2499999999999999E-2</v>
      </c>
      <c r="H54" s="4">
        <v>0</v>
      </c>
      <c r="I54" s="4">
        <v>2.3029999999999998E-2</v>
      </c>
      <c r="J54" s="4">
        <v>2.2000000000000001E-3</v>
      </c>
      <c r="K54" s="4">
        <v>-4.2349999999999999E-2</v>
      </c>
      <c r="L54" s="4">
        <v>0.1</v>
      </c>
      <c r="M54" s="4">
        <v>0.14000000000000001</v>
      </c>
      <c r="N54" s="4">
        <v>0.17</v>
      </c>
      <c r="O54" s="4">
        <v>-3.7930999999999999E-2</v>
      </c>
      <c r="P54" s="4">
        <v>8.7300000000000003E-2</v>
      </c>
      <c r="Q54" s="4">
        <v>9.0499999999999997E-2</v>
      </c>
      <c r="R54" s="4">
        <v>9.2799999999999994E-2</v>
      </c>
      <c r="S54" s="5">
        <f t="shared" si="0"/>
        <v>11.45475372279496</v>
      </c>
      <c r="T54" s="5">
        <f t="shared" si="1"/>
        <v>11.049723756906078</v>
      </c>
      <c r="U54" s="5">
        <f t="shared" si="2"/>
        <v>10.775862068965518</v>
      </c>
      <c r="V54" s="3">
        <v>18.899999999999999</v>
      </c>
      <c r="W54" s="7">
        <v>83.7</v>
      </c>
      <c r="X54" s="7">
        <v>98.5</v>
      </c>
    </row>
    <row r="55" spans="1:24" ht="15.75" thickBot="1">
      <c r="A55" s="2">
        <v>36861</v>
      </c>
      <c r="B55" s="3">
        <v>2000</v>
      </c>
      <c r="C55" s="1" t="s">
        <v>24</v>
      </c>
      <c r="D55" s="3">
        <v>6.2260299999999997</v>
      </c>
      <c r="E55" s="4">
        <v>4.4200000000000003E-3</v>
      </c>
      <c r="F55" s="4">
        <v>5.2999999999999998E-4</v>
      </c>
      <c r="G55" s="4">
        <v>2.2499999999999999E-2</v>
      </c>
      <c r="H55" s="4">
        <v>0</v>
      </c>
      <c r="I55" s="4">
        <v>2.3029999999999998E-2</v>
      </c>
      <c r="J55" s="4">
        <v>2.2000000000000001E-3</v>
      </c>
      <c r="K55" s="4">
        <v>-2.7119999999999998E-2</v>
      </c>
      <c r="L55" s="4">
        <v>0.1</v>
      </c>
      <c r="M55" s="4">
        <v>0.14000000000000001</v>
      </c>
      <c r="N55" s="4">
        <v>0.17</v>
      </c>
      <c r="O55" s="4">
        <v>-2.2700000000000001E-2</v>
      </c>
      <c r="P55" s="4">
        <v>9.4399999999999998E-2</v>
      </c>
      <c r="Q55" s="4">
        <v>9.7799999999999998E-2</v>
      </c>
      <c r="R55" s="4">
        <v>0.1004</v>
      </c>
      <c r="S55" s="5">
        <f t="shared" si="0"/>
        <v>10.593220338983052</v>
      </c>
      <c r="T55" s="5">
        <f t="shared" si="1"/>
        <v>10.224948875255624</v>
      </c>
      <c r="U55" s="5">
        <f t="shared" si="2"/>
        <v>9.9601593625498008</v>
      </c>
      <c r="V55" s="3">
        <v>18.899999999999999</v>
      </c>
      <c r="W55" s="7">
        <v>81.8</v>
      </c>
      <c r="X55" s="7">
        <v>98</v>
      </c>
    </row>
    <row r="56" spans="1:24" ht="15.75" thickBot="1">
      <c r="A56" s="2">
        <v>36892</v>
      </c>
      <c r="B56" s="3">
        <v>2001</v>
      </c>
      <c r="C56" s="1" t="s">
        <v>25</v>
      </c>
      <c r="D56" s="3">
        <v>5.5469900000000001</v>
      </c>
      <c r="E56" s="4">
        <v>4.4999999999999997E-3</v>
      </c>
      <c r="F56" s="4">
        <v>5.4000000000000001E-4</v>
      </c>
      <c r="G56" s="4">
        <v>2.2499999999999999E-2</v>
      </c>
      <c r="H56" s="4">
        <v>0</v>
      </c>
      <c r="I56" s="4">
        <v>2.3040000000000001E-2</v>
      </c>
      <c r="J56" s="4">
        <v>3.4399999999999999E-3</v>
      </c>
      <c r="K56" s="4">
        <v>-1.7950000000000001E-2</v>
      </c>
      <c r="L56" s="4">
        <v>0.1</v>
      </c>
      <c r="M56" s="4">
        <v>0.14000000000000001</v>
      </c>
      <c r="N56" s="4">
        <v>0.17</v>
      </c>
      <c r="O56" s="4">
        <v>-1.3447000000000001E-2</v>
      </c>
      <c r="P56" s="4">
        <v>8.6900000000000005E-2</v>
      </c>
      <c r="Q56" s="4">
        <v>0.09</v>
      </c>
      <c r="R56" s="4">
        <v>9.2399999999999996E-2</v>
      </c>
      <c r="S56" s="5">
        <f t="shared" si="0"/>
        <v>11.507479861910241</v>
      </c>
      <c r="T56" s="5">
        <f t="shared" si="1"/>
        <v>11.111111111111111</v>
      </c>
      <c r="U56" s="5">
        <f t="shared" si="2"/>
        <v>10.822510822510823</v>
      </c>
      <c r="V56" s="3">
        <v>18.5</v>
      </c>
      <c r="W56" s="7">
        <v>80.7</v>
      </c>
      <c r="X56" s="7">
        <v>97.6</v>
      </c>
    </row>
    <row r="57" spans="1:24" ht="15.75" thickBot="1">
      <c r="A57" s="2">
        <v>36923</v>
      </c>
      <c r="B57" s="3">
        <v>2001</v>
      </c>
      <c r="C57" s="1" t="s">
        <v>26</v>
      </c>
      <c r="D57" s="3">
        <v>5.2350500000000002</v>
      </c>
      <c r="E57" s="4">
        <v>4.5799999999999999E-3</v>
      </c>
      <c r="F57" s="4">
        <v>5.5000000000000003E-4</v>
      </c>
      <c r="G57" s="4">
        <v>2.2499999999999999E-2</v>
      </c>
      <c r="H57" s="4">
        <v>0</v>
      </c>
      <c r="I57" s="4">
        <v>2.3050000000000001E-2</v>
      </c>
      <c r="J57" s="4">
        <v>3.46E-3</v>
      </c>
      <c r="K57" s="4">
        <v>-1.078E-2</v>
      </c>
      <c r="L57" s="4">
        <v>0.1</v>
      </c>
      <c r="M57" s="4">
        <v>0.14000000000000001</v>
      </c>
      <c r="N57" s="4">
        <v>0.17</v>
      </c>
      <c r="O57" s="4">
        <v>-6.1960000000000001E-3</v>
      </c>
      <c r="P57" s="4">
        <v>8.3400000000000002E-2</v>
      </c>
      <c r="Q57" s="4">
        <v>8.6400000000000005E-2</v>
      </c>
      <c r="R57" s="4">
        <v>8.8599999999999998E-2</v>
      </c>
      <c r="S57" s="5">
        <f t="shared" si="0"/>
        <v>11.990407673860911</v>
      </c>
      <c r="T57" s="5">
        <f t="shared" si="1"/>
        <v>11.574074074074073</v>
      </c>
      <c r="U57" s="5">
        <f t="shared" si="2"/>
        <v>11.286681715575622</v>
      </c>
      <c r="V57" s="3">
        <v>18.2</v>
      </c>
      <c r="W57" s="7">
        <v>80.2</v>
      </c>
      <c r="X57" s="7">
        <v>97.8</v>
      </c>
    </row>
    <row r="58" spans="1:24" ht="15.75" thickBot="1">
      <c r="A58" s="2">
        <v>36951</v>
      </c>
      <c r="B58" s="3">
        <v>2001</v>
      </c>
      <c r="C58" s="1" t="s">
        <v>27</v>
      </c>
      <c r="D58" s="3">
        <v>4.99817</v>
      </c>
      <c r="E58" s="4">
        <v>4.4999999999999997E-3</v>
      </c>
      <c r="F58" s="4">
        <v>5.4000000000000001E-4</v>
      </c>
      <c r="G58" s="4">
        <v>2.2499999999999999E-2</v>
      </c>
      <c r="H58" s="4">
        <v>0</v>
      </c>
      <c r="I58" s="4">
        <v>2.3040000000000001E-2</v>
      </c>
      <c r="J58" s="4">
        <v>3.3800000000000002E-3</v>
      </c>
      <c r="K58" s="4">
        <v>1.9189999999999999E-2</v>
      </c>
      <c r="L58" s="4">
        <v>0.1</v>
      </c>
      <c r="M58" s="4">
        <v>0.14000000000000001</v>
      </c>
      <c r="N58" s="4">
        <v>0.17</v>
      </c>
      <c r="O58" s="4">
        <v>2.3691E-2</v>
      </c>
      <c r="P58" s="4">
        <v>8.0799999999999997E-2</v>
      </c>
      <c r="Q58" s="4">
        <v>8.3699999999999997E-2</v>
      </c>
      <c r="R58" s="4">
        <v>8.5900000000000004E-2</v>
      </c>
      <c r="S58" s="5">
        <f t="shared" si="0"/>
        <v>12.376237623762377</v>
      </c>
      <c r="T58" s="5">
        <f t="shared" si="1"/>
        <v>11.947431302270012</v>
      </c>
      <c r="U58" s="5">
        <f t="shared" si="2"/>
        <v>11.641443538998836</v>
      </c>
      <c r="V58" s="3">
        <v>18.5</v>
      </c>
      <c r="W58" s="7">
        <v>82.1</v>
      </c>
      <c r="X58" s="7">
        <v>97.7</v>
      </c>
    </row>
    <row r="59" spans="1:24" ht="15.75" thickBot="1">
      <c r="A59" s="2">
        <v>36982</v>
      </c>
      <c r="B59" s="3">
        <v>2001</v>
      </c>
      <c r="C59" s="1" t="s">
        <v>28</v>
      </c>
      <c r="D59" s="3">
        <v>4.6833</v>
      </c>
      <c r="E59" s="4">
        <v>4.4200000000000003E-3</v>
      </c>
      <c r="F59" s="4">
        <v>5.2999999999999998E-4</v>
      </c>
      <c r="G59" s="4">
        <v>2.2499999999999999E-2</v>
      </c>
      <c r="H59" s="4">
        <v>0</v>
      </c>
      <c r="I59" s="4">
        <v>2.3029999999999998E-2</v>
      </c>
      <c r="J59" s="4">
        <v>3.4399999999999999E-3</v>
      </c>
      <c r="K59" s="4">
        <v>-3.2000000000000002E-3</v>
      </c>
      <c r="L59" s="4">
        <v>0.1</v>
      </c>
      <c r="M59" s="4">
        <v>0.14000000000000001</v>
      </c>
      <c r="N59" s="4">
        <v>0.17</v>
      </c>
      <c r="O59" s="4">
        <v>1.2179999999999999E-3</v>
      </c>
      <c r="P59" s="4">
        <v>7.7399999999999997E-2</v>
      </c>
      <c r="Q59" s="4">
        <v>8.0199999999999994E-2</v>
      </c>
      <c r="R59" s="4">
        <v>8.2299999999999998E-2</v>
      </c>
      <c r="S59" s="5">
        <f t="shared" si="0"/>
        <v>12.919896640826874</v>
      </c>
      <c r="T59" s="5">
        <f t="shared" si="1"/>
        <v>12.468827930174564</v>
      </c>
      <c r="U59" s="5">
        <f t="shared" si="2"/>
        <v>12.150668286755772</v>
      </c>
      <c r="V59" s="3">
        <v>18.899999999999999</v>
      </c>
      <c r="W59" s="7">
        <v>82.2</v>
      </c>
      <c r="X59" s="7">
        <v>97.5</v>
      </c>
    </row>
    <row r="60" spans="1:24" ht="15.75" thickBot="1">
      <c r="A60" s="2">
        <v>37012</v>
      </c>
      <c r="B60" s="3">
        <v>2001</v>
      </c>
      <c r="C60" s="1" t="s">
        <v>29</v>
      </c>
      <c r="D60" s="3">
        <v>3.8740899999999998</v>
      </c>
      <c r="E60" s="4">
        <v>4.5799999999999999E-3</v>
      </c>
      <c r="F60" s="4">
        <v>5.5000000000000003E-4</v>
      </c>
      <c r="G60" s="4">
        <v>2.2499999999999999E-2</v>
      </c>
      <c r="H60" s="4">
        <v>0</v>
      </c>
      <c r="I60" s="4">
        <v>2.3050000000000001E-2</v>
      </c>
      <c r="J60" s="4">
        <v>3.5100000000000001E-3</v>
      </c>
      <c r="K60" s="4">
        <v>-2.5260000000000001E-2</v>
      </c>
      <c r="L60" s="4">
        <v>0.1</v>
      </c>
      <c r="M60" s="4">
        <v>0.14000000000000001</v>
      </c>
      <c r="N60" s="4">
        <v>0.17</v>
      </c>
      <c r="O60" s="4">
        <v>-2.0681000000000001E-2</v>
      </c>
      <c r="P60" s="4">
        <v>6.8400000000000002E-2</v>
      </c>
      <c r="Q60" s="4">
        <v>7.0900000000000005E-2</v>
      </c>
      <c r="R60" s="4">
        <v>7.2700000000000001E-2</v>
      </c>
      <c r="S60" s="5">
        <f t="shared" si="0"/>
        <v>14.619883040935672</v>
      </c>
      <c r="T60" s="5">
        <f t="shared" si="1"/>
        <v>14.104372355430183</v>
      </c>
      <c r="U60" s="5">
        <f t="shared" si="2"/>
        <v>13.75515818431912</v>
      </c>
      <c r="V60" s="3">
        <v>18.2</v>
      </c>
      <c r="W60" s="7">
        <v>80.5</v>
      </c>
      <c r="X60" s="7">
        <v>97</v>
      </c>
    </row>
    <row r="61" spans="1:24" ht="15.75" thickBot="1">
      <c r="A61" s="2">
        <v>37043</v>
      </c>
      <c r="B61" s="3">
        <v>2001</v>
      </c>
      <c r="C61" s="1" t="s">
        <v>30</v>
      </c>
      <c r="D61" s="3">
        <v>3.8108300000000002</v>
      </c>
      <c r="E61" s="4">
        <v>4.4999999999999997E-3</v>
      </c>
      <c r="F61" s="4">
        <v>5.4000000000000001E-4</v>
      </c>
      <c r="G61" s="4">
        <v>2.2499999999999999E-2</v>
      </c>
      <c r="H61" s="4">
        <v>0</v>
      </c>
      <c r="I61" s="4">
        <v>2.3040000000000001E-2</v>
      </c>
      <c r="J61" s="4">
        <v>3.5000000000000001E-3</v>
      </c>
      <c r="K61" s="4">
        <v>4.6999999999999999E-4</v>
      </c>
      <c r="L61" s="4">
        <v>0.1</v>
      </c>
      <c r="M61" s="4">
        <v>0.14000000000000001</v>
      </c>
      <c r="N61" s="4">
        <v>0.17</v>
      </c>
      <c r="O61" s="4">
        <v>4.9690000000000003E-3</v>
      </c>
      <c r="P61" s="4">
        <v>6.7799999999999999E-2</v>
      </c>
      <c r="Q61" s="4">
        <v>7.0199999999999999E-2</v>
      </c>
      <c r="R61" s="4">
        <v>7.1999999999999995E-2</v>
      </c>
      <c r="S61" s="5">
        <f t="shared" si="0"/>
        <v>14.749262536873157</v>
      </c>
      <c r="T61" s="5">
        <f t="shared" si="1"/>
        <v>14.245014245014245</v>
      </c>
      <c r="U61" s="5">
        <f t="shared" si="2"/>
        <v>13.888888888888889</v>
      </c>
      <c r="V61" s="3">
        <v>18.5</v>
      </c>
      <c r="W61" s="7">
        <v>80.900000000000006</v>
      </c>
      <c r="X61" s="7">
        <v>96.3</v>
      </c>
    </row>
    <row r="62" spans="1:24" ht="15.75" thickBot="1">
      <c r="A62" s="2">
        <v>37073</v>
      </c>
      <c r="B62" s="3">
        <v>2001</v>
      </c>
      <c r="C62" s="1" t="s">
        <v>19</v>
      </c>
      <c r="D62" s="3">
        <v>3.7088800000000002</v>
      </c>
      <c r="E62" s="4">
        <v>4.4999999999999997E-3</v>
      </c>
      <c r="F62" s="4">
        <v>5.4000000000000001E-4</v>
      </c>
      <c r="G62" s="4">
        <v>2.2499999999999999E-2</v>
      </c>
      <c r="H62" s="4">
        <v>0</v>
      </c>
      <c r="I62" s="4">
        <v>2.3040000000000001E-2</v>
      </c>
      <c r="J62" s="4">
        <v>3.5200000000000001E-3</v>
      </c>
      <c r="K62" s="4">
        <v>-1.315E-2</v>
      </c>
      <c r="L62" s="4">
        <v>0.1</v>
      </c>
      <c r="M62" s="4">
        <v>0.14000000000000001</v>
      </c>
      <c r="N62" s="4">
        <v>0.17</v>
      </c>
      <c r="O62" s="4">
        <v>-8.6529999999999992E-3</v>
      </c>
      <c r="P62" s="4">
        <v>6.6600000000000006E-2</v>
      </c>
      <c r="Q62" s="4">
        <v>6.9000000000000006E-2</v>
      </c>
      <c r="R62" s="4">
        <v>7.0900000000000005E-2</v>
      </c>
      <c r="S62" s="5">
        <f t="shared" si="0"/>
        <v>15.015015015015013</v>
      </c>
      <c r="T62" s="5">
        <f t="shared" si="1"/>
        <v>14.492753623188404</v>
      </c>
      <c r="U62" s="5">
        <f t="shared" si="2"/>
        <v>14.104372355430183</v>
      </c>
      <c r="V62" s="3">
        <v>18.5</v>
      </c>
      <c r="W62" s="7">
        <v>80.2</v>
      </c>
      <c r="X62" s="7">
        <v>95.8</v>
      </c>
    </row>
    <row r="63" spans="1:24" ht="15.75" thickBot="1">
      <c r="A63" s="2">
        <v>37104</v>
      </c>
      <c r="B63" s="3">
        <v>2001</v>
      </c>
      <c r="C63" s="1" t="s">
        <v>20</v>
      </c>
      <c r="D63" s="3">
        <v>3.4425500000000002</v>
      </c>
      <c r="E63" s="4">
        <v>4.5799999999999999E-3</v>
      </c>
      <c r="F63" s="4">
        <v>5.5000000000000003E-4</v>
      </c>
      <c r="G63" s="4">
        <v>2.2499999999999999E-2</v>
      </c>
      <c r="H63" s="4">
        <v>0</v>
      </c>
      <c r="I63" s="4">
        <v>2.3050000000000001E-2</v>
      </c>
      <c r="J63" s="4">
        <v>3.5999999999999999E-3</v>
      </c>
      <c r="K63" s="4">
        <v>-2.5780000000000001E-2</v>
      </c>
      <c r="L63" s="4">
        <v>0.1</v>
      </c>
      <c r="M63" s="4">
        <v>0.14000000000000001</v>
      </c>
      <c r="N63" s="4">
        <v>0.17</v>
      </c>
      <c r="O63" s="4">
        <v>-2.1197000000000001E-2</v>
      </c>
      <c r="P63" s="4">
        <v>6.3600000000000004E-2</v>
      </c>
      <c r="Q63" s="4">
        <v>6.59E-2</v>
      </c>
      <c r="R63" s="4">
        <v>6.7699999999999996E-2</v>
      </c>
      <c r="S63" s="5">
        <f t="shared" si="0"/>
        <v>15.723270440251572</v>
      </c>
      <c r="T63" s="5">
        <f t="shared" si="1"/>
        <v>15.174506828528072</v>
      </c>
      <c r="U63" s="5">
        <f t="shared" si="2"/>
        <v>14.771048744460858</v>
      </c>
      <c r="V63" s="3">
        <v>18.2</v>
      </c>
      <c r="W63" s="7">
        <v>78.5</v>
      </c>
      <c r="X63" s="7">
        <v>95.6</v>
      </c>
    </row>
    <row r="64" spans="1:24" ht="15.75" thickBot="1">
      <c r="A64" s="2">
        <v>37135</v>
      </c>
      <c r="B64" s="3">
        <v>2001</v>
      </c>
      <c r="C64" s="1" t="s">
        <v>21</v>
      </c>
      <c r="D64" s="3">
        <v>3.0001099999999998</v>
      </c>
      <c r="E64" s="4">
        <v>4.5799999999999999E-3</v>
      </c>
      <c r="F64" s="4">
        <v>5.5000000000000003E-4</v>
      </c>
      <c r="G64" s="4">
        <v>2.2499999999999999E-2</v>
      </c>
      <c r="H64" s="4">
        <v>0</v>
      </c>
      <c r="I64" s="4">
        <v>2.3050000000000001E-2</v>
      </c>
      <c r="J64" s="4">
        <v>3.6600000000000001E-3</v>
      </c>
      <c r="K64" s="4">
        <v>-2.1139999999999999E-2</v>
      </c>
      <c r="L64" s="4">
        <v>0.1</v>
      </c>
      <c r="M64" s="4">
        <v>0.14000000000000001</v>
      </c>
      <c r="N64" s="4">
        <v>0.17</v>
      </c>
      <c r="O64" s="4">
        <v>-1.6560999999999999E-2</v>
      </c>
      <c r="P64" s="4">
        <v>5.8799999999999998E-2</v>
      </c>
      <c r="Q64" s="4">
        <v>6.0900000000000003E-2</v>
      </c>
      <c r="R64" s="4">
        <v>6.25E-2</v>
      </c>
      <c r="S64" s="5">
        <f t="shared" si="0"/>
        <v>17.006802721088437</v>
      </c>
      <c r="T64" s="5">
        <f t="shared" si="1"/>
        <v>16.420361247947454</v>
      </c>
      <c r="U64" s="5">
        <f t="shared" si="2"/>
        <v>16</v>
      </c>
      <c r="V64" s="3">
        <v>18.2</v>
      </c>
      <c r="W64" s="7">
        <v>77.2</v>
      </c>
      <c r="X64" s="7">
        <v>94.8</v>
      </c>
    </row>
    <row r="65" spans="1:24" ht="15.75" thickBot="1">
      <c r="A65" s="2">
        <v>37165</v>
      </c>
      <c r="B65" s="3">
        <v>2001</v>
      </c>
      <c r="C65" s="1" t="s">
        <v>22</v>
      </c>
      <c r="D65" s="3">
        <v>2.26451</v>
      </c>
      <c r="E65" s="4">
        <v>4.7499999999999999E-3</v>
      </c>
      <c r="F65" s="4">
        <v>5.6999999999999998E-4</v>
      </c>
      <c r="G65" s="4">
        <v>2.2499999999999999E-2</v>
      </c>
      <c r="H65" s="4">
        <v>0</v>
      </c>
      <c r="I65" s="4">
        <v>2.307E-2</v>
      </c>
      <c r="J65" s="4">
        <v>3.79E-3</v>
      </c>
      <c r="K65" s="4">
        <v>-4.4909999999999999E-2</v>
      </c>
      <c r="L65" s="4">
        <v>0.1</v>
      </c>
      <c r="M65" s="4">
        <v>0.14000000000000001</v>
      </c>
      <c r="N65" s="4">
        <v>0.17</v>
      </c>
      <c r="O65" s="4">
        <v>-4.0155000000000003E-2</v>
      </c>
      <c r="P65" s="4">
        <v>5.0500000000000003E-2</v>
      </c>
      <c r="Q65" s="4">
        <v>5.2400000000000002E-2</v>
      </c>
      <c r="R65" s="4">
        <v>5.3699999999999998E-2</v>
      </c>
      <c r="S65" s="5">
        <f t="shared" si="0"/>
        <v>19.801980198019802</v>
      </c>
      <c r="T65" s="5">
        <f t="shared" si="1"/>
        <v>19.083969465648853</v>
      </c>
      <c r="U65" s="5">
        <f t="shared" si="2"/>
        <v>18.6219739292365</v>
      </c>
      <c r="V65" s="3">
        <v>17.5</v>
      </c>
      <c r="W65" s="7">
        <v>74.099999999999994</v>
      </c>
      <c r="X65" s="7">
        <v>93.4</v>
      </c>
    </row>
    <row r="66" spans="1:24" ht="15.75" thickBot="1">
      <c r="A66" s="2">
        <v>37196</v>
      </c>
      <c r="B66" s="3">
        <v>2001</v>
      </c>
      <c r="C66" s="1" t="s">
        <v>23</v>
      </c>
      <c r="D66" s="3">
        <v>1.96479</v>
      </c>
      <c r="E66" s="4">
        <v>4.6699999999999997E-3</v>
      </c>
      <c r="F66" s="4">
        <v>5.5999999999999995E-4</v>
      </c>
      <c r="G66" s="4">
        <v>2.2499999999999999E-2</v>
      </c>
      <c r="H66" s="4">
        <v>0</v>
      </c>
      <c r="I66" s="4">
        <v>2.3060000000000001E-2</v>
      </c>
      <c r="J66" s="4">
        <v>3.82E-3</v>
      </c>
      <c r="K66" s="4">
        <v>-1.141E-2</v>
      </c>
      <c r="L66" s="4">
        <v>0.1</v>
      </c>
      <c r="M66" s="4">
        <v>0.14000000000000001</v>
      </c>
      <c r="N66" s="4">
        <v>0.17</v>
      </c>
      <c r="O66" s="4">
        <v>-6.7479999999999997E-3</v>
      </c>
      <c r="P66" s="4">
        <v>4.7300000000000002E-2</v>
      </c>
      <c r="Q66" s="4">
        <v>4.9000000000000002E-2</v>
      </c>
      <c r="R66" s="4">
        <v>5.0299999999999997E-2</v>
      </c>
      <c r="S66" s="5">
        <f t="shared" si="0"/>
        <v>21.141649048625791</v>
      </c>
      <c r="T66" s="5">
        <f t="shared" si="1"/>
        <v>20.408163265306122</v>
      </c>
      <c r="U66" s="5">
        <f t="shared" si="2"/>
        <v>19.880715705765407</v>
      </c>
      <c r="V66" s="3">
        <v>17.899999999999999</v>
      </c>
      <c r="W66" s="7">
        <v>73.599999999999994</v>
      </c>
      <c r="X66" s="7">
        <v>91.3</v>
      </c>
    </row>
    <row r="67" spans="1:24" ht="15.75" thickBot="1">
      <c r="A67" s="2">
        <v>37226</v>
      </c>
      <c r="B67" s="3">
        <v>2001</v>
      </c>
      <c r="C67" s="1" t="s">
        <v>24</v>
      </c>
      <c r="D67" s="3">
        <v>1.9610000000000001</v>
      </c>
      <c r="E67" s="4">
        <v>4.5799999999999999E-3</v>
      </c>
      <c r="F67" s="4">
        <v>5.5000000000000003E-4</v>
      </c>
      <c r="G67" s="4">
        <v>2.2499999999999999E-2</v>
      </c>
      <c r="H67" s="4">
        <v>0</v>
      </c>
      <c r="I67" s="4">
        <v>2.3050000000000001E-2</v>
      </c>
      <c r="J67" s="4">
        <v>3.81E-3</v>
      </c>
      <c r="K67" s="4">
        <v>-1.8699999999999999E-3</v>
      </c>
      <c r="L67" s="4">
        <v>0.1</v>
      </c>
      <c r="M67" s="4">
        <v>0.14000000000000001</v>
      </c>
      <c r="N67" s="4">
        <v>0.17</v>
      </c>
      <c r="O67" s="4">
        <v>2.7169999999999998E-3</v>
      </c>
      <c r="P67" s="4">
        <v>4.7300000000000002E-2</v>
      </c>
      <c r="Q67" s="4">
        <v>4.9000000000000002E-2</v>
      </c>
      <c r="R67" s="4">
        <v>5.0299999999999997E-2</v>
      </c>
      <c r="S67" s="5">
        <f t="shared" ref="S67:S130" si="3">1/P67</f>
        <v>21.141649048625791</v>
      </c>
      <c r="T67" s="5">
        <f t="shared" ref="T67:T130" si="4">1/Q67</f>
        <v>20.408163265306122</v>
      </c>
      <c r="U67" s="5">
        <f t="shared" ref="U67:U130" si="5">1/R67</f>
        <v>19.880715705765407</v>
      </c>
      <c r="V67" s="3">
        <v>18.2</v>
      </c>
      <c r="W67" s="7">
        <v>73.8</v>
      </c>
      <c r="X67" s="7">
        <v>89.5</v>
      </c>
    </row>
    <row r="68" spans="1:24" ht="15.75" thickBot="1">
      <c r="A68" s="2">
        <v>37257</v>
      </c>
      <c r="B68" s="3">
        <v>2002</v>
      </c>
      <c r="C68" s="1" t="s">
        <v>25</v>
      </c>
      <c r="D68" s="3">
        <v>1.84619</v>
      </c>
      <c r="E68" s="4">
        <v>4.4999999999999997E-3</v>
      </c>
      <c r="F68" s="4">
        <v>5.4000000000000001E-4</v>
      </c>
      <c r="G68" s="4">
        <v>2.2499999999999999E-2</v>
      </c>
      <c r="H68" s="4">
        <v>0</v>
      </c>
      <c r="I68" s="4">
        <v>2.3040000000000001E-2</v>
      </c>
      <c r="J68" s="4">
        <v>3.7599999999999999E-3</v>
      </c>
      <c r="K68" s="4">
        <v>-4.2999999999999999E-4</v>
      </c>
      <c r="L68" s="4">
        <v>0.1</v>
      </c>
      <c r="M68" s="4">
        <v>0.14000000000000001</v>
      </c>
      <c r="N68" s="4">
        <v>0.17</v>
      </c>
      <c r="O68" s="4">
        <v>4.065E-3</v>
      </c>
      <c r="P68" s="4">
        <v>4.6199999999999998E-2</v>
      </c>
      <c r="Q68" s="4">
        <v>4.7800000000000002E-2</v>
      </c>
      <c r="R68" s="4">
        <v>4.9099999999999998E-2</v>
      </c>
      <c r="S68" s="5">
        <f t="shared" si="3"/>
        <v>21.645021645021647</v>
      </c>
      <c r="T68" s="5">
        <f t="shared" si="4"/>
        <v>20.920502092050206</v>
      </c>
      <c r="U68" s="5">
        <f t="shared" si="5"/>
        <v>20.366598778004075</v>
      </c>
      <c r="V68" s="3">
        <v>18.5</v>
      </c>
      <c r="W68" s="7">
        <v>74.099999999999994</v>
      </c>
      <c r="X68" s="7">
        <v>88.3</v>
      </c>
    </row>
    <row r="69" spans="1:24" ht="15.75" thickBot="1">
      <c r="A69" s="2">
        <v>37288</v>
      </c>
      <c r="B69" s="3">
        <v>2002</v>
      </c>
      <c r="C69" s="1" t="s">
        <v>26</v>
      </c>
      <c r="D69" s="3">
        <v>1.92516</v>
      </c>
      <c r="E69" s="4">
        <v>4.4200000000000003E-3</v>
      </c>
      <c r="F69" s="4">
        <v>5.2999999999999998E-4</v>
      </c>
      <c r="G69" s="4">
        <v>2.2499999999999999E-2</v>
      </c>
      <c r="H69" s="4">
        <v>0</v>
      </c>
      <c r="I69" s="4">
        <v>2.3029999999999998E-2</v>
      </c>
      <c r="J69" s="4">
        <v>3.7699999999999999E-3</v>
      </c>
      <c r="K69" s="4">
        <v>-7.1199999999999996E-3</v>
      </c>
      <c r="L69" s="4">
        <v>0.1</v>
      </c>
      <c r="M69" s="4">
        <v>0.14000000000000001</v>
      </c>
      <c r="N69" s="4">
        <v>0.17</v>
      </c>
      <c r="O69" s="4">
        <v>-2.699E-3</v>
      </c>
      <c r="P69" s="4">
        <v>4.7100000000000003E-2</v>
      </c>
      <c r="Q69" s="4">
        <v>4.8800000000000003E-2</v>
      </c>
      <c r="R69" s="4">
        <v>5.0099999999999999E-2</v>
      </c>
      <c r="S69" s="5">
        <f t="shared" si="3"/>
        <v>21.231422505307854</v>
      </c>
      <c r="T69" s="5">
        <f t="shared" si="4"/>
        <v>20.491803278688522</v>
      </c>
      <c r="U69" s="5">
        <f t="shared" si="5"/>
        <v>19.960079840319363</v>
      </c>
      <c r="V69" s="3">
        <v>18.899999999999999</v>
      </c>
      <c r="W69" s="7">
        <v>73.900000000000006</v>
      </c>
      <c r="X69" s="7">
        <v>87.4</v>
      </c>
    </row>
    <row r="70" spans="1:24" ht="15.75" thickBot="1">
      <c r="A70" s="2">
        <v>37316</v>
      </c>
      <c r="B70" s="3">
        <v>2002</v>
      </c>
      <c r="C70" s="1" t="s">
        <v>27</v>
      </c>
      <c r="D70" s="3">
        <v>2.1011199999999999</v>
      </c>
      <c r="E70" s="4">
        <v>4.4200000000000003E-3</v>
      </c>
      <c r="F70" s="4">
        <v>5.2999999999999998E-4</v>
      </c>
      <c r="G70" s="4">
        <v>2.2499999999999999E-2</v>
      </c>
      <c r="H70" s="4">
        <v>0</v>
      </c>
      <c r="I70" s="4">
        <v>2.3029999999999998E-2</v>
      </c>
      <c r="J70" s="4">
        <v>3.8E-3</v>
      </c>
      <c r="K70" s="4">
        <v>-1.2540000000000001E-2</v>
      </c>
      <c r="L70" s="4">
        <v>0.1</v>
      </c>
      <c r="M70" s="4">
        <v>0.14000000000000001</v>
      </c>
      <c r="N70" s="4">
        <v>0.17</v>
      </c>
      <c r="O70" s="4">
        <v>-8.1189999999999995E-3</v>
      </c>
      <c r="P70" s="4">
        <v>4.9000000000000002E-2</v>
      </c>
      <c r="Q70" s="4">
        <v>5.0799999999999998E-2</v>
      </c>
      <c r="R70" s="4">
        <v>5.21E-2</v>
      </c>
      <c r="S70" s="5">
        <f t="shared" si="3"/>
        <v>20.408163265306122</v>
      </c>
      <c r="T70" s="5">
        <f t="shared" si="4"/>
        <v>19.685039370078741</v>
      </c>
      <c r="U70" s="5">
        <f t="shared" si="5"/>
        <v>19.193857965451055</v>
      </c>
      <c r="V70" s="3">
        <v>18.899999999999999</v>
      </c>
      <c r="W70" s="7">
        <v>73.3</v>
      </c>
      <c r="X70" s="7">
        <v>86.5</v>
      </c>
    </row>
    <row r="71" spans="1:24" ht="15.75" thickBot="1">
      <c r="A71" s="2">
        <v>37347</v>
      </c>
      <c r="B71" s="3">
        <v>2002</v>
      </c>
      <c r="C71" s="1" t="s">
        <v>28</v>
      </c>
      <c r="D71" s="3">
        <v>1.90737</v>
      </c>
      <c r="E71" s="4">
        <v>4.3299999999999996E-3</v>
      </c>
      <c r="F71" s="4">
        <v>5.1999999999999995E-4</v>
      </c>
      <c r="G71" s="4">
        <v>2.2499999999999999E-2</v>
      </c>
      <c r="H71" s="4">
        <v>0</v>
      </c>
      <c r="I71" s="4">
        <v>2.3019999999999999E-2</v>
      </c>
      <c r="J71" s="4">
        <v>3.8300000000000001E-3</v>
      </c>
      <c r="K71" s="4">
        <v>-1.7979999999999999E-2</v>
      </c>
      <c r="L71" s="4">
        <v>0.1</v>
      </c>
      <c r="M71" s="4">
        <v>0.14000000000000001</v>
      </c>
      <c r="N71" s="4">
        <v>0.17</v>
      </c>
      <c r="O71" s="4">
        <v>-1.3643000000000001E-2</v>
      </c>
      <c r="P71" s="4">
        <v>4.7E-2</v>
      </c>
      <c r="Q71" s="4">
        <v>4.87E-2</v>
      </c>
      <c r="R71" s="4">
        <v>4.99E-2</v>
      </c>
      <c r="S71" s="5">
        <f t="shared" si="3"/>
        <v>21.276595744680851</v>
      </c>
      <c r="T71" s="5">
        <f t="shared" si="4"/>
        <v>20.533880903490761</v>
      </c>
      <c r="U71" s="5">
        <f t="shared" si="5"/>
        <v>20.040080160320642</v>
      </c>
      <c r="V71" s="3">
        <v>19.2</v>
      </c>
      <c r="W71" s="7">
        <v>72.3</v>
      </c>
      <c r="X71" s="7">
        <v>86</v>
      </c>
    </row>
    <row r="72" spans="1:24" ht="15.75" thickBot="1">
      <c r="A72" s="2">
        <v>37377</v>
      </c>
      <c r="B72" s="3">
        <v>2002</v>
      </c>
      <c r="C72" s="1" t="s">
        <v>29</v>
      </c>
      <c r="D72" s="3">
        <v>1.7879499999999999</v>
      </c>
      <c r="E72" s="4">
        <v>4.3299999999999996E-3</v>
      </c>
      <c r="F72" s="4">
        <v>5.1999999999999995E-4</v>
      </c>
      <c r="G72" s="4">
        <v>2.2499999999999999E-2</v>
      </c>
      <c r="H72" s="4">
        <v>0</v>
      </c>
      <c r="I72" s="4">
        <v>2.3019999999999999E-2</v>
      </c>
      <c r="J72" s="4">
        <v>3.8300000000000001E-3</v>
      </c>
      <c r="K72" s="4">
        <v>-2.9499999999999999E-3</v>
      </c>
      <c r="L72" s="4">
        <v>0.1</v>
      </c>
      <c r="M72" s="4">
        <v>0.14000000000000001</v>
      </c>
      <c r="N72" s="4">
        <v>0.17</v>
      </c>
      <c r="O72" s="4">
        <v>1.3829999999999999E-3</v>
      </c>
      <c r="P72" s="4">
        <v>4.5699999999999998E-2</v>
      </c>
      <c r="Q72" s="4">
        <v>4.7300000000000002E-2</v>
      </c>
      <c r="R72" s="4">
        <v>4.8500000000000001E-2</v>
      </c>
      <c r="S72" s="5">
        <f t="shared" si="3"/>
        <v>21.881838074398249</v>
      </c>
      <c r="T72" s="5">
        <f t="shared" si="4"/>
        <v>21.141649048625791</v>
      </c>
      <c r="U72" s="5">
        <f t="shared" si="5"/>
        <v>20.618556701030926</v>
      </c>
      <c r="V72" s="3">
        <v>19.2</v>
      </c>
      <c r="W72" s="7">
        <v>72.400000000000006</v>
      </c>
      <c r="X72" s="7">
        <v>84.6</v>
      </c>
    </row>
    <row r="73" spans="1:24" ht="15.75" thickBot="1">
      <c r="A73" s="2">
        <v>37408</v>
      </c>
      <c r="B73" s="3">
        <v>2002</v>
      </c>
      <c r="C73" s="1" t="s">
        <v>30</v>
      </c>
      <c r="D73" s="3">
        <v>1.7223200000000001</v>
      </c>
      <c r="E73" s="4">
        <v>4.3299999999999996E-3</v>
      </c>
      <c r="F73" s="4">
        <v>5.1999999999999995E-4</v>
      </c>
      <c r="G73" s="4">
        <v>2.2499999999999999E-2</v>
      </c>
      <c r="H73" s="4">
        <v>0</v>
      </c>
      <c r="I73" s="4">
        <v>2.3019999999999999E-2</v>
      </c>
      <c r="J73" s="4">
        <v>3.8500000000000001E-3</v>
      </c>
      <c r="K73" s="4">
        <v>-1.124E-2</v>
      </c>
      <c r="L73" s="4">
        <v>0.1</v>
      </c>
      <c r="M73" s="4">
        <v>0.14000000000000001</v>
      </c>
      <c r="N73" s="4">
        <v>0.17</v>
      </c>
      <c r="O73" s="4">
        <v>-6.9059999999999998E-3</v>
      </c>
      <c r="P73" s="4">
        <v>4.4900000000000002E-2</v>
      </c>
      <c r="Q73" s="4">
        <v>4.65E-2</v>
      </c>
      <c r="R73" s="4">
        <v>4.7800000000000002E-2</v>
      </c>
      <c r="S73" s="5">
        <f t="shared" si="3"/>
        <v>22.271714922048996</v>
      </c>
      <c r="T73" s="5">
        <f t="shared" si="4"/>
        <v>21.50537634408602</v>
      </c>
      <c r="U73" s="5">
        <f t="shared" si="5"/>
        <v>20.920502092050206</v>
      </c>
      <c r="V73" s="3">
        <v>19.2</v>
      </c>
      <c r="W73" s="7">
        <v>71.900000000000006</v>
      </c>
      <c r="X73" s="7">
        <v>83.9</v>
      </c>
    </row>
    <row r="74" spans="1:24" ht="15.75" thickBot="1">
      <c r="A74" s="2">
        <v>37438</v>
      </c>
      <c r="B74" s="3">
        <v>2002</v>
      </c>
      <c r="C74" s="1" t="s">
        <v>19</v>
      </c>
      <c r="D74" s="3">
        <v>1.7609600000000001</v>
      </c>
      <c r="E74" s="4">
        <v>4.3299999999999996E-3</v>
      </c>
      <c r="F74" s="4">
        <v>5.1999999999999995E-4</v>
      </c>
      <c r="G74" s="4">
        <v>2.2499999999999999E-2</v>
      </c>
      <c r="H74" s="4">
        <v>0</v>
      </c>
      <c r="I74" s="4">
        <v>2.3019999999999999E-2</v>
      </c>
      <c r="J74" s="4">
        <v>3.8700000000000002E-3</v>
      </c>
      <c r="K74" s="4">
        <v>-1.8239999999999999E-2</v>
      </c>
      <c r="L74" s="4">
        <v>0.1</v>
      </c>
      <c r="M74" s="4">
        <v>0.14000000000000001</v>
      </c>
      <c r="N74" s="4">
        <v>0.17</v>
      </c>
      <c r="O74" s="4">
        <v>-1.3908E-2</v>
      </c>
      <c r="P74" s="4">
        <v>4.5400000000000003E-2</v>
      </c>
      <c r="Q74" s="4">
        <v>4.7E-2</v>
      </c>
      <c r="R74" s="4">
        <v>4.82E-2</v>
      </c>
      <c r="S74" s="5">
        <f t="shared" si="3"/>
        <v>22.026431718061673</v>
      </c>
      <c r="T74" s="5">
        <f t="shared" si="4"/>
        <v>21.276595744680851</v>
      </c>
      <c r="U74" s="5">
        <f t="shared" si="5"/>
        <v>20.74688796680498</v>
      </c>
      <c r="V74" s="3">
        <v>19.2</v>
      </c>
      <c r="W74" s="7">
        <v>70.900000000000006</v>
      </c>
      <c r="X74" s="7">
        <v>83.2</v>
      </c>
    </row>
    <row r="75" spans="1:24" ht="15.75" thickBot="1">
      <c r="A75" s="2">
        <v>37469</v>
      </c>
      <c r="B75" s="3">
        <v>2002</v>
      </c>
      <c r="C75" s="1" t="s">
        <v>20</v>
      </c>
      <c r="D75" s="3">
        <v>1.70272</v>
      </c>
      <c r="E75" s="4">
        <v>4.4200000000000003E-3</v>
      </c>
      <c r="F75" s="4">
        <v>5.2999999999999998E-4</v>
      </c>
      <c r="G75" s="4">
        <v>2.2499999999999999E-2</v>
      </c>
      <c r="H75" s="4">
        <v>0</v>
      </c>
      <c r="I75" s="4">
        <v>2.3029999999999998E-2</v>
      </c>
      <c r="J75" s="4">
        <v>4.0200000000000001E-3</v>
      </c>
      <c r="K75" s="4">
        <v>-4.1090000000000002E-2</v>
      </c>
      <c r="L75" s="4">
        <v>0.1</v>
      </c>
      <c r="M75" s="4">
        <v>0.14000000000000001</v>
      </c>
      <c r="N75" s="4">
        <v>0.17</v>
      </c>
      <c r="O75" s="4">
        <v>-3.6671000000000002E-2</v>
      </c>
      <c r="P75" s="4">
        <v>4.4600000000000001E-2</v>
      </c>
      <c r="Q75" s="4">
        <v>4.6199999999999998E-2</v>
      </c>
      <c r="R75" s="4">
        <v>4.7500000000000001E-2</v>
      </c>
      <c r="S75" s="5">
        <f t="shared" si="3"/>
        <v>22.421524663677129</v>
      </c>
      <c r="T75" s="5">
        <f t="shared" si="4"/>
        <v>21.645021645021647</v>
      </c>
      <c r="U75" s="5">
        <f t="shared" si="5"/>
        <v>21.05263157894737</v>
      </c>
      <c r="V75" s="3">
        <v>18.899999999999999</v>
      </c>
      <c r="W75" s="7">
        <v>68.3</v>
      </c>
      <c r="X75" s="7">
        <v>82.7</v>
      </c>
    </row>
    <row r="76" spans="1:24" ht="15.75" thickBot="1">
      <c r="A76" s="2">
        <v>37500</v>
      </c>
      <c r="B76" s="3">
        <v>2002</v>
      </c>
      <c r="C76" s="1" t="s">
        <v>21</v>
      </c>
      <c r="D76" s="3">
        <v>1.8481099999999999</v>
      </c>
      <c r="E76" s="4">
        <v>4.4999999999999997E-3</v>
      </c>
      <c r="F76" s="4">
        <v>5.4000000000000001E-4</v>
      </c>
      <c r="G76" s="4">
        <v>2.2499999999999999E-2</v>
      </c>
      <c r="H76" s="4">
        <v>0</v>
      </c>
      <c r="I76" s="4">
        <v>2.3040000000000001E-2</v>
      </c>
      <c r="J76" s="4">
        <v>4.1099999999999999E-3</v>
      </c>
      <c r="K76" s="4">
        <v>-2.793E-2</v>
      </c>
      <c r="L76" s="4">
        <v>0.1</v>
      </c>
      <c r="M76" s="4">
        <v>0.14000000000000001</v>
      </c>
      <c r="N76" s="4">
        <v>0.17</v>
      </c>
      <c r="O76" s="4">
        <v>-2.3425999999999999E-2</v>
      </c>
      <c r="P76" s="4">
        <v>4.6199999999999998E-2</v>
      </c>
      <c r="Q76" s="4">
        <v>4.7800000000000002E-2</v>
      </c>
      <c r="R76" s="4">
        <v>4.9099999999999998E-2</v>
      </c>
      <c r="S76" s="5">
        <f t="shared" si="3"/>
        <v>21.645021645021647</v>
      </c>
      <c r="T76" s="5">
        <f t="shared" si="4"/>
        <v>20.920502092050206</v>
      </c>
      <c r="U76" s="5">
        <f t="shared" si="5"/>
        <v>20.366598778004075</v>
      </c>
      <c r="V76" s="3">
        <v>18.5</v>
      </c>
      <c r="W76" s="7">
        <v>66.7</v>
      </c>
      <c r="X76" s="7">
        <v>81.400000000000006</v>
      </c>
    </row>
    <row r="77" spans="1:24" ht="15.75" thickBot="1">
      <c r="A77" s="2">
        <v>37530</v>
      </c>
      <c r="B77" s="3">
        <v>2002</v>
      </c>
      <c r="C77" s="1" t="s">
        <v>22</v>
      </c>
      <c r="D77" s="3">
        <v>2.0587800000000001</v>
      </c>
      <c r="E77" s="4">
        <v>4.4200000000000003E-3</v>
      </c>
      <c r="F77" s="4">
        <v>5.2999999999999998E-4</v>
      </c>
      <c r="G77" s="4">
        <v>2.2499999999999999E-2</v>
      </c>
      <c r="H77" s="4">
        <v>0</v>
      </c>
      <c r="I77" s="4">
        <v>2.3029999999999998E-2</v>
      </c>
      <c r="J77" s="4">
        <v>4.0800000000000003E-3</v>
      </c>
      <c r="K77" s="4">
        <v>-2.3910000000000001E-2</v>
      </c>
      <c r="L77" s="4">
        <v>0.1</v>
      </c>
      <c r="M77" s="4">
        <v>0.14000000000000001</v>
      </c>
      <c r="N77" s="4">
        <v>0.17</v>
      </c>
      <c r="O77" s="4">
        <v>-1.949E-2</v>
      </c>
      <c r="P77" s="4">
        <v>4.8599999999999997E-2</v>
      </c>
      <c r="Q77" s="4">
        <v>5.0299999999999997E-2</v>
      </c>
      <c r="R77" s="4">
        <v>5.16E-2</v>
      </c>
      <c r="S77" s="5">
        <f t="shared" si="3"/>
        <v>20.5761316872428</v>
      </c>
      <c r="T77" s="5">
        <f t="shared" si="4"/>
        <v>19.880715705765407</v>
      </c>
      <c r="U77" s="5">
        <f t="shared" si="5"/>
        <v>19.379844961240309</v>
      </c>
      <c r="V77" s="3">
        <v>18.899999999999999</v>
      </c>
      <c r="W77" s="7">
        <v>65.400000000000006</v>
      </c>
      <c r="X77" s="7">
        <v>80</v>
      </c>
    </row>
    <row r="78" spans="1:24" ht="15.75" thickBot="1">
      <c r="A78" s="2">
        <v>37561</v>
      </c>
      <c r="B78" s="3">
        <v>2002</v>
      </c>
      <c r="C78" s="1" t="s">
        <v>23</v>
      </c>
      <c r="D78" s="3">
        <v>1.5833299999999999</v>
      </c>
      <c r="E78" s="4">
        <v>4.3299999999999996E-3</v>
      </c>
      <c r="F78" s="4">
        <v>5.1999999999999995E-4</v>
      </c>
      <c r="G78" s="4">
        <v>2.2499999999999999E-2</v>
      </c>
      <c r="H78" s="4">
        <v>0</v>
      </c>
      <c r="I78" s="4">
        <v>2.3019999999999999E-2</v>
      </c>
      <c r="J78" s="4">
        <v>4.1000000000000003E-3</v>
      </c>
      <c r="K78" s="4">
        <v>-8.9200000000000008E-3</v>
      </c>
      <c r="L78" s="4">
        <v>0.1</v>
      </c>
      <c r="M78" s="4">
        <v>0.14000000000000001</v>
      </c>
      <c r="N78" s="4">
        <v>0.17</v>
      </c>
      <c r="O78" s="4">
        <v>-4.5869999999999999E-3</v>
      </c>
      <c r="P78" s="4">
        <v>4.3400000000000001E-2</v>
      </c>
      <c r="Q78" s="4">
        <v>4.4999999999999998E-2</v>
      </c>
      <c r="R78" s="4">
        <v>4.6100000000000002E-2</v>
      </c>
      <c r="S78" s="5">
        <f t="shared" si="3"/>
        <v>23.041474654377879</v>
      </c>
      <c r="T78" s="5">
        <f t="shared" si="4"/>
        <v>22.222222222222221</v>
      </c>
      <c r="U78" s="5">
        <f t="shared" si="5"/>
        <v>21.691973969631235</v>
      </c>
      <c r="V78" s="3">
        <v>19.2</v>
      </c>
      <c r="W78" s="7">
        <v>65.099999999999994</v>
      </c>
      <c r="X78" s="7">
        <v>79.099999999999994</v>
      </c>
    </row>
    <row r="79" spans="1:24" ht="15.75" thickBot="1">
      <c r="A79" s="2">
        <v>37591</v>
      </c>
      <c r="B79" s="3">
        <v>2002</v>
      </c>
      <c r="C79" s="1" t="s">
        <v>24</v>
      </c>
      <c r="D79" s="3">
        <v>1.5378400000000001</v>
      </c>
      <c r="E79" s="4">
        <v>4.3299999999999996E-3</v>
      </c>
      <c r="F79" s="4">
        <v>5.1999999999999995E-4</v>
      </c>
      <c r="G79" s="4">
        <v>2.2499999999999999E-2</v>
      </c>
      <c r="H79" s="4">
        <v>0</v>
      </c>
      <c r="I79" s="4">
        <v>2.3019999999999999E-2</v>
      </c>
      <c r="J79" s="4">
        <v>4.1200000000000004E-3</v>
      </c>
      <c r="K79" s="4">
        <v>-8.94E-3</v>
      </c>
      <c r="L79" s="4">
        <v>0.1</v>
      </c>
      <c r="M79" s="4">
        <v>0.14000000000000001</v>
      </c>
      <c r="N79" s="4">
        <v>0.17</v>
      </c>
      <c r="O79" s="4">
        <v>-4.6080000000000001E-3</v>
      </c>
      <c r="P79" s="4">
        <v>4.2900000000000001E-2</v>
      </c>
      <c r="Q79" s="4">
        <v>4.4400000000000002E-2</v>
      </c>
      <c r="R79" s="4">
        <v>4.5600000000000002E-2</v>
      </c>
      <c r="S79" s="5">
        <f t="shared" si="3"/>
        <v>23.310023310023311</v>
      </c>
      <c r="T79" s="5">
        <f t="shared" si="4"/>
        <v>22.522522522522522</v>
      </c>
      <c r="U79" s="5">
        <f t="shared" si="5"/>
        <v>21.929824561403507</v>
      </c>
      <c r="V79" s="3">
        <v>19.2</v>
      </c>
      <c r="W79" s="7">
        <v>64.8</v>
      </c>
      <c r="X79" s="7">
        <v>77.8</v>
      </c>
    </row>
    <row r="80" spans="1:24" ht="15.75" thickBot="1">
      <c r="A80" s="2">
        <v>37622</v>
      </c>
      <c r="B80" s="3">
        <v>2003</v>
      </c>
      <c r="C80" s="1" t="s">
        <v>25</v>
      </c>
      <c r="D80" s="3">
        <v>1.4150700000000001</v>
      </c>
      <c r="E80" s="4">
        <v>4.3299999999999996E-3</v>
      </c>
      <c r="F80" s="4">
        <v>5.1999999999999995E-4</v>
      </c>
      <c r="G80" s="4">
        <v>2.2499999999999999E-2</v>
      </c>
      <c r="H80" s="4">
        <v>0</v>
      </c>
      <c r="I80" s="4">
        <v>2.3019999999999999E-2</v>
      </c>
      <c r="J80" s="4">
        <v>4.1099999999999999E-3</v>
      </c>
      <c r="K80" s="4">
        <v>-2.2849999999999999E-2</v>
      </c>
      <c r="L80" s="4">
        <v>0.1</v>
      </c>
      <c r="M80" s="4">
        <v>0.14000000000000001</v>
      </c>
      <c r="N80" s="4">
        <v>0.17</v>
      </c>
      <c r="O80" s="4">
        <v>-1.8519000000000001E-2</v>
      </c>
      <c r="P80" s="4">
        <v>4.1599999999999998E-2</v>
      </c>
      <c r="Q80" s="4">
        <v>4.2999999999999997E-2</v>
      </c>
      <c r="R80" s="4">
        <v>4.4200000000000003E-2</v>
      </c>
      <c r="S80" s="5">
        <f t="shared" si="3"/>
        <v>24.03846153846154</v>
      </c>
      <c r="T80" s="5">
        <f t="shared" si="4"/>
        <v>23.255813953488374</v>
      </c>
      <c r="U80" s="5">
        <f t="shared" si="5"/>
        <v>22.624434389140269</v>
      </c>
      <c r="V80" s="3">
        <v>19.2</v>
      </c>
      <c r="W80" s="7">
        <v>63.6</v>
      </c>
      <c r="X80" s="7">
        <v>77.3</v>
      </c>
    </row>
    <row r="81" spans="1:24" ht="15.75" thickBot="1">
      <c r="A81" s="2">
        <v>37653</v>
      </c>
      <c r="B81" s="3">
        <v>2003</v>
      </c>
      <c r="C81" s="1" t="s">
        <v>26</v>
      </c>
      <c r="D81" s="3">
        <v>1.39662</v>
      </c>
      <c r="E81" s="4">
        <v>4.3299999999999996E-3</v>
      </c>
      <c r="F81" s="4">
        <v>5.1999999999999995E-4</v>
      </c>
      <c r="G81" s="4">
        <v>2.2499999999999999E-2</v>
      </c>
      <c r="H81" s="4">
        <v>0</v>
      </c>
      <c r="I81" s="4">
        <v>2.3019999999999999E-2</v>
      </c>
      <c r="J81" s="4">
        <v>4.13E-3</v>
      </c>
      <c r="K81" s="4">
        <v>-7.4799999999999997E-3</v>
      </c>
      <c r="L81" s="4">
        <v>0.1</v>
      </c>
      <c r="M81" s="4">
        <v>0.14000000000000001</v>
      </c>
      <c r="N81" s="4">
        <v>0.17</v>
      </c>
      <c r="O81" s="4">
        <v>-3.1449999999999998E-3</v>
      </c>
      <c r="P81" s="4">
        <v>4.1399999999999999E-2</v>
      </c>
      <c r="Q81" s="4">
        <v>4.2799999999999998E-2</v>
      </c>
      <c r="R81" s="4">
        <v>4.3900000000000002E-2</v>
      </c>
      <c r="S81" s="5">
        <f t="shared" si="3"/>
        <v>24.154589371980677</v>
      </c>
      <c r="T81" s="5">
        <f t="shared" si="4"/>
        <v>23.364485981308412</v>
      </c>
      <c r="U81" s="5">
        <f t="shared" si="5"/>
        <v>22.779043280182233</v>
      </c>
      <c r="V81" s="3">
        <v>19.2</v>
      </c>
      <c r="W81" s="7">
        <v>63.4</v>
      </c>
      <c r="X81" s="7">
        <v>76.400000000000006</v>
      </c>
    </row>
    <row r="82" spans="1:24" ht="15.75" thickBot="1">
      <c r="A82" s="2">
        <v>37681</v>
      </c>
      <c r="B82" s="3">
        <v>2003</v>
      </c>
      <c r="C82" s="1" t="s">
        <v>27</v>
      </c>
      <c r="D82" s="3">
        <v>1.35629</v>
      </c>
      <c r="E82" s="4">
        <v>4.4999999999999997E-3</v>
      </c>
      <c r="F82" s="4">
        <v>5.4000000000000001E-4</v>
      </c>
      <c r="G82" s="4">
        <v>2.2499999999999999E-2</v>
      </c>
      <c r="H82" s="4">
        <v>0</v>
      </c>
      <c r="I82" s="4">
        <v>2.3040000000000001E-2</v>
      </c>
      <c r="J82" s="4">
        <v>4.28E-3</v>
      </c>
      <c r="K82" s="4">
        <v>-3.9199999999999999E-2</v>
      </c>
      <c r="L82" s="4">
        <v>0.1</v>
      </c>
      <c r="M82" s="4">
        <v>0.14000000000000001</v>
      </c>
      <c r="N82" s="4">
        <v>0.17</v>
      </c>
      <c r="O82" s="4">
        <v>-3.4700000000000002E-2</v>
      </c>
      <c r="P82" s="4">
        <v>4.0800000000000003E-2</v>
      </c>
      <c r="Q82" s="4">
        <v>4.2200000000000001E-2</v>
      </c>
      <c r="R82" s="4">
        <v>4.3299999999999998E-2</v>
      </c>
      <c r="S82" s="5">
        <f t="shared" si="3"/>
        <v>24.509803921568626</v>
      </c>
      <c r="T82" s="5">
        <f t="shared" si="4"/>
        <v>23.696682464454977</v>
      </c>
      <c r="U82" s="5">
        <f t="shared" si="5"/>
        <v>23.094688221709006</v>
      </c>
      <c r="V82" s="3">
        <v>18.5</v>
      </c>
      <c r="W82" s="7">
        <v>61.2</v>
      </c>
      <c r="X82" s="7">
        <v>76</v>
      </c>
    </row>
    <row r="83" spans="1:24" ht="15.75" thickBot="1">
      <c r="A83" s="2">
        <v>37712</v>
      </c>
      <c r="B83" s="3">
        <v>2003</v>
      </c>
      <c r="C83" s="1" t="s">
        <v>28</v>
      </c>
      <c r="D83" s="3">
        <v>1.4791300000000001</v>
      </c>
      <c r="E83" s="4">
        <v>4.4200000000000003E-3</v>
      </c>
      <c r="F83" s="4">
        <v>5.2999999999999998E-4</v>
      </c>
      <c r="G83" s="4">
        <v>2.2499999999999999E-2</v>
      </c>
      <c r="H83" s="4">
        <v>0</v>
      </c>
      <c r="I83" s="4">
        <v>2.3029999999999998E-2</v>
      </c>
      <c r="J83" s="4">
        <v>4.2199999999999998E-3</v>
      </c>
      <c r="K83" s="4">
        <v>-1.585E-2</v>
      </c>
      <c r="L83" s="4">
        <v>0.1</v>
      </c>
      <c r="M83" s="4">
        <v>0.14000000000000001</v>
      </c>
      <c r="N83" s="4">
        <v>0.17</v>
      </c>
      <c r="O83" s="4">
        <v>-1.1438E-2</v>
      </c>
      <c r="P83" s="4">
        <v>4.2200000000000001E-2</v>
      </c>
      <c r="Q83" s="4">
        <v>4.3700000000000003E-2</v>
      </c>
      <c r="R83" s="4">
        <v>4.48E-2</v>
      </c>
      <c r="S83" s="5">
        <f t="shared" si="3"/>
        <v>23.696682464454977</v>
      </c>
      <c r="T83" s="5">
        <f t="shared" si="4"/>
        <v>22.883295194508008</v>
      </c>
      <c r="U83" s="5">
        <f t="shared" si="5"/>
        <v>22.321428571428573</v>
      </c>
      <c r="V83" s="3">
        <v>18.899999999999999</v>
      </c>
      <c r="W83" s="7">
        <v>60.5</v>
      </c>
      <c r="X83" s="7">
        <v>75.3</v>
      </c>
    </row>
    <row r="84" spans="1:24" ht="15.75" thickBot="1">
      <c r="A84" s="2">
        <v>37742</v>
      </c>
      <c r="B84" s="3">
        <v>2003</v>
      </c>
      <c r="C84" s="1" t="s">
        <v>29</v>
      </c>
      <c r="D84" s="3">
        <v>1.3770100000000001</v>
      </c>
      <c r="E84" s="4">
        <v>4.4200000000000003E-3</v>
      </c>
      <c r="F84" s="4">
        <v>5.2999999999999998E-4</v>
      </c>
      <c r="G84" s="4">
        <v>2.2499999999999999E-2</v>
      </c>
      <c r="H84" s="4">
        <v>0</v>
      </c>
      <c r="I84" s="4">
        <v>2.3029999999999998E-2</v>
      </c>
      <c r="J84" s="4">
        <v>4.28E-3</v>
      </c>
      <c r="K84" s="4">
        <v>-1.7639999999999999E-2</v>
      </c>
      <c r="L84" s="4">
        <v>0.1</v>
      </c>
      <c r="M84" s="4">
        <v>0.14000000000000001</v>
      </c>
      <c r="N84" s="4">
        <v>0.17</v>
      </c>
      <c r="O84" s="4">
        <v>-1.3223E-2</v>
      </c>
      <c r="P84" s="4">
        <v>4.1099999999999998E-2</v>
      </c>
      <c r="Q84" s="4">
        <v>4.2500000000000003E-2</v>
      </c>
      <c r="R84" s="4">
        <v>4.36E-2</v>
      </c>
      <c r="S84" s="5">
        <f t="shared" si="3"/>
        <v>24.330900243309003</v>
      </c>
      <c r="T84" s="5">
        <f t="shared" si="4"/>
        <v>23.52941176470588</v>
      </c>
      <c r="U84" s="5">
        <f t="shared" si="5"/>
        <v>22.935779816513762</v>
      </c>
      <c r="V84" s="3">
        <v>18.899999999999999</v>
      </c>
      <c r="W84" s="7">
        <v>59.7</v>
      </c>
      <c r="X84" s="7">
        <v>73.5</v>
      </c>
    </row>
    <row r="85" spans="1:24" ht="15.75" thickBot="1">
      <c r="A85" s="2">
        <v>37773</v>
      </c>
      <c r="B85" s="3">
        <v>2003</v>
      </c>
      <c r="C85" s="1" t="s">
        <v>30</v>
      </c>
      <c r="D85" s="3">
        <v>1.1587099999999999</v>
      </c>
      <c r="E85" s="4">
        <v>4.3299999999999996E-3</v>
      </c>
      <c r="F85" s="4">
        <v>5.1999999999999995E-4</v>
      </c>
      <c r="G85" s="4">
        <v>2.2499999999999999E-2</v>
      </c>
      <c r="H85" s="4">
        <v>0</v>
      </c>
      <c r="I85" s="4">
        <v>2.3019999999999999E-2</v>
      </c>
      <c r="J85" s="4">
        <v>4.3099999999999996E-3</v>
      </c>
      <c r="K85" s="4">
        <v>-1.103E-2</v>
      </c>
      <c r="L85" s="4">
        <v>0.1</v>
      </c>
      <c r="M85" s="4">
        <v>0.14000000000000001</v>
      </c>
      <c r="N85" s="4">
        <v>0.17</v>
      </c>
      <c r="O85" s="4">
        <v>-6.7000000000000002E-3</v>
      </c>
      <c r="P85" s="4">
        <v>3.8699999999999998E-2</v>
      </c>
      <c r="Q85" s="4">
        <v>4.0099999999999997E-2</v>
      </c>
      <c r="R85" s="4">
        <v>4.1200000000000001E-2</v>
      </c>
      <c r="S85" s="5">
        <f t="shared" si="3"/>
        <v>25.839793281653748</v>
      </c>
      <c r="T85" s="5">
        <f t="shared" si="4"/>
        <v>24.937655860349128</v>
      </c>
      <c r="U85" s="5">
        <f t="shared" si="5"/>
        <v>24.271844660194173</v>
      </c>
      <c r="V85" s="3">
        <v>19.2</v>
      </c>
      <c r="W85" s="7">
        <v>59.3</v>
      </c>
      <c r="X85" s="7">
        <v>72.3</v>
      </c>
    </row>
    <row r="86" spans="1:24" ht="15.75" thickBot="1">
      <c r="A86" s="2">
        <v>37803</v>
      </c>
      <c r="B86" s="3">
        <v>2003</v>
      </c>
      <c r="C86" s="1" t="s">
        <v>19</v>
      </c>
      <c r="D86" s="3">
        <v>1.1517900000000001</v>
      </c>
      <c r="E86" s="4">
        <v>4.4200000000000003E-3</v>
      </c>
      <c r="F86" s="4">
        <v>5.2999999999999998E-4</v>
      </c>
      <c r="G86" s="4">
        <v>2.2499999999999999E-2</v>
      </c>
      <c r="H86" s="4">
        <v>0</v>
      </c>
      <c r="I86" s="4">
        <v>2.3029999999999998E-2</v>
      </c>
      <c r="J86" s="4">
        <v>4.3200000000000001E-3</v>
      </c>
      <c r="K86" s="4">
        <v>-1.959E-2</v>
      </c>
      <c r="L86" s="4">
        <v>0.1</v>
      </c>
      <c r="M86" s="4">
        <v>0.14000000000000001</v>
      </c>
      <c r="N86" s="4">
        <v>0.17</v>
      </c>
      <c r="O86" s="4">
        <v>-1.5177E-2</v>
      </c>
      <c r="P86" s="4">
        <v>3.8600000000000002E-2</v>
      </c>
      <c r="Q86" s="4">
        <v>0.04</v>
      </c>
      <c r="R86" s="4">
        <v>4.1000000000000002E-2</v>
      </c>
      <c r="S86" s="5">
        <f t="shared" si="3"/>
        <v>25.906735751295336</v>
      </c>
      <c r="T86" s="5">
        <f t="shared" si="4"/>
        <v>25</v>
      </c>
      <c r="U86" s="5">
        <f t="shared" si="5"/>
        <v>24.390243902439025</v>
      </c>
      <c r="V86" s="3">
        <v>18.899999999999999</v>
      </c>
      <c r="W86" s="7">
        <v>58.4</v>
      </c>
      <c r="X86" s="7">
        <v>72.2</v>
      </c>
    </row>
    <row r="87" spans="1:24" ht="15.75" thickBot="1">
      <c r="A87" s="2">
        <v>37834</v>
      </c>
      <c r="B87" s="3">
        <v>2003</v>
      </c>
      <c r="C87" s="1" t="s">
        <v>20</v>
      </c>
      <c r="D87" s="3">
        <v>1.1201099999999999</v>
      </c>
      <c r="E87" s="4">
        <v>4.3299999999999996E-3</v>
      </c>
      <c r="F87" s="4">
        <v>5.1999999999999995E-4</v>
      </c>
      <c r="G87" s="4">
        <v>2.2499999999999999E-2</v>
      </c>
      <c r="H87" s="4">
        <v>0</v>
      </c>
      <c r="I87" s="4">
        <v>2.3019999999999999E-2</v>
      </c>
      <c r="J87" s="4">
        <v>4.3E-3</v>
      </c>
      <c r="K87" s="4">
        <v>-9.1E-4</v>
      </c>
      <c r="L87" s="4">
        <v>0.1</v>
      </c>
      <c r="M87" s="4">
        <v>0.14000000000000001</v>
      </c>
      <c r="N87" s="4">
        <v>0.17</v>
      </c>
      <c r="O87" s="4">
        <v>3.4250000000000001E-3</v>
      </c>
      <c r="P87" s="4">
        <v>3.8300000000000001E-2</v>
      </c>
      <c r="Q87" s="4">
        <v>3.9699999999999999E-2</v>
      </c>
      <c r="R87" s="4">
        <v>4.07E-2</v>
      </c>
      <c r="S87" s="5">
        <f t="shared" si="3"/>
        <v>26.109660574412533</v>
      </c>
      <c r="T87" s="5">
        <f t="shared" si="4"/>
        <v>25.188916876574307</v>
      </c>
      <c r="U87" s="5">
        <f t="shared" si="5"/>
        <v>24.570024570024572</v>
      </c>
      <c r="V87" s="3">
        <v>19.2</v>
      </c>
      <c r="W87" s="7">
        <v>58.6</v>
      </c>
      <c r="X87" s="7">
        <v>72.099999999999994</v>
      </c>
    </row>
    <row r="88" spans="1:24" ht="15.75" thickBot="1">
      <c r="A88" s="2">
        <v>37865</v>
      </c>
      <c r="B88" s="3">
        <v>2003</v>
      </c>
      <c r="C88" s="1" t="s">
        <v>21</v>
      </c>
      <c r="D88" s="3">
        <v>0.96142000000000005</v>
      </c>
      <c r="E88" s="4">
        <v>4.0800000000000003E-3</v>
      </c>
      <c r="F88" s="4">
        <v>4.8999999999999998E-4</v>
      </c>
      <c r="G88" s="4">
        <v>2.2499999999999999E-2</v>
      </c>
      <c r="H88" s="4">
        <v>0</v>
      </c>
      <c r="I88" s="4">
        <v>2.299E-2</v>
      </c>
      <c r="J88" s="4">
        <v>4.1399999999999996E-3</v>
      </c>
      <c r="K88" s="4">
        <v>3.517E-2</v>
      </c>
      <c r="L88" s="4">
        <v>0.1</v>
      </c>
      <c r="M88" s="4">
        <v>0.14000000000000001</v>
      </c>
      <c r="N88" s="4">
        <v>0.17</v>
      </c>
      <c r="O88" s="4">
        <v>3.9248999999999999E-2</v>
      </c>
      <c r="P88" s="4">
        <v>3.6799999999999999E-2</v>
      </c>
      <c r="Q88" s="4">
        <v>3.8100000000000002E-2</v>
      </c>
      <c r="R88" s="4">
        <v>3.9100000000000003E-2</v>
      </c>
      <c r="S88" s="5">
        <f t="shared" si="3"/>
        <v>27.173913043478262</v>
      </c>
      <c r="T88" s="5">
        <f t="shared" si="4"/>
        <v>26.246719160104984</v>
      </c>
      <c r="U88" s="5">
        <f t="shared" si="5"/>
        <v>25.575447570332479</v>
      </c>
      <c r="V88" s="3">
        <v>20.399999999999999</v>
      </c>
      <c r="W88" s="7">
        <v>60.9</v>
      </c>
      <c r="X88" s="7">
        <v>71.3</v>
      </c>
    </row>
    <row r="89" spans="1:24" ht="15.75" thickBot="1">
      <c r="A89" s="2">
        <v>37895</v>
      </c>
      <c r="B89" s="3">
        <v>2003</v>
      </c>
      <c r="C89" s="1" t="s">
        <v>22</v>
      </c>
      <c r="D89" s="3">
        <v>0.22220000000000001</v>
      </c>
      <c r="E89" s="4">
        <v>3.9199999999999999E-3</v>
      </c>
      <c r="F89" s="4">
        <v>4.6999999999999999E-4</v>
      </c>
      <c r="G89" s="4">
        <v>2.2499999999999999E-2</v>
      </c>
      <c r="H89" s="4">
        <v>0</v>
      </c>
      <c r="I89" s="4">
        <v>2.2970000000000001E-2</v>
      </c>
      <c r="J89" s="4">
        <v>4.0299999999999997E-3</v>
      </c>
      <c r="K89" s="4">
        <v>3.7130000000000003E-2</v>
      </c>
      <c r="L89" s="4">
        <v>0.1</v>
      </c>
      <c r="M89" s="4">
        <v>0.14000000000000001</v>
      </c>
      <c r="N89" s="4">
        <v>0.17</v>
      </c>
      <c r="O89" s="4">
        <v>4.1050999999999997E-2</v>
      </c>
      <c r="P89" s="4">
        <v>2.8799999999999999E-2</v>
      </c>
      <c r="Q89" s="4">
        <v>2.98E-2</v>
      </c>
      <c r="R89" s="4">
        <v>3.0599999999999999E-2</v>
      </c>
      <c r="S89" s="5">
        <f t="shared" si="3"/>
        <v>34.722222222222221</v>
      </c>
      <c r="T89" s="5">
        <f t="shared" si="4"/>
        <v>33.557046979865774</v>
      </c>
      <c r="U89" s="5">
        <f t="shared" si="5"/>
        <v>32.679738562091508</v>
      </c>
      <c r="V89" s="3">
        <v>21.3</v>
      </c>
      <c r="W89" s="7">
        <v>63.4</v>
      </c>
      <c r="X89" s="7">
        <v>71.7</v>
      </c>
    </row>
    <row r="90" spans="1:24" ht="15.75" thickBot="1">
      <c r="A90" s="2">
        <v>37926</v>
      </c>
      <c r="B90" s="3">
        <v>2003</v>
      </c>
      <c r="C90" s="1" t="s">
        <v>23</v>
      </c>
      <c r="D90" s="3">
        <v>0.12723000000000001</v>
      </c>
      <c r="E90" s="4">
        <v>3.9199999999999999E-3</v>
      </c>
      <c r="F90" s="4">
        <v>4.6999999999999999E-4</v>
      </c>
      <c r="G90" s="4">
        <v>2.2499999999999999E-2</v>
      </c>
      <c r="H90" s="4">
        <v>0</v>
      </c>
      <c r="I90" s="4">
        <v>2.2970000000000001E-2</v>
      </c>
      <c r="J90" s="4">
        <v>3.98E-3</v>
      </c>
      <c r="K90" s="4">
        <v>1.0279999999999999E-2</v>
      </c>
      <c r="L90" s="4">
        <v>0.1</v>
      </c>
      <c r="M90" s="4">
        <v>0.14000000000000001</v>
      </c>
      <c r="N90" s="4">
        <v>0.17</v>
      </c>
      <c r="O90" s="4">
        <v>1.4196E-2</v>
      </c>
      <c r="P90" s="4">
        <v>2.7699999999999999E-2</v>
      </c>
      <c r="Q90" s="4">
        <v>2.87E-2</v>
      </c>
      <c r="R90" s="4">
        <v>2.9399999999999999E-2</v>
      </c>
      <c r="S90" s="5">
        <f t="shared" si="3"/>
        <v>36.101083032490976</v>
      </c>
      <c r="T90" s="5">
        <f t="shared" si="4"/>
        <v>34.843205574912893</v>
      </c>
      <c r="U90" s="5">
        <f t="shared" si="5"/>
        <v>34.013605442176875</v>
      </c>
      <c r="V90" s="3">
        <v>21.3</v>
      </c>
      <c r="W90" s="7">
        <v>64.3</v>
      </c>
      <c r="X90" s="7">
        <v>72.3</v>
      </c>
    </row>
    <row r="91" spans="1:24" ht="15.75" thickBot="1">
      <c r="A91" s="2">
        <v>37956</v>
      </c>
      <c r="B91" s="3">
        <v>2003</v>
      </c>
      <c r="C91" s="1" t="s">
        <v>24</v>
      </c>
      <c r="D91" s="3">
        <v>0.21709999999999999</v>
      </c>
      <c r="E91" s="4">
        <v>3.8300000000000001E-3</v>
      </c>
      <c r="F91" s="4">
        <v>4.6000000000000001E-4</v>
      </c>
      <c r="G91" s="4">
        <v>2.2499999999999999E-2</v>
      </c>
      <c r="H91" s="4">
        <v>0</v>
      </c>
      <c r="I91" s="4">
        <v>2.2960000000000001E-2</v>
      </c>
      <c r="J91" s="4">
        <v>3.9100000000000003E-3</v>
      </c>
      <c r="K91" s="4">
        <v>1.3270000000000001E-2</v>
      </c>
      <c r="L91" s="4">
        <v>0.1</v>
      </c>
      <c r="M91" s="4">
        <v>0.14000000000000001</v>
      </c>
      <c r="N91" s="4">
        <v>0.17</v>
      </c>
      <c r="O91" s="4">
        <v>1.7107000000000001E-2</v>
      </c>
      <c r="P91" s="4">
        <v>2.8799999999999999E-2</v>
      </c>
      <c r="Q91" s="4">
        <v>2.98E-2</v>
      </c>
      <c r="R91" s="4">
        <v>3.0599999999999999E-2</v>
      </c>
      <c r="S91" s="5">
        <f t="shared" si="3"/>
        <v>34.722222222222221</v>
      </c>
      <c r="T91" s="5">
        <f t="shared" si="4"/>
        <v>33.557046979865774</v>
      </c>
      <c r="U91" s="5">
        <f t="shared" si="5"/>
        <v>32.679738562091508</v>
      </c>
      <c r="V91" s="3">
        <v>21.7</v>
      </c>
      <c r="W91" s="7">
        <v>65.400000000000006</v>
      </c>
      <c r="X91" s="7">
        <v>72.599999999999994</v>
      </c>
    </row>
    <row r="92" spans="1:24" ht="15.75" thickBot="1">
      <c r="A92" s="2">
        <v>37987</v>
      </c>
      <c r="B92" s="3">
        <v>2004</v>
      </c>
      <c r="C92" s="1" t="s">
        <v>25</v>
      </c>
      <c r="D92" s="3">
        <v>6.0970000000000003E-2</v>
      </c>
      <c r="E92" s="4">
        <v>3.6700000000000001E-3</v>
      </c>
      <c r="F92" s="4">
        <v>4.4000000000000002E-4</v>
      </c>
      <c r="G92" s="4">
        <v>2.2499999999999999E-2</v>
      </c>
      <c r="H92" s="4">
        <v>0</v>
      </c>
      <c r="I92" s="4">
        <v>2.2939999999999999E-2</v>
      </c>
      <c r="J92" s="4">
        <v>3.7499999999999999E-3</v>
      </c>
      <c r="K92" s="4">
        <v>5.9020000000000003E-2</v>
      </c>
      <c r="L92" s="4">
        <v>0.1</v>
      </c>
      <c r="M92" s="4">
        <v>0.14000000000000001</v>
      </c>
      <c r="N92" s="4">
        <v>0.17</v>
      </c>
      <c r="O92" s="4">
        <v>6.2690999999999997E-2</v>
      </c>
      <c r="P92" s="4">
        <v>2.7199999999999998E-2</v>
      </c>
      <c r="Q92" s="4">
        <v>2.8199999999999999E-2</v>
      </c>
      <c r="R92" s="4">
        <v>2.8899999999999999E-2</v>
      </c>
      <c r="S92" s="5">
        <f t="shared" si="3"/>
        <v>36.764705882352942</v>
      </c>
      <c r="T92" s="5">
        <f t="shared" si="4"/>
        <v>35.460992907801419</v>
      </c>
      <c r="U92" s="5">
        <f t="shared" si="5"/>
        <v>34.602076124567475</v>
      </c>
      <c r="V92" s="3">
        <v>22.7</v>
      </c>
      <c r="W92" s="7">
        <v>69.5</v>
      </c>
      <c r="X92" s="7">
        <v>73.900000000000006</v>
      </c>
    </row>
    <row r="93" spans="1:24" ht="15.75" thickBot="1">
      <c r="A93" s="2">
        <v>38018</v>
      </c>
      <c r="B93" s="3">
        <v>2004</v>
      </c>
      <c r="C93" s="1" t="s">
        <v>26</v>
      </c>
      <c r="D93" s="3">
        <v>6.0990000000000003E-2</v>
      </c>
      <c r="E93" s="4">
        <v>3.5000000000000001E-3</v>
      </c>
      <c r="F93" s="4">
        <v>4.2000000000000002E-4</v>
      </c>
      <c r="G93" s="4">
        <v>2.2499999999999999E-2</v>
      </c>
      <c r="H93" s="4">
        <v>0</v>
      </c>
      <c r="I93" s="4">
        <v>2.2919999999999999E-2</v>
      </c>
      <c r="J93" s="4">
        <v>3.5599999999999998E-3</v>
      </c>
      <c r="K93" s="4">
        <v>4.9739999999999999E-2</v>
      </c>
      <c r="L93" s="4">
        <v>0.1</v>
      </c>
      <c r="M93" s="4">
        <v>0.14000000000000001</v>
      </c>
      <c r="N93" s="4">
        <v>0.17</v>
      </c>
      <c r="O93" s="4">
        <v>5.3237E-2</v>
      </c>
      <c r="P93" s="4">
        <v>2.7400000000000001E-2</v>
      </c>
      <c r="Q93" s="4">
        <v>2.8299999999999999E-2</v>
      </c>
      <c r="R93" s="4">
        <v>2.9000000000000001E-2</v>
      </c>
      <c r="S93" s="5">
        <f t="shared" si="3"/>
        <v>36.496350364963504</v>
      </c>
      <c r="T93" s="5">
        <f t="shared" si="4"/>
        <v>35.335689045936398</v>
      </c>
      <c r="U93" s="5">
        <f t="shared" si="5"/>
        <v>34.482758620689651</v>
      </c>
      <c r="V93" s="3">
        <v>23.8</v>
      </c>
      <c r="W93" s="7">
        <v>73.2</v>
      </c>
      <c r="X93" s="7">
        <v>74.400000000000006</v>
      </c>
    </row>
    <row r="94" spans="1:24" ht="15.75" thickBot="1">
      <c r="A94" s="2">
        <v>38047</v>
      </c>
      <c r="B94" s="3">
        <v>2004</v>
      </c>
      <c r="C94" s="1" t="s">
        <v>27</v>
      </c>
      <c r="D94" s="3">
        <v>9.0740000000000001E-2</v>
      </c>
      <c r="E94" s="4">
        <v>3.3300000000000001E-3</v>
      </c>
      <c r="F94" s="4">
        <v>4.0000000000000002E-4</v>
      </c>
      <c r="G94" s="4">
        <v>2.2499999999999999E-2</v>
      </c>
      <c r="H94" s="4">
        <v>0</v>
      </c>
      <c r="I94" s="4">
        <v>2.29E-2</v>
      </c>
      <c r="J94" s="4">
        <v>3.3400000000000001E-3</v>
      </c>
      <c r="K94" s="4">
        <v>6.361E-2</v>
      </c>
      <c r="L94" s="4">
        <v>0.1</v>
      </c>
      <c r="M94" s="4">
        <v>0.14000000000000001</v>
      </c>
      <c r="N94" s="4">
        <v>0.17</v>
      </c>
      <c r="O94" s="4">
        <v>6.694E-2</v>
      </c>
      <c r="P94" s="4">
        <v>2.7900000000000001E-2</v>
      </c>
      <c r="Q94" s="4">
        <v>2.8799999999999999E-2</v>
      </c>
      <c r="R94" s="4">
        <v>2.9499999999999998E-2</v>
      </c>
      <c r="S94" s="5">
        <f t="shared" si="3"/>
        <v>35.842293906810035</v>
      </c>
      <c r="T94" s="5">
        <f t="shared" si="4"/>
        <v>34.722222222222221</v>
      </c>
      <c r="U94" s="5">
        <f t="shared" si="5"/>
        <v>33.898305084745765</v>
      </c>
      <c r="V94" s="3">
        <v>25</v>
      </c>
      <c r="W94" s="7">
        <v>78.099999999999994</v>
      </c>
      <c r="X94" s="7">
        <v>76</v>
      </c>
    </row>
    <row r="95" spans="1:24" ht="15.75" thickBot="1">
      <c r="A95" s="2">
        <v>38078</v>
      </c>
      <c r="B95" s="3">
        <v>2004</v>
      </c>
      <c r="C95" s="1" t="s">
        <v>28</v>
      </c>
      <c r="D95" s="3">
        <v>7.0550000000000002E-2</v>
      </c>
      <c r="E95" s="4">
        <v>3.3300000000000001E-3</v>
      </c>
      <c r="F95" s="4">
        <v>4.0000000000000002E-4</v>
      </c>
      <c r="G95" s="4">
        <v>2.2499999999999999E-2</v>
      </c>
      <c r="H95" s="4">
        <v>0</v>
      </c>
      <c r="I95" s="4">
        <v>2.29E-2</v>
      </c>
      <c r="J95" s="4">
        <v>3.2399999999999998E-3</v>
      </c>
      <c r="K95" s="4">
        <v>1.3310000000000001E-2</v>
      </c>
      <c r="L95" s="4">
        <v>0.1</v>
      </c>
      <c r="M95" s="4">
        <v>0.14000000000000001</v>
      </c>
      <c r="N95" s="4">
        <v>0.17</v>
      </c>
      <c r="O95" s="4">
        <v>1.6645E-2</v>
      </c>
      <c r="P95" s="4">
        <v>2.76E-2</v>
      </c>
      <c r="Q95" s="4">
        <v>2.86E-2</v>
      </c>
      <c r="R95" s="4">
        <v>2.93E-2</v>
      </c>
      <c r="S95" s="5">
        <f t="shared" si="3"/>
        <v>36.231884057971016</v>
      </c>
      <c r="T95" s="5">
        <f t="shared" si="4"/>
        <v>34.965034965034967</v>
      </c>
      <c r="U95" s="5">
        <f t="shared" si="5"/>
        <v>34.129692832764505</v>
      </c>
      <c r="V95" s="3">
        <v>25</v>
      </c>
      <c r="W95" s="7">
        <v>79.400000000000006</v>
      </c>
      <c r="X95" s="7">
        <v>77</v>
      </c>
    </row>
    <row r="96" spans="1:24" ht="15.75" thickBot="1">
      <c r="A96" s="2">
        <v>38108</v>
      </c>
      <c r="B96" s="3">
        <v>2004</v>
      </c>
      <c r="C96" s="1" t="s">
        <v>29</v>
      </c>
      <c r="D96" s="3">
        <v>0.17305000000000001</v>
      </c>
      <c r="E96" s="4">
        <v>3.4199999999999999E-3</v>
      </c>
      <c r="F96" s="4">
        <v>4.0999999999999999E-4</v>
      </c>
      <c r="G96" s="4">
        <v>2.2499999999999999E-2</v>
      </c>
      <c r="H96" s="4">
        <v>0</v>
      </c>
      <c r="I96" s="4">
        <v>2.291E-2</v>
      </c>
      <c r="J96" s="4">
        <v>3.32E-3</v>
      </c>
      <c r="K96" s="4">
        <v>-2.7349999999999999E-2</v>
      </c>
      <c r="L96" s="4">
        <v>0.1</v>
      </c>
      <c r="M96" s="4">
        <v>0.14000000000000001</v>
      </c>
      <c r="N96" s="4">
        <v>0.17</v>
      </c>
      <c r="O96" s="4">
        <v>-2.3928999999999999E-2</v>
      </c>
      <c r="P96" s="4">
        <v>2.87E-2</v>
      </c>
      <c r="Q96" s="4">
        <v>2.9700000000000001E-2</v>
      </c>
      <c r="R96" s="4">
        <v>3.04E-2</v>
      </c>
      <c r="S96" s="5">
        <f t="shared" si="3"/>
        <v>34.843205574912893</v>
      </c>
      <c r="T96" s="5">
        <f t="shared" si="4"/>
        <v>33.670033670033668</v>
      </c>
      <c r="U96" s="5">
        <f t="shared" si="5"/>
        <v>32.89473684210526</v>
      </c>
      <c r="V96" s="3">
        <v>24.4</v>
      </c>
      <c r="W96" s="7">
        <v>77.5</v>
      </c>
      <c r="X96" s="7">
        <v>77.3</v>
      </c>
    </row>
    <row r="97" spans="1:24" ht="15.75" thickBot="1">
      <c r="A97" s="2">
        <v>38139</v>
      </c>
      <c r="B97" s="3">
        <v>2004</v>
      </c>
      <c r="C97" s="1" t="s">
        <v>30</v>
      </c>
      <c r="D97" s="3">
        <v>0.20391999999999999</v>
      </c>
      <c r="E97" s="4">
        <v>3.5799999999999998E-3</v>
      </c>
      <c r="F97" s="4">
        <v>4.2999999999999999E-4</v>
      </c>
      <c r="G97" s="4">
        <v>2.2499999999999999E-2</v>
      </c>
      <c r="H97" s="4">
        <v>0</v>
      </c>
      <c r="I97" s="4">
        <v>2.2929999999999999E-2</v>
      </c>
      <c r="J97" s="4">
        <v>3.4499999999999999E-3</v>
      </c>
      <c r="K97" s="4">
        <v>-3.9710000000000002E-2</v>
      </c>
      <c r="L97" s="4">
        <v>0.1</v>
      </c>
      <c r="M97" s="4">
        <v>0.14000000000000001</v>
      </c>
      <c r="N97" s="4">
        <v>0.17</v>
      </c>
      <c r="O97" s="4">
        <v>-3.6129000000000001E-2</v>
      </c>
      <c r="P97" s="4">
        <v>2.8899999999999999E-2</v>
      </c>
      <c r="Q97" s="4">
        <v>2.9899999999999999E-2</v>
      </c>
      <c r="R97" s="4">
        <v>3.0599999999999999E-2</v>
      </c>
      <c r="S97" s="5">
        <f t="shared" si="3"/>
        <v>34.602076124567475</v>
      </c>
      <c r="T97" s="5">
        <f t="shared" si="4"/>
        <v>33.444816053511708</v>
      </c>
      <c r="U97" s="5">
        <f t="shared" si="5"/>
        <v>32.679738562091508</v>
      </c>
      <c r="V97" s="3">
        <v>23.3</v>
      </c>
      <c r="W97" s="7">
        <v>74.7</v>
      </c>
      <c r="X97" s="7">
        <v>78</v>
      </c>
    </row>
    <row r="98" spans="1:24" ht="15.75" thickBot="1">
      <c r="A98" s="2">
        <v>38169</v>
      </c>
      <c r="B98" s="3">
        <v>2004</v>
      </c>
      <c r="C98" s="1" t="s">
        <v>19</v>
      </c>
      <c r="D98" s="3">
        <v>0.18904000000000001</v>
      </c>
      <c r="E98" s="4">
        <v>3.5799999999999998E-3</v>
      </c>
      <c r="F98" s="4">
        <v>4.2999999999999999E-4</v>
      </c>
      <c r="G98" s="4">
        <v>2.2499999999999999E-2</v>
      </c>
      <c r="H98" s="4">
        <v>0</v>
      </c>
      <c r="I98" s="4">
        <v>2.2929999999999999E-2</v>
      </c>
      <c r="J98" s="4">
        <v>3.5200000000000001E-3</v>
      </c>
      <c r="K98" s="4">
        <v>-9.1E-4</v>
      </c>
      <c r="L98" s="4">
        <v>0.1</v>
      </c>
      <c r="M98" s="4">
        <v>0.14000000000000001</v>
      </c>
      <c r="N98" s="4">
        <v>0.17</v>
      </c>
      <c r="O98" s="4">
        <v>2.6770000000000001E-3</v>
      </c>
      <c r="P98" s="4">
        <v>2.87E-2</v>
      </c>
      <c r="Q98" s="4">
        <v>2.9700000000000001E-2</v>
      </c>
      <c r="R98" s="4">
        <v>3.0499999999999999E-2</v>
      </c>
      <c r="S98" s="5">
        <f t="shared" si="3"/>
        <v>34.843205574912893</v>
      </c>
      <c r="T98" s="5">
        <f t="shared" si="4"/>
        <v>33.670033670033668</v>
      </c>
      <c r="U98" s="5">
        <f t="shared" si="5"/>
        <v>32.786885245901637</v>
      </c>
      <c r="V98" s="3">
        <v>23.3</v>
      </c>
      <c r="W98" s="7">
        <v>74.900000000000006</v>
      </c>
      <c r="X98" s="7">
        <v>77.900000000000006</v>
      </c>
    </row>
    <row r="99" spans="1:24" ht="15.75" thickBot="1">
      <c r="A99" s="2">
        <v>38200</v>
      </c>
      <c r="B99" s="3">
        <v>2004</v>
      </c>
      <c r="C99" s="1" t="s">
        <v>20</v>
      </c>
      <c r="D99" s="3">
        <v>0.44085000000000002</v>
      </c>
      <c r="E99" s="4">
        <v>3.5000000000000001E-3</v>
      </c>
      <c r="F99" s="4">
        <v>4.2000000000000002E-4</v>
      </c>
      <c r="G99" s="4">
        <v>2.2499999999999999E-2</v>
      </c>
      <c r="H99" s="4">
        <v>0</v>
      </c>
      <c r="I99" s="4">
        <v>2.2919999999999999E-2</v>
      </c>
      <c r="J99" s="4">
        <v>3.3999999999999998E-3</v>
      </c>
      <c r="K99" s="4">
        <v>3.2550000000000003E-2</v>
      </c>
      <c r="L99" s="4">
        <v>0.1</v>
      </c>
      <c r="M99" s="4">
        <v>0.14000000000000001</v>
      </c>
      <c r="N99" s="4">
        <v>0.17</v>
      </c>
      <c r="O99" s="4">
        <v>3.6047999999999997E-2</v>
      </c>
      <c r="P99" s="4">
        <v>3.1600000000000003E-2</v>
      </c>
      <c r="Q99" s="4">
        <v>3.27E-2</v>
      </c>
      <c r="R99" s="4">
        <v>3.3500000000000002E-2</v>
      </c>
      <c r="S99" s="5">
        <f t="shared" si="3"/>
        <v>31.645569620253163</v>
      </c>
      <c r="T99" s="5">
        <f t="shared" si="4"/>
        <v>30.581039755351682</v>
      </c>
      <c r="U99" s="5">
        <f t="shared" si="5"/>
        <v>29.850746268656714</v>
      </c>
      <c r="V99" s="3">
        <v>23.8</v>
      </c>
      <c r="W99" s="7">
        <v>77.599999999999994</v>
      </c>
      <c r="X99" s="7">
        <v>78.400000000000006</v>
      </c>
    </row>
    <row r="100" spans="1:24" ht="15.75" thickBot="1">
      <c r="A100" s="2">
        <v>38231</v>
      </c>
      <c r="B100" s="3">
        <v>2004</v>
      </c>
      <c r="C100" s="1" t="s">
        <v>21</v>
      </c>
      <c r="D100" s="3">
        <v>0.81440000000000001</v>
      </c>
      <c r="E100" s="4">
        <v>3.4199999999999999E-3</v>
      </c>
      <c r="F100" s="4">
        <v>4.0999999999999999E-4</v>
      </c>
      <c r="G100" s="4">
        <v>2.2499999999999999E-2</v>
      </c>
      <c r="H100" s="4">
        <v>0</v>
      </c>
      <c r="I100" s="4">
        <v>2.291E-2</v>
      </c>
      <c r="J100" s="4">
        <v>3.2599999999999999E-3</v>
      </c>
      <c r="K100" s="4">
        <v>3.9109999999999999E-2</v>
      </c>
      <c r="L100" s="4">
        <v>0.1</v>
      </c>
      <c r="M100" s="4">
        <v>0.14000000000000001</v>
      </c>
      <c r="N100" s="4">
        <v>0.17</v>
      </c>
      <c r="O100" s="4">
        <v>4.2526000000000001E-2</v>
      </c>
      <c r="P100" s="4">
        <v>3.5700000000000003E-2</v>
      </c>
      <c r="Q100" s="4">
        <v>3.6999999999999998E-2</v>
      </c>
      <c r="R100" s="4">
        <v>3.7900000000000003E-2</v>
      </c>
      <c r="S100" s="5">
        <f t="shared" si="3"/>
        <v>28.011204481792713</v>
      </c>
      <c r="T100" s="5">
        <f t="shared" si="4"/>
        <v>27.027027027027028</v>
      </c>
      <c r="U100" s="5">
        <f t="shared" si="5"/>
        <v>26.38522427440633</v>
      </c>
      <c r="V100" s="3">
        <v>24.4</v>
      </c>
      <c r="W100" s="7">
        <v>80.900000000000006</v>
      </c>
      <c r="X100" s="7">
        <v>79.400000000000006</v>
      </c>
    </row>
    <row r="101" spans="1:24" ht="15.75" thickBot="1">
      <c r="A101" s="2">
        <v>38261</v>
      </c>
      <c r="B101" s="3">
        <v>2004</v>
      </c>
      <c r="C101" s="1" t="s">
        <v>22</v>
      </c>
      <c r="D101" s="3">
        <v>0.73733000000000004</v>
      </c>
      <c r="E101" s="4">
        <v>3.2499999999999999E-3</v>
      </c>
      <c r="F101" s="4">
        <v>3.8999999999999999E-4</v>
      </c>
      <c r="G101" s="4">
        <v>2.2499999999999999E-2</v>
      </c>
      <c r="H101" s="4">
        <v>0</v>
      </c>
      <c r="I101" s="4">
        <v>2.2890000000000001E-2</v>
      </c>
      <c r="J101" s="4">
        <v>3.16E-3</v>
      </c>
      <c r="K101" s="4">
        <v>3.6310000000000002E-2</v>
      </c>
      <c r="L101" s="4">
        <v>0.1</v>
      </c>
      <c r="M101" s="4">
        <v>0.14000000000000001</v>
      </c>
      <c r="N101" s="4">
        <v>0.17</v>
      </c>
      <c r="O101" s="4">
        <v>3.9555E-2</v>
      </c>
      <c r="P101" s="4">
        <v>3.5000000000000003E-2</v>
      </c>
      <c r="Q101" s="4">
        <v>3.6299999999999999E-2</v>
      </c>
      <c r="R101" s="4">
        <v>3.7199999999999997E-2</v>
      </c>
      <c r="S101" s="5">
        <f t="shared" si="3"/>
        <v>28.571428571428569</v>
      </c>
      <c r="T101" s="5">
        <f t="shared" si="4"/>
        <v>27.548209366391184</v>
      </c>
      <c r="U101" s="5">
        <f t="shared" si="5"/>
        <v>26.881720430107528</v>
      </c>
      <c r="V101" s="3">
        <v>25.6</v>
      </c>
      <c r="W101" s="7">
        <v>84.1</v>
      </c>
      <c r="X101" s="7">
        <v>79.5</v>
      </c>
    </row>
    <row r="102" spans="1:24" ht="15.75" thickBot="1">
      <c r="A102" s="2">
        <v>38292</v>
      </c>
      <c r="B102" s="3">
        <v>2004</v>
      </c>
      <c r="C102" s="1" t="s">
        <v>23</v>
      </c>
      <c r="D102" s="3">
        <v>0.21078</v>
      </c>
      <c r="E102" s="4">
        <v>3.3300000000000001E-3</v>
      </c>
      <c r="F102" s="4">
        <v>4.0000000000000002E-4</v>
      </c>
      <c r="G102" s="4">
        <v>2.2499999999999999E-2</v>
      </c>
      <c r="H102" s="4">
        <v>0</v>
      </c>
      <c r="I102" s="4">
        <v>2.29E-2</v>
      </c>
      <c r="J102" s="4">
        <v>3.2100000000000002E-3</v>
      </c>
      <c r="K102" s="4">
        <v>-1.9980000000000001E-2</v>
      </c>
      <c r="L102" s="4">
        <v>0.1</v>
      </c>
      <c r="M102" s="4">
        <v>0.14000000000000001</v>
      </c>
      <c r="N102" s="4">
        <v>0.17</v>
      </c>
      <c r="O102" s="4">
        <v>-1.6646999999999999E-2</v>
      </c>
      <c r="P102" s="4">
        <v>2.92E-2</v>
      </c>
      <c r="Q102" s="4">
        <v>3.0200000000000001E-2</v>
      </c>
      <c r="R102" s="4">
        <v>3.09E-2</v>
      </c>
      <c r="S102" s="5">
        <f t="shared" si="3"/>
        <v>34.246575342465754</v>
      </c>
      <c r="T102" s="5">
        <f t="shared" si="4"/>
        <v>33.11258278145695</v>
      </c>
      <c r="U102" s="5">
        <f t="shared" si="5"/>
        <v>32.362459546925564</v>
      </c>
      <c r="V102" s="3">
        <v>25</v>
      </c>
      <c r="W102" s="7">
        <v>82.7</v>
      </c>
      <c r="X102" s="7">
        <v>80.5</v>
      </c>
    </row>
    <row r="103" spans="1:24" ht="15.75" thickBot="1">
      <c r="A103" s="2">
        <v>38322</v>
      </c>
      <c r="B103" s="3">
        <v>2004</v>
      </c>
      <c r="C103" s="1" t="s">
        <v>24</v>
      </c>
      <c r="D103" s="3">
        <v>0.51705000000000001</v>
      </c>
      <c r="E103" s="4">
        <v>3.3300000000000001E-3</v>
      </c>
      <c r="F103" s="4">
        <v>4.0000000000000002E-4</v>
      </c>
      <c r="G103" s="4">
        <v>2.2499999999999999E-2</v>
      </c>
      <c r="H103" s="4">
        <v>0</v>
      </c>
      <c r="I103" s="4">
        <v>2.29E-2</v>
      </c>
      <c r="J103" s="4">
        <v>3.1900000000000001E-3</v>
      </c>
      <c r="K103" s="4">
        <v>3.9199999999999999E-3</v>
      </c>
      <c r="L103" s="4">
        <v>0.1</v>
      </c>
      <c r="M103" s="4">
        <v>0.14000000000000001</v>
      </c>
      <c r="N103" s="4">
        <v>0.17</v>
      </c>
      <c r="O103" s="4">
        <v>7.2550000000000002E-3</v>
      </c>
      <c r="P103" s="4">
        <v>3.2500000000000001E-2</v>
      </c>
      <c r="Q103" s="4">
        <v>3.3700000000000001E-2</v>
      </c>
      <c r="R103" s="4">
        <v>3.4500000000000003E-2</v>
      </c>
      <c r="S103" s="5">
        <f t="shared" si="3"/>
        <v>30.769230769230766</v>
      </c>
      <c r="T103" s="5">
        <f t="shared" si="4"/>
        <v>29.673590504451038</v>
      </c>
      <c r="U103" s="5">
        <f t="shared" si="5"/>
        <v>28.985507246376809</v>
      </c>
      <c r="V103" s="3">
        <v>25</v>
      </c>
      <c r="W103" s="7">
        <v>83.3</v>
      </c>
      <c r="X103" s="7">
        <v>80.599999999999994</v>
      </c>
    </row>
    <row r="104" spans="1:24" ht="15.75" thickBot="1">
      <c r="A104" s="2">
        <v>38353</v>
      </c>
      <c r="B104" s="3">
        <v>2005</v>
      </c>
      <c r="C104" s="1" t="s">
        <v>25</v>
      </c>
      <c r="D104" s="3">
        <v>0.45606999999999998</v>
      </c>
      <c r="E104" s="4">
        <v>3.2499999999999999E-3</v>
      </c>
      <c r="F104" s="4">
        <v>3.8999999999999999E-4</v>
      </c>
      <c r="G104" s="4">
        <v>2.2499999999999999E-2</v>
      </c>
      <c r="H104" s="4">
        <v>0</v>
      </c>
      <c r="I104" s="4">
        <v>2.2890000000000001E-2</v>
      </c>
      <c r="J104" s="4">
        <v>3.1199999999999999E-3</v>
      </c>
      <c r="K104" s="4">
        <v>2.5559999999999999E-2</v>
      </c>
      <c r="L104" s="4">
        <v>0.1</v>
      </c>
      <c r="M104" s="4">
        <v>0.14000000000000001</v>
      </c>
      <c r="N104" s="4">
        <v>0.17</v>
      </c>
      <c r="O104" s="4">
        <v>2.8812000000000001E-2</v>
      </c>
      <c r="P104" s="4">
        <v>3.1899999999999998E-2</v>
      </c>
      <c r="Q104" s="4">
        <v>3.3000000000000002E-2</v>
      </c>
      <c r="R104" s="4">
        <v>3.39E-2</v>
      </c>
      <c r="S104" s="5">
        <f t="shared" si="3"/>
        <v>31.347962382445143</v>
      </c>
      <c r="T104" s="5">
        <f t="shared" si="4"/>
        <v>30.303030303030301</v>
      </c>
      <c r="U104" s="5">
        <f t="shared" si="5"/>
        <v>29.498525073746315</v>
      </c>
      <c r="V104" s="3">
        <v>25.6</v>
      </c>
      <c r="W104" s="7">
        <v>85.7</v>
      </c>
      <c r="X104" s="7">
        <v>81.900000000000006</v>
      </c>
    </row>
    <row r="105" spans="1:24" ht="15.75" thickBot="1">
      <c r="A105" s="2">
        <v>38384</v>
      </c>
      <c r="B105" s="3">
        <v>2005</v>
      </c>
      <c r="C105" s="1" t="s">
        <v>26</v>
      </c>
      <c r="D105" s="3">
        <v>1.3105100000000001</v>
      </c>
      <c r="E105" s="4">
        <v>3.1700000000000001E-3</v>
      </c>
      <c r="F105" s="4">
        <v>3.8000000000000002E-4</v>
      </c>
      <c r="G105" s="4">
        <v>2.2499999999999999E-2</v>
      </c>
      <c r="H105" s="4">
        <v>0</v>
      </c>
      <c r="I105" s="4">
        <v>2.2880000000000001E-2</v>
      </c>
      <c r="J105" s="4">
        <v>2.99E-3</v>
      </c>
      <c r="K105" s="4">
        <v>4.0009999999999997E-2</v>
      </c>
      <c r="L105" s="4">
        <v>0.1</v>
      </c>
      <c r="M105" s="4">
        <v>0.14000000000000001</v>
      </c>
      <c r="N105" s="4">
        <v>0.17</v>
      </c>
      <c r="O105" s="4">
        <v>4.3173999999999997E-2</v>
      </c>
      <c r="P105" s="4">
        <v>4.1399999999999999E-2</v>
      </c>
      <c r="Q105" s="4">
        <v>4.2900000000000001E-2</v>
      </c>
      <c r="R105" s="4">
        <v>4.3900000000000002E-2</v>
      </c>
      <c r="S105" s="5">
        <f t="shared" si="3"/>
        <v>24.154589371980677</v>
      </c>
      <c r="T105" s="5">
        <f t="shared" si="4"/>
        <v>23.310023310023311</v>
      </c>
      <c r="U105" s="5">
        <f t="shared" si="5"/>
        <v>22.779043280182233</v>
      </c>
      <c r="V105" s="3">
        <v>26.3</v>
      </c>
      <c r="W105" s="7">
        <v>89.4</v>
      </c>
      <c r="X105" s="7">
        <v>82.3</v>
      </c>
    </row>
    <row r="106" spans="1:24" ht="15.75" thickBot="1">
      <c r="A106" s="2">
        <v>38412</v>
      </c>
      <c r="B106" s="3">
        <v>2005</v>
      </c>
      <c r="C106" s="1" t="s">
        <v>27</v>
      </c>
      <c r="D106" s="3">
        <v>2.0661900000000002</v>
      </c>
      <c r="E106" s="4">
        <v>3.0000000000000001E-3</v>
      </c>
      <c r="F106" s="4">
        <v>3.6000000000000002E-4</v>
      </c>
      <c r="G106" s="4">
        <v>2.2499999999999999E-2</v>
      </c>
      <c r="H106" s="4">
        <v>0</v>
      </c>
      <c r="I106" s="4">
        <v>2.2859999999999998E-2</v>
      </c>
      <c r="J106" s="4">
        <v>2.8300000000000001E-3</v>
      </c>
      <c r="K106" s="4">
        <v>5.5169999999999997E-2</v>
      </c>
      <c r="L106" s="4">
        <v>0.1</v>
      </c>
      <c r="M106" s="4">
        <v>0.14000000000000001</v>
      </c>
      <c r="N106" s="4">
        <v>0.17</v>
      </c>
      <c r="O106" s="4">
        <v>5.8166000000000002E-2</v>
      </c>
      <c r="P106" s="4">
        <v>4.99E-2</v>
      </c>
      <c r="Q106" s="4">
        <v>5.16E-2</v>
      </c>
      <c r="R106" s="4">
        <v>5.2900000000000003E-2</v>
      </c>
      <c r="S106" s="5">
        <f t="shared" si="3"/>
        <v>20.040080160320642</v>
      </c>
      <c r="T106" s="5">
        <f t="shared" si="4"/>
        <v>19.379844961240309</v>
      </c>
      <c r="U106" s="5">
        <f t="shared" si="5"/>
        <v>18.903591682419659</v>
      </c>
      <c r="V106" s="3">
        <v>27.8</v>
      </c>
      <c r="W106" s="7">
        <v>94.6</v>
      </c>
      <c r="X106" s="7">
        <v>83.3</v>
      </c>
    </row>
    <row r="107" spans="1:24" ht="15.75" thickBot="1">
      <c r="A107" s="2">
        <v>38443</v>
      </c>
      <c r="B107" s="3">
        <v>2005</v>
      </c>
      <c r="C107" s="1" t="s">
        <v>28</v>
      </c>
      <c r="D107" s="3">
        <v>2.34775</v>
      </c>
      <c r="E107" s="4">
        <v>3.0799999999999998E-3</v>
      </c>
      <c r="F107" s="4">
        <v>3.6999999999999999E-4</v>
      </c>
      <c r="G107" s="4">
        <v>2.2499999999999999E-2</v>
      </c>
      <c r="H107" s="4">
        <v>0</v>
      </c>
      <c r="I107" s="4">
        <v>2.2870000000000001E-2</v>
      </c>
      <c r="J107" s="4">
        <v>2.8700000000000002E-3</v>
      </c>
      <c r="K107" s="4">
        <v>5.3699999999999998E-3</v>
      </c>
      <c r="L107" s="4">
        <v>0.1</v>
      </c>
      <c r="M107" s="4">
        <v>0.14000000000000001</v>
      </c>
      <c r="N107" s="4">
        <v>0.17</v>
      </c>
      <c r="O107" s="4">
        <v>8.4569999999999992E-3</v>
      </c>
      <c r="P107" s="4">
        <v>5.2900000000000003E-2</v>
      </c>
      <c r="Q107" s="4">
        <v>5.4800000000000001E-2</v>
      </c>
      <c r="R107" s="4">
        <v>5.6099999999999997E-2</v>
      </c>
      <c r="S107" s="5">
        <f t="shared" si="3"/>
        <v>18.903591682419659</v>
      </c>
      <c r="T107" s="5">
        <f t="shared" si="4"/>
        <v>18.248175182481752</v>
      </c>
      <c r="U107" s="5">
        <f t="shared" si="5"/>
        <v>17.825311942959004</v>
      </c>
      <c r="V107" s="3">
        <v>27</v>
      </c>
      <c r="W107" s="7">
        <v>95.4</v>
      </c>
      <c r="X107" s="7">
        <v>84.6</v>
      </c>
    </row>
    <row r="108" spans="1:24" ht="15.75" thickBot="1">
      <c r="A108" s="2">
        <v>38473</v>
      </c>
      <c r="B108" s="3">
        <v>2005</v>
      </c>
      <c r="C108" s="1" t="s">
        <v>29</v>
      </c>
      <c r="D108" s="3">
        <v>2.5254500000000002</v>
      </c>
      <c r="E108" s="4">
        <v>3.0799999999999998E-3</v>
      </c>
      <c r="F108" s="4">
        <v>3.6999999999999999E-4</v>
      </c>
      <c r="G108" s="4">
        <v>2.2499999999999999E-2</v>
      </c>
      <c r="H108" s="4">
        <v>0</v>
      </c>
      <c r="I108" s="4">
        <v>2.2870000000000001E-2</v>
      </c>
      <c r="J108" s="4">
        <v>2.8800000000000002E-3</v>
      </c>
      <c r="K108" s="4">
        <v>-4.13E-3</v>
      </c>
      <c r="L108" s="4">
        <v>0.1</v>
      </c>
      <c r="M108" s="4">
        <v>0.14000000000000001</v>
      </c>
      <c r="N108" s="4">
        <v>0.17</v>
      </c>
      <c r="O108" s="4">
        <v>-1.0480000000000001E-3</v>
      </c>
      <c r="P108" s="4">
        <v>5.4899999999999997E-2</v>
      </c>
      <c r="Q108" s="4">
        <v>5.6800000000000003E-2</v>
      </c>
      <c r="R108" s="4">
        <v>5.8200000000000002E-2</v>
      </c>
      <c r="S108" s="5">
        <f t="shared" si="3"/>
        <v>18.214936247723134</v>
      </c>
      <c r="T108" s="5">
        <f t="shared" si="4"/>
        <v>17.6056338028169</v>
      </c>
      <c r="U108" s="5">
        <f t="shared" si="5"/>
        <v>17.182130584192439</v>
      </c>
      <c r="V108" s="3">
        <v>27</v>
      </c>
      <c r="W108" s="7">
        <v>95.3</v>
      </c>
      <c r="X108" s="7">
        <v>85.7</v>
      </c>
    </row>
    <row r="109" spans="1:24" ht="15.75" thickBot="1">
      <c r="A109" s="2">
        <v>38504</v>
      </c>
      <c r="B109" s="3">
        <v>2005</v>
      </c>
      <c r="C109" s="1" t="s">
        <v>30</v>
      </c>
      <c r="D109" s="3">
        <v>3.28369</v>
      </c>
      <c r="E109" s="4">
        <v>3.1700000000000001E-3</v>
      </c>
      <c r="F109" s="4">
        <v>3.8000000000000002E-4</v>
      </c>
      <c r="G109" s="4">
        <v>2.2499999999999999E-2</v>
      </c>
      <c r="H109" s="4">
        <v>0</v>
      </c>
      <c r="I109" s="4">
        <v>2.2880000000000001E-2</v>
      </c>
      <c r="J109" s="4">
        <v>2.9499999999999999E-3</v>
      </c>
      <c r="K109" s="4">
        <v>-2.835E-2</v>
      </c>
      <c r="L109" s="4">
        <v>0.1</v>
      </c>
      <c r="M109" s="4">
        <v>0.14000000000000001</v>
      </c>
      <c r="N109" s="4">
        <v>0.17</v>
      </c>
      <c r="O109" s="4">
        <v>-2.5184000000000002E-2</v>
      </c>
      <c r="P109" s="4">
        <v>6.3100000000000003E-2</v>
      </c>
      <c r="Q109" s="4">
        <v>6.54E-2</v>
      </c>
      <c r="R109" s="4">
        <v>6.7000000000000004E-2</v>
      </c>
      <c r="S109" s="5">
        <f t="shared" si="3"/>
        <v>15.847860538827257</v>
      </c>
      <c r="T109" s="5">
        <f t="shared" si="4"/>
        <v>15.290519877675841</v>
      </c>
      <c r="U109" s="5">
        <f t="shared" si="5"/>
        <v>14.925373134328357</v>
      </c>
      <c r="V109" s="3">
        <v>26.3</v>
      </c>
      <c r="W109" s="7">
        <v>92.9</v>
      </c>
      <c r="X109" s="7">
        <v>86.3</v>
      </c>
    </row>
    <row r="110" spans="1:24" ht="15.75" thickBot="1">
      <c r="A110" s="2">
        <v>38534</v>
      </c>
      <c r="B110" s="3">
        <v>2005</v>
      </c>
      <c r="C110" s="1" t="s">
        <v>19</v>
      </c>
      <c r="D110" s="3">
        <v>3.33</v>
      </c>
      <c r="E110" s="4">
        <v>3.2499999999999999E-3</v>
      </c>
      <c r="F110" s="4">
        <v>3.8999999999999999E-4</v>
      </c>
      <c r="G110" s="4">
        <v>2.2499999999999999E-2</v>
      </c>
      <c r="H110" s="4">
        <v>0</v>
      </c>
      <c r="I110" s="4">
        <v>2.2890000000000001E-2</v>
      </c>
      <c r="J110" s="4">
        <v>2.98E-3</v>
      </c>
      <c r="K110" s="4">
        <v>-4.3299999999999996E-3</v>
      </c>
      <c r="L110" s="4">
        <v>0.1</v>
      </c>
      <c r="M110" s="4">
        <v>0.14000000000000001</v>
      </c>
      <c r="N110" s="4">
        <v>0.17</v>
      </c>
      <c r="O110" s="4">
        <v>-1.0759999999999999E-3</v>
      </c>
      <c r="P110" s="4">
        <v>6.3600000000000004E-2</v>
      </c>
      <c r="Q110" s="4">
        <v>6.5799999999999997E-2</v>
      </c>
      <c r="R110" s="4">
        <v>6.7500000000000004E-2</v>
      </c>
      <c r="S110" s="5">
        <f t="shared" si="3"/>
        <v>15.723270440251572</v>
      </c>
      <c r="T110" s="5">
        <f t="shared" si="4"/>
        <v>15.197568389057752</v>
      </c>
      <c r="U110" s="5">
        <f t="shared" si="5"/>
        <v>14.814814814814813</v>
      </c>
      <c r="V110" s="3">
        <v>25.6</v>
      </c>
      <c r="W110" s="7">
        <v>92.8</v>
      </c>
      <c r="X110" s="7">
        <v>87.5</v>
      </c>
    </row>
    <row r="111" spans="1:24" ht="15.75" thickBot="1">
      <c r="A111" s="2">
        <v>38565</v>
      </c>
      <c r="B111" s="3">
        <v>2005</v>
      </c>
      <c r="C111" s="1" t="s">
        <v>20</v>
      </c>
      <c r="D111" s="3">
        <v>3.5111599999999998</v>
      </c>
      <c r="E111" s="4">
        <v>3.2499999999999999E-3</v>
      </c>
      <c r="F111" s="4">
        <v>3.8999999999999999E-4</v>
      </c>
      <c r="G111" s="4">
        <v>2.2499999999999999E-2</v>
      </c>
      <c r="H111" s="4">
        <v>0</v>
      </c>
      <c r="I111" s="4">
        <v>2.2890000000000001E-2</v>
      </c>
      <c r="J111" s="4">
        <v>2.9399999999999999E-3</v>
      </c>
      <c r="K111" s="4">
        <v>8.6E-3</v>
      </c>
      <c r="L111" s="4">
        <v>0.1</v>
      </c>
      <c r="M111" s="4">
        <v>0.14000000000000001</v>
      </c>
      <c r="N111" s="4">
        <v>0.17</v>
      </c>
      <c r="O111" s="4">
        <v>1.1853000000000001E-2</v>
      </c>
      <c r="P111" s="4">
        <v>6.5600000000000006E-2</v>
      </c>
      <c r="Q111" s="4">
        <v>6.7900000000000002E-2</v>
      </c>
      <c r="R111" s="4">
        <v>6.9599999999999995E-2</v>
      </c>
      <c r="S111" s="5">
        <f t="shared" si="3"/>
        <v>15.243902439024389</v>
      </c>
      <c r="T111" s="5">
        <f t="shared" si="4"/>
        <v>14.727540500736376</v>
      </c>
      <c r="U111" s="5">
        <f t="shared" si="5"/>
        <v>14.367816091954024</v>
      </c>
      <c r="V111" s="3">
        <v>25.6</v>
      </c>
      <c r="W111" s="7">
        <v>93.9</v>
      </c>
      <c r="X111" s="7">
        <v>87.8</v>
      </c>
    </row>
    <row r="112" spans="1:24" ht="15.75" thickBot="1">
      <c r="A112" s="2">
        <v>38596</v>
      </c>
      <c r="B112" s="3">
        <v>2005</v>
      </c>
      <c r="C112" s="1" t="s">
        <v>21</v>
      </c>
      <c r="D112" s="3">
        <v>3.75786</v>
      </c>
      <c r="E112" s="4">
        <v>3.2499999999999999E-3</v>
      </c>
      <c r="F112" s="4">
        <v>3.8999999999999999E-4</v>
      </c>
      <c r="G112" s="4">
        <v>2.2499999999999999E-2</v>
      </c>
      <c r="H112" s="4">
        <v>0</v>
      </c>
      <c r="I112" s="4">
        <v>2.2890000000000001E-2</v>
      </c>
      <c r="J112" s="4">
        <v>2.9399999999999999E-3</v>
      </c>
      <c r="K112" s="4">
        <v>-2.1900000000000001E-3</v>
      </c>
      <c r="L112" s="4">
        <v>0.1</v>
      </c>
      <c r="M112" s="4">
        <v>0.14000000000000001</v>
      </c>
      <c r="N112" s="4">
        <v>0.17</v>
      </c>
      <c r="O112" s="4">
        <v>1.065E-3</v>
      </c>
      <c r="P112" s="4">
        <v>6.83E-2</v>
      </c>
      <c r="Q112" s="4">
        <v>7.0699999999999999E-2</v>
      </c>
      <c r="R112" s="4">
        <v>7.2499999999999995E-2</v>
      </c>
      <c r="S112" s="5">
        <f t="shared" si="3"/>
        <v>14.641288433382138</v>
      </c>
      <c r="T112" s="5">
        <f t="shared" si="4"/>
        <v>14.144271570014144</v>
      </c>
      <c r="U112" s="5">
        <f t="shared" si="5"/>
        <v>13.793103448275863</v>
      </c>
      <c r="V112" s="3">
        <v>25.6</v>
      </c>
      <c r="W112" s="7">
        <v>94</v>
      </c>
      <c r="X112" s="7">
        <v>89.5</v>
      </c>
    </row>
    <row r="113" spans="1:24" ht="15.75" thickBot="1">
      <c r="A113" s="2">
        <v>38626</v>
      </c>
      <c r="B113" s="3">
        <v>2005</v>
      </c>
      <c r="C113" s="1" t="s">
        <v>22</v>
      </c>
      <c r="D113" s="3">
        <v>4.2393200000000002</v>
      </c>
      <c r="E113" s="4">
        <v>3.3300000000000001E-3</v>
      </c>
      <c r="F113" s="4">
        <v>4.0000000000000002E-4</v>
      </c>
      <c r="G113" s="4">
        <v>2.2499999999999999E-2</v>
      </c>
      <c r="H113" s="4">
        <v>0</v>
      </c>
      <c r="I113" s="4">
        <v>2.29E-2</v>
      </c>
      <c r="J113" s="4">
        <v>3.0500000000000002E-3</v>
      </c>
      <c r="K113" s="4">
        <v>-2.674E-2</v>
      </c>
      <c r="L113" s="4">
        <v>0.1</v>
      </c>
      <c r="M113" s="4">
        <v>0.14000000000000001</v>
      </c>
      <c r="N113" s="4">
        <v>0.17</v>
      </c>
      <c r="O113" s="4">
        <v>-2.3404000000000001E-2</v>
      </c>
      <c r="P113" s="4">
        <v>7.3499999999999996E-2</v>
      </c>
      <c r="Q113" s="4">
        <v>7.6100000000000001E-2</v>
      </c>
      <c r="R113" s="4">
        <v>7.8100000000000003E-2</v>
      </c>
      <c r="S113" s="5">
        <f t="shared" si="3"/>
        <v>13.605442176870749</v>
      </c>
      <c r="T113" s="5">
        <f t="shared" si="4"/>
        <v>13.140604467805518</v>
      </c>
      <c r="U113" s="5">
        <f t="shared" si="5"/>
        <v>12.804097311139564</v>
      </c>
      <c r="V113" s="3">
        <v>25</v>
      </c>
      <c r="W113" s="7">
        <v>91.8</v>
      </c>
      <c r="X113" s="7">
        <v>89.9</v>
      </c>
    </row>
    <row r="114" spans="1:24" ht="15.75" thickBot="1">
      <c r="A114" s="2">
        <v>38657</v>
      </c>
      <c r="B114" s="3">
        <v>2005</v>
      </c>
      <c r="C114" s="1" t="s">
        <v>23</v>
      </c>
      <c r="D114" s="3">
        <v>3.9684499999999998</v>
      </c>
      <c r="E114" s="4">
        <v>3.4199999999999999E-3</v>
      </c>
      <c r="F114" s="4">
        <v>4.0999999999999999E-4</v>
      </c>
      <c r="G114" s="4">
        <v>2.2499999999999999E-2</v>
      </c>
      <c r="H114" s="4">
        <v>0</v>
      </c>
      <c r="I114" s="4">
        <v>2.291E-2</v>
      </c>
      <c r="J114" s="4">
        <v>3.1700000000000001E-3</v>
      </c>
      <c r="K114" s="4">
        <v>-3.9359999999999999E-2</v>
      </c>
      <c r="L114" s="4">
        <v>0.1</v>
      </c>
      <c r="M114" s="4">
        <v>0.14000000000000001</v>
      </c>
      <c r="N114" s="4">
        <v>0.17</v>
      </c>
      <c r="O114" s="4">
        <v>-3.5948000000000001E-2</v>
      </c>
      <c r="P114" s="4">
        <v>7.0400000000000004E-2</v>
      </c>
      <c r="Q114" s="4">
        <v>7.2900000000000006E-2</v>
      </c>
      <c r="R114" s="4">
        <v>7.4800000000000005E-2</v>
      </c>
      <c r="S114" s="5">
        <f t="shared" si="3"/>
        <v>14.204545454545453</v>
      </c>
      <c r="T114" s="5">
        <f t="shared" si="4"/>
        <v>13.717421124828531</v>
      </c>
      <c r="U114" s="5">
        <f t="shared" si="5"/>
        <v>13.36898395721925</v>
      </c>
      <c r="V114" s="3">
        <v>24.4</v>
      </c>
      <c r="W114" s="7">
        <v>88.5</v>
      </c>
      <c r="X114" s="7">
        <v>90</v>
      </c>
    </row>
    <row r="115" spans="1:24" ht="15.75" thickBot="1">
      <c r="A115" s="2">
        <v>38687</v>
      </c>
      <c r="B115" s="3">
        <v>2005</v>
      </c>
      <c r="C115" s="1" t="s">
        <v>24</v>
      </c>
      <c r="D115" s="3">
        <v>4.0960700000000001</v>
      </c>
      <c r="E115" s="4">
        <v>3.4199999999999999E-3</v>
      </c>
      <c r="F115" s="4">
        <v>4.0999999999999999E-4</v>
      </c>
      <c r="G115" s="4">
        <v>2.2499999999999999E-2</v>
      </c>
      <c r="H115" s="4">
        <v>0</v>
      </c>
      <c r="I115" s="4">
        <v>2.291E-2</v>
      </c>
      <c r="J115" s="4">
        <v>3.1099999999999999E-3</v>
      </c>
      <c r="K115" s="4">
        <v>1.4659999999999999E-2</v>
      </c>
      <c r="L115" s="4">
        <v>0.1</v>
      </c>
      <c r="M115" s="4">
        <v>0.14000000000000001</v>
      </c>
      <c r="N115" s="4">
        <v>0.17</v>
      </c>
      <c r="O115" s="4">
        <v>1.8079000000000001E-2</v>
      </c>
      <c r="P115" s="4">
        <v>7.1800000000000003E-2</v>
      </c>
      <c r="Q115" s="4">
        <v>7.4399999999999994E-2</v>
      </c>
      <c r="R115" s="4">
        <v>7.6300000000000007E-2</v>
      </c>
      <c r="S115" s="5">
        <f t="shared" si="3"/>
        <v>13.927576601671309</v>
      </c>
      <c r="T115" s="5">
        <f t="shared" si="4"/>
        <v>13.440860215053764</v>
      </c>
      <c r="U115" s="5">
        <f t="shared" si="5"/>
        <v>13.10615989515072</v>
      </c>
      <c r="V115" s="3">
        <v>24.4</v>
      </c>
      <c r="W115" s="7">
        <v>90.1</v>
      </c>
      <c r="X115" s="7">
        <v>89.7</v>
      </c>
    </row>
    <row r="116" spans="1:24" ht="15.75" thickBot="1">
      <c r="A116" s="2">
        <v>38718</v>
      </c>
      <c r="B116" s="3">
        <v>2006</v>
      </c>
      <c r="C116" s="1" t="s">
        <v>25</v>
      </c>
      <c r="D116" s="3">
        <v>3.8682699999999999</v>
      </c>
      <c r="E116" s="4">
        <v>3.3300000000000001E-3</v>
      </c>
      <c r="F116" s="4">
        <v>4.0000000000000002E-4</v>
      </c>
      <c r="G116" s="4">
        <v>2.2499999999999999E-2</v>
      </c>
      <c r="H116" s="4">
        <v>0</v>
      </c>
      <c r="I116" s="4">
        <v>2.29E-2</v>
      </c>
      <c r="J116" s="4">
        <v>3.1099999999999999E-3</v>
      </c>
      <c r="K116" s="4">
        <v>4.4400000000000004E-3</v>
      </c>
      <c r="L116" s="4">
        <v>0.1</v>
      </c>
      <c r="M116" s="4">
        <v>0.14000000000000001</v>
      </c>
      <c r="N116" s="4">
        <v>0.17</v>
      </c>
      <c r="O116" s="4">
        <v>7.7689999999999999E-3</v>
      </c>
      <c r="P116" s="4">
        <v>6.9400000000000003E-2</v>
      </c>
      <c r="Q116" s="4">
        <v>7.1900000000000006E-2</v>
      </c>
      <c r="R116" s="4">
        <v>7.3700000000000002E-2</v>
      </c>
      <c r="S116" s="5">
        <f t="shared" si="3"/>
        <v>14.40922190201729</v>
      </c>
      <c r="T116" s="5">
        <f t="shared" si="4"/>
        <v>13.908205841446453</v>
      </c>
      <c r="U116" s="5">
        <f t="shared" si="5"/>
        <v>13.568521031207599</v>
      </c>
      <c r="V116" s="3">
        <v>25</v>
      </c>
      <c r="W116" s="7">
        <v>90.8</v>
      </c>
      <c r="X116" s="7">
        <v>89.1</v>
      </c>
    </row>
    <row r="117" spans="1:24" ht="15.75" thickBot="1">
      <c r="A117" s="2">
        <v>38749</v>
      </c>
      <c r="B117" s="3">
        <v>2006</v>
      </c>
      <c r="C117" s="1" t="s">
        <v>26</v>
      </c>
      <c r="D117" s="3">
        <v>3.86713</v>
      </c>
      <c r="E117" s="4">
        <v>3.3300000000000001E-3</v>
      </c>
      <c r="F117" s="4">
        <v>4.0000000000000002E-4</v>
      </c>
      <c r="G117" s="4">
        <v>2.2499999999999999E-2</v>
      </c>
      <c r="H117" s="4">
        <v>0</v>
      </c>
      <c r="I117" s="4">
        <v>2.29E-2</v>
      </c>
      <c r="J117" s="4">
        <v>3.0999999999999999E-3</v>
      </c>
      <c r="K117" s="4">
        <v>-3.0000000000000001E-5</v>
      </c>
      <c r="L117" s="4">
        <v>0.1</v>
      </c>
      <c r="M117" s="4">
        <v>0.14000000000000001</v>
      </c>
      <c r="N117" s="4">
        <v>0.17</v>
      </c>
      <c r="O117" s="4">
        <v>3.3040000000000001E-3</v>
      </c>
      <c r="P117" s="4">
        <v>6.9400000000000003E-2</v>
      </c>
      <c r="Q117" s="4">
        <v>7.1900000000000006E-2</v>
      </c>
      <c r="R117" s="4">
        <v>7.3700000000000002E-2</v>
      </c>
      <c r="S117" s="5">
        <f t="shared" si="3"/>
        <v>14.40922190201729</v>
      </c>
      <c r="T117" s="5">
        <f t="shared" si="4"/>
        <v>13.908205841446453</v>
      </c>
      <c r="U117" s="5">
        <f t="shared" si="5"/>
        <v>13.568521031207599</v>
      </c>
      <c r="V117" s="3">
        <v>25</v>
      </c>
      <c r="W117" s="7">
        <v>91.1</v>
      </c>
      <c r="X117" s="7">
        <v>89.4</v>
      </c>
    </row>
    <row r="118" spans="1:24" ht="15.75" thickBot="1">
      <c r="A118" s="2">
        <v>38777</v>
      </c>
      <c r="B118" s="3">
        <v>2006</v>
      </c>
      <c r="C118" s="1" t="s">
        <v>27</v>
      </c>
      <c r="D118" s="3">
        <v>4.2063600000000001</v>
      </c>
      <c r="E118" s="4">
        <v>3.2499999999999999E-3</v>
      </c>
      <c r="F118" s="4">
        <v>3.8999999999999999E-4</v>
      </c>
      <c r="G118" s="4">
        <v>2.2499999999999999E-2</v>
      </c>
      <c r="H118" s="4">
        <v>0</v>
      </c>
      <c r="I118" s="4">
        <v>2.2890000000000001E-2</v>
      </c>
      <c r="J118" s="4">
        <v>3.0500000000000002E-3</v>
      </c>
      <c r="K118" s="4">
        <v>1.3220000000000001E-2</v>
      </c>
      <c r="L118" s="4">
        <v>0.1</v>
      </c>
      <c r="M118" s="4">
        <v>0.14000000000000001</v>
      </c>
      <c r="N118" s="4">
        <v>0.17</v>
      </c>
      <c r="O118" s="4">
        <v>1.6465E-2</v>
      </c>
      <c r="P118" s="4">
        <v>7.3200000000000001E-2</v>
      </c>
      <c r="Q118" s="4">
        <v>7.5800000000000006E-2</v>
      </c>
      <c r="R118" s="4">
        <v>7.7700000000000005E-2</v>
      </c>
      <c r="S118" s="5">
        <f t="shared" si="3"/>
        <v>13.66120218579235</v>
      </c>
      <c r="T118" s="5">
        <f t="shared" si="4"/>
        <v>13.192612137203165</v>
      </c>
      <c r="U118" s="5">
        <f t="shared" si="5"/>
        <v>12.87001287001287</v>
      </c>
      <c r="V118" s="3">
        <v>25.6</v>
      </c>
      <c r="W118" s="7">
        <v>92.6</v>
      </c>
      <c r="X118" s="7">
        <v>89.3</v>
      </c>
    </row>
    <row r="119" spans="1:24" ht="15.75" thickBot="1">
      <c r="A119" s="2">
        <v>38808</v>
      </c>
      <c r="B119" s="3">
        <v>2006</v>
      </c>
      <c r="C119" s="1" t="s">
        <v>28</v>
      </c>
      <c r="D119" s="3">
        <v>4.3329199999999997</v>
      </c>
      <c r="E119" s="4">
        <v>3.2499999999999999E-3</v>
      </c>
      <c r="F119" s="4">
        <v>3.8999999999999999E-4</v>
      </c>
      <c r="G119" s="4">
        <v>2.2499999999999999E-2</v>
      </c>
      <c r="H119" s="4">
        <v>0</v>
      </c>
      <c r="I119" s="4">
        <v>2.2890000000000001E-2</v>
      </c>
      <c r="J119" s="4">
        <v>3.0100000000000001E-3</v>
      </c>
      <c r="K119" s="4">
        <v>5.3899999999999998E-3</v>
      </c>
      <c r="L119" s="4">
        <v>0.1</v>
      </c>
      <c r="M119" s="4">
        <v>0.14000000000000001</v>
      </c>
      <c r="N119" s="4">
        <v>0.17</v>
      </c>
      <c r="O119" s="4">
        <v>8.6390000000000008E-3</v>
      </c>
      <c r="P119" s="4">
        <v>7.46E-2</v>
      </c>
      <c r="Q119" s="4">
        <v>7.7200000000000005E-2</v>
      </c>
      <c r="R119" s="4">
        <v>7.9200000000000007E-2</v>
      </c>
      <c r="S119" s="5">
        <f t="shared" si="3"/>
        <v>13.404825737265416</v>
      </c>
      <c r="T119" s="5">
        <f t="shared" si="4"/>
        <v>12.953367875647668</v>
      </c>
      <c r="U119" s="5">
        <f t="shared" si="5"/>
        <v>12.626262626262625</v>
      </c>
      <c r="V119" s="3">
        <v>25.6</v>
      </c>
      <c r="W119" s="7">
        <v>93.4</v>
      </c>
      <c r="X119" s="7">
        <v>91.1</v>
      </c>
    </row>
    <row r="120" spans="1:24" ht="15.75" thickBot="1">
      <c r="A120" s="2">
        <v>38838</v>
      </c>
      <c r="B120" s="3">
        <v>2006</v>
      </c>
      <c r="C120" s="1" t="s">
        <v>29</v>
      </c>
      <c r="D120" s="3">
        <v>4.5202200000000001</v>
      </c>
      <c r="E120" s="4">
        <v>3.2499999999999999E-3</v>
      </c>
      <c r="F120" s="4">
        <v>3.8999999999999999E-4</v>
      </c>
      <c r="G120" s="4">
        <v>2.2499999999999999E-2</v>
      </c>
      <c r="H120" s="4">
        <v>0</v>
      </c>
      <c r="I120" s="4">
        <v>2.2890000000000001E-2</v>
      </c>
      <c r="J120" s="4">
        <v>2.99E-3</v>
      </c>
      <c r="K120" s="4">
        <v>3.1700000000000001E-3</v>
      </c>
      <c r="L120" s="4">
        <v>0.1</v>
      </c>
      <c r="M120" s="4">
        <v>0.14000000000000001</v>
      </c>
      <c r="N120" s="4">
        <v>0.17</v>
      </c>
      <c r="O120" s="4">
        <v>6.424E-3</v>
      </c>
      <c r="P120" s="4">
        <v>7.6700000000000004E-2</v>
      </c>
      <c r="Q120" s="4">
        <v>7.9399999999999998E-2</v>
      </c>
      <c r="R120" s="4">
        <v>8.14E-2</v>
      </c>
      <c r="S120" s="5">
        <f t="shared" si="3"/>
        <v>13.037809647979138</v>
      </c>
      <c r="T120" s="5">
        <f t="shared" si="4"/>
        <v>12.594458438287154</v>
      </c>
      <c r="U120" s="5">
        <f t="shared" si="5"/>
        <v>12.285012285012286</v>
      </c>
      <c r="V120" s="3">
        <v>25.6</v>
      </c>
      <c r="W120" s="7">
        <v>94</v>
      </c>
      <c r="X120" s="7">
        <v>91</v>
      </c>
    </row>
    <row r="121" spans="1:24" ht="15.75" thickBot="1">
      <c r="A121" s="2">
        <v>38869</v>
      </c>
      <c r="B121" s="3">
        <v>2006</v>
      </c>
      <c r="C121" s="1" t="s">
        <v>30</v>
      </c>
      <c r="D121" s="3">
        <v>4.33378</v>
      </c>
      <c r="E121" s="4">
        <v>3.3300000000000001E-3</v>
      </c>
      <c r="F121" s="4">
        <v>4.0000000000000002E-4</v>
      </c>
      <c r="G121" s="4">
        <v>2.2499999999999999E-2</v>
      </c>
      <c r="H121" s="4">
        <v>0</v>
      </c>
      <c r="I121" s="4">
        <v>2.29E-2</v>
      </c>
      <c r="J121" s="4">
        <v>3.0500000000000002E-3</v>
      </c>
      <c r="K121" s="4">
        <v>-2.1420000000000002E-2</v>
      </c>
      <c r="L121" s="4">
        <v>0.1</v>
      </c>
      <c r="M121" s="4">
        <v>0.14000000000000001</v>
      </c>
      <c r="N121" s="4">
        <v>0.17</v>
      </c>
      <c r="O121" s="4">
        <v>-1.8085E-2</v>
      </c>
      <c r="P121" s="4">
        <v>7.4499999999999997E-2</v>
      </c>
      <c r="Q121" s="4">
        <v>7.7200000000000005E-2</v>
      </c>
      <c r="R121" s="4">
        <v>7.9200000000000007E-2</v>
      </c>
      <c r="S121" s="5">
        <f t="shared" si="3"/>
        <v>13.422818791946309</v>
      </c>
      <c r="T121" s="5">
        <f t="shared" si="4"/>
        <v>12.953367875647668</v>
      </c>
      <c r="U121" s="5">
        <f t="shared" si="5"/>
        <v>12.626262626262625</v>
      </c>
      <c r="V121" s="3">
        <v>25</v>
      </c>
      <c r="W121" s="7">
        <v>92.3</v>
      </c>
      <c r="X121" s="7">
        <v>90.7</v>
      </c>
    </row>
    <row r="122" spans="1:24" ht="15.75" thickBot="1">
      <c r="A122" s="2">
        <v>38899</v>
      </c>
      <c r="B122" s="3">
        <v>2006</v>
      </c>
      <c r="C122" s="1" t="s">
        <v>19</v>
      </c>
      <c r="D122" s="3">
        <v>4.0941299999999998</v>
      </c>
      <c r="E122" s="4">
        <v>3.4199999999999999E-3</v>
      </c>
      <c r="F122" s="4">
        <v>4.0999999999999999E-4</v>
      </c>
      <c r="G122" s="4">
        <v>2.2499999999999999E-2</v>
      </c>
      <c r="H122" s="4">
        <v>0</v>
      </c>
      <c r="I122" s="4">
        <v>2.291E-2</v>
      </c>
      <c r="J122" s="4">
        <v>3.13E-3</v>
      </c>
      <c r="K122" s="4">
        <v>-7.7499999999999999E-3</v>
      </c>
      <c r="L122" s="4">
        <v>0.1</v>
      </c>
      <c r="M122" s="4">
        <v>0.14000000000000001</v>
      </c>
      <c r="N122" s="4">
        <v>0.17</v>
      </c>
      <c r="O122" s="4">
        <v>-4.3340000000000002E-3</v>
      </c>
      <c r="P122" s="4">
        <v>7.1800000000000003E-2</v>
      </c>
      <c r="Q122" s="4">
        <v>7.4399999999999994E-2</v>
      </c>
      <c r="R122" s="4">
        <v>7.6300000000000007E-2</v>
      </c>
      <c r="S122" s="5">
        <f t="shared" si="3"/>
        <v>13.927576601671309</v>
      </c>
      <c r="T122" s="5">
        <f t="shared" si="4"/>
        <v>13.440860215053764</v>
      </c>
      <c r="U122" s="5">
        <f t="shared" si="5"/>
        <v>13.10615989515072</v>
      </c>
      <c r="V122" s="3">
        <v>24.4</v>
      </c>
      <c r="W122" s="7">
        <v>91.9</v>
      </c>
      <c r="X122" s="7">
        <v>91.6</v>
      </c>
    </row>
    <row r="123" spans="1:24" ht="15.75" thickBot="1">
      <c r="A123" s="2">
        <v>38930</v>
      </c>
      <c r="B123" s="3">
        <v>2006</v>
      </c>
      <c r="C123" s="1" t="s">
        <v>20</v>
      </c>
      <c r="D123" s="3">
        <v>3.9687800000000002</v>
      </c>
      <c r="E123" s="4">
        <v>3.3300000000000001E-3</v>
      </c>
      <c r="F123" s="4">
        <v>4.0000000000000002E-4</v>
      </c>
      <c r="G123" s="4">
        <v>2.2499999999999999E-2</v>
      </c>
      <c r="H123" s="4">
        <v>0</v>
      </c>
      <c r="I123" s="4">
        <v>2.29E-2</v>
      </c>
      <c r="J123" s="4">
        <v>3.0899999999999999E-3</v>
      </c>
      <c r="K123" s="4">
        <v>8.6400000000000001E-3</v>
      </c>
      <c r="L123" s="4">
        <v>0.1</v>
      </c>
      <c r="M123" s="4">
        <v>0.14000000000000001</v>
      </c>
      <c r="N123" s="4">
        <v>0.17</v>
      </c>
      <c r="O123" s="4">
        <v>1.197E-2</v>
      </c>
      <c r="P123" s="4">
        <v>7.0499999999999993E-2</v>
      </c>
      <c r="Q123" s="4">
        <v>7.2999999999999995E-2</v>
      </c>
      <c r="R123" s="4">
        <v>7.4899999999999994E-2</v>
      </c>
      <c r="S123" s="5">
        <f t="shared" si="3"/>
        <v>14.184397163120568</v>
      </c>
      <c r="T123" s="5">
        <f t="shared" si="4"/>
        <v>13.698630136986303</v>
      </c>
      <c r="U123" s="5">
        <f t="shared" si="5"/>
        <v>13.351134846461949</v>
      </c>
      <c r="V123" s="3">
        <v>25</v>
      </c>
      <c r="W123" s="7">
        <v>93</v>
      </c>
      <c r="X123" s="7">
        <v>91.9</v>
      </c>
    </row>
    <row r="124" spans="1:24" ht="15.75" thickBot="1">
      <c r="A124" s="2">
        <v>38961</v>
      </c>
      <c r="B124" s="3">
        <v>2006</v>
      </c>
      <c r="C124" s="1" t="s">
        <v>21</v>
      </c>
      <c r="D124" s="3">
        <v>4.0874699999999997</v>
      </c>
      <c r="E124" s="4">
        <v>3.3300000000000001E-3</v>
      </c>
      <c r="F124" s="4">
        <v>4.0000000000000002E-4</v>
      </c>
      <c r="G124" s="4">
        <v>2.2499999999999999E-2</v>
      </c>
      <c r="H124" s="4">
        <v>0</v>
      </c>
      <c r="I124" s="4">
        <v>2.29E-2</v>
      </c>
      <c r="J124" s="4">
        <v>3.0799999999999998E-3</v>
      </c>
      <c r="K124" s="4">
        <v>-1.1E-4</v>
      </c>
      <c r="L124" s="4">
        <v>0.1</v>
      </c>
      <c r="M124" s="4">
        <v>0.14000000000000001</v>
      </c>
      <c r="N124" s="4">
        <v>0.17</v>
      </c>
      <c r="O124" s="4">
        <v>3.2260000000000001E-3</v>
      </c>
      <c r="P124" s="4">
        <v>7.1800000000000003E-2</v>
      </c>
      <c r="Q124" s="4">
        <v>7.4399999999999994E-2</v>
      </c>
      <c r="R124" s="4">
        <v>7.6300000000000007E-2</v>
      </c>
      <c r="S124" s="5">
        <f t="shared" si="3"/>
        <v>13.927576601671309</v>
      </c>
      <c r="T124" s="5">
        <f t="shared" si="4"/>
        <v>13.440860215053764</v>
      </c>
      <c r="U124" s="5">
        <f t="shared" si="5"/>
        <v>13.10615989515072</v>
      </c>
      <c r="V124" s="3">
        <v>25</v>
      </c>
      <c r="W124" s="7">
        <v>93.3</v>
      </c>
      <c r="X124" s="7">
        <v>93</v>
      </c>
    </row>
    <row r="125" spans="1:24" ht="15.75" thickBot="1">
      <c r="A125" s="2">
        <v>38991</v>
      </c>
      <c r="B125" s="3">
        <v>2006</v>
      </c>
      <c r="C125" s="1" t="s">
        <v>22</v>
      </c>
      <c r="D125" s="3">
        <v>4.1577500000000001</v>
      </c>
      <c r="E125" s="4">
        <v>3.4199999999999999E-3</v>
      </c>
      <c r="F125" s="4">
        <v>4.0999999999999999E-4</v>
      </c>
      <c r="G125" s="4">
        <v>2.2499999999999999E-2</v>
      </c>
      <c r="H125" s="4">
        <v>0</v>
      </c>
      <c r="I125" s="4">
        <v>2.291E-2</v>
      </c>
      <c r="J125" s="4">
        <v>3.0899999999999999E-3</v>
      </c>
      <c r="K125" s="4">
        <v>-5.5599999999999998E-3</v>
      </c>
      <c r="L125" s="4">
        <v>0.1</v>
      </c>
      <c r="M125" s="4">
        <v>0.14000000000000001</v>
      </c>
      <c r="N125" s="4">
        <v>0.17</v>
      </c>
      <c r="O125" s="4">
        <v>-2.1440000000000001E-3</v>
      </c>
      <c r="P125" s="4">
        <v>7.2499999999999995E-2</v>
      </c>
      <c r="Q125" s="4">
        <v>7.51E-2</v>
      </c>
      <c r="R125" s="4">
        <v>7.6999999999999999E-2</v>
      </c>
      <c r="S125" s="5">
        <f t="shared" si="3"/>
        <v>13.793103448275863</v>
      </c>
      <c r="T125" s="5">
        <f t="shared" si="4"/>
        <v>13.315579227696405</v>
      </c>
      <c r="U125" s="5">
        <f t="shared" si="5"/>
        <v>12.987012987012987</v>
      </c>
      <c r="V125" s="3">
        <v>24.4</v>
      </c>
      <c r="W125" s="7">
        <v>93.1</v>
      </c>
      <c r="X125" s="7">
        <v>93.5</v>
      </c>
    </row>
    <row r="126" spans="1:24" ht="15.75" thickBot="1">
      <c r="A126" s="2">
        <v>39022</v>
      </c>
      <c r="B126" s="3">
        <v>2006</v>
      </c>
      <c r="C126" s="1" t="s">
        <v>23</v>
      </c>
      <c r="D126" s="3">
        <v>3.9641500000000001</v>
      </c>
      <c r="E126" s="4">
        <v>3.4199999999999999E-3</v>
      </c>
      <c r="F126" s="4">
        <v>4.0999999999999999E-4</v>
      </c>
      <c r="G126" s="4">
        <v>2.2499999999999999E-2</v>
      </c>
      <c r="H126" s="4">
        <v>0</v>
      </c>
      <c r="I126" s="4">
        <v>2.291E-2</v>
      </c>
      <c r="J126" s="4">
        <v>3.0899999999999999E-3</v>
      </c>
      <c r="K126" s="4">
        <v>-4.4900000000000001E-3</v>
      </c>
      <c r="L126" s="4">
        <v>0.1</v>
      </c>
      <c r="M126" s="4">
        <v>0.14000000000000001</v>
      </c>
      <c r="N126" s="4">
        <v>0.17</v>
      </c>
      <c r="O126" s="4">
        <v>-1.0740000000000001E-3</v>
      </c>
      <c r="P126" s="4">
        <v>7.0400000000000004E-2</v>
      </c>
      <c r="Q126" s="4">
        <v>7.2900000000000006E-2</v>
      </c>
      <c r="R126" s="4">
        <v>7.4800000000000005E-2</v>
      </c>
      <c r="S126" s="5">
        <f t="shared" si="3"/>
        <v>14.204545454545453</v>
      </c>
      <c r="T126" s="5">
        <f t="shared" si="4"/>
        <v>13.717421124828531</v>
      </c>
      <c r="U126" s="5">
        <f t="shared" si="5"/>
        <v>13.36898395721925</v>
      </c>
      <c r="V126" s="3">
        <v>24.4</v>
      </c>
      <c r="W126" s="7">
        <v>93</v>
      </c>
      <c r="X126" s="7">
        <v>94.3</v>
      </c>
    </row>
    <row r="127" spans="1:24" ht="15.75" thickBot="1">
      <c r="A127" s="2">
        <v>39052</v>
      </c>
      <c r="B127" s="3">
        <v>2006</v>
      </c>
      <c r="C127" s="1" t="s">
        <v>24</v>
      </c>
      <c r="D127" s="3">
        <v>4.0216700000000003</v>
      </c>
      <c r="E127" s="4">
        <v>3.4199999999999999E-3</v>
      </c>
      <c r="F127" s="4">
        <v>4.0999999999999999E-4</v>
      </c>
      <c r="G127" s="4">
        <v>2.2499999999999999E-2</v>
      </c>
      <c r="H127" s="4">
        <v>0</v>
      </c>
      <c r="I127" s="4">
        <v>2.291E-2</v>
      </c>
      <c r="J127" s="4">
        <v>3.0599999999999998E-3</v>
      </c>
      <c r="K127" s="4">
        <v>5.1900000000000002E-3</v>
      </c>
      <c r="L127" s="4">
        <v>0.1</v>
      </c>
      <c r="M127" s="4">
        <v>0.14000000000000001</v>
      </c>
      <c r="N127" s="4">
        <v>0.17</v>
      </c>
      <c r="O127" s="4">
        <v>8.6020000000000003E-3</v>
      </c>
      <c r="P127" s="4">
        <v>7.0999999999999994E-2</v>
      </c>
      <c r="Q127" s="4">
        <v>7.3499999999999996E-2</v>
      </c>
      <c r="R127" s="4">
        <v>7.5399999999999995E-2</v>
      </c>
      <c r="S127" s="5">
        <f t="shared" si="3"/>
        <v>14.084507042253522</v>
      </c>
      <c r="T127" s="5">
        <f t="shared" si="4"/>
        <v>13.605442176870749</v>
      </c>
      <c r="U127" s="5">
        <f t="shared" si="5"/>
        <v>13.262599469496022</v>
      </c>
      <c r="V127" s="3">
        <v>24.4</v>
      </c>
      <c r="W127" s="7">
        <v>93.8</v>
      </c>
      <c r="X127" s="7">
        <v>94.7</v>
      </c>
    </row>
    <row r="128" spans="1:24" ht="15.75" thickBot="1">
      <c r="A128" s="2">
        <v>39083</v>
      </c>
      <c r="B128" s="3">
        <v>2007</v>
      </c>
      <c r="C128" s="1" t="s">
        <v>25</v>
      </c>
      <c r="D128" s="3">
        <v>3.94435</v>
      </c>
      <c r="E128" s="4">
        <v>3.3300000000000001E-3</v>
      </c>
      <c r="F128" s="4">
        <v>4.0000000000000002E-4</v>
      </c>
      <c r="G128" s="4">
        <v>2.2499999999999999E-2</v>
      </c>
      <c r="H128" s="4">
        <v>0</v>
      </c>
      <c r="I128" s="4">
        <v>2.29E-2</v>
      </c>
      <c r="J128" s="4">
        <v>3.0500000000000002E-3</v>
      </c>
      <c r="K128" s="4">
        <v>1.159E-2</v>
      </c>
      <c r="L128" s="4">
        <v>0.1</v>
      </c>
      <c r="M128" s="4">
        <v>0.14000000000000001</v>
      </c>
      <c r="N128" s="4">
        <v>0.17</v>
      </c>
      <c r="O128" s="4">
        <v>1.4925000000000001E-2</v>
      </c>
      <c r="P128" s="4">
        <v>7.0199999999999999E-2</v>
      </c>
      <c r="Q128" s="4">
        <v>7.2700000000000001E-2</v>
      </c>
      <c r="R128" s="4">
        <v>7.46E-2</v>
      </c>
      <c r="S128" s="5">
        <f t="shared" si="3"/>
        <v>14.245014245014245</v>
      </c>
      <c r="T128" s="5">
        <f t="shared" si="4"/>
        <v>13.75515818431912</v>
      </c>
      <c r="U128" s="5">
        <f t="shared" si="5"/>
        <v>13.404825737265416</v>
      </c>
      <c r="V128" s="3">
        <v>25</v>
      </c>
      <c r="W128" s="7">
        <v>95.2</v>
      </c>
      <c r="X128" s="7">
        <v>95.4</v>
      </c>
    </row>
    <row r="129" spans="1:24" ht="15.75" thickBot="1">
      <c r="A129" s="2">
        <v>39114</v>
      </c>
      <c r="B129" s="3">
        <v>2007</v>
      </c>
      <c r="C129" s="1" t="s">
        <v>26</v>
      </c>
      <c r="D129" s="3">
        <v>4.1339699999999997</v>
      </c>
      <c r="E129" s="4">
        <v>3.3300000000000001E-3</v>
      </c>
      <c r="F129" s="4">
        <v>4.0000000000000002E-4</v>
      </c>
      <c r="G129" s="4">
        <v>2.2499999999999999E-2</v>
      </c>
      <c r="H129" s="4">
        <v>0</v>
      </c>
      <c r="I129" s="4">
        <v>2.29E-2</v>
      </c>
      <c r="J129" s="4">
        <v>3.0000000000000001E-3</v>
      </c>
      <c r="K129" s="4">
        <v>1.137E-2</v>
      </c>
      <c r="L129" s="4">
        <v>0.1</v>
      </c>
      <c r="M129" s="4">
        <v>0.14000000000000001</v>
      </c>
      <c r="N129" s="4">
        <v>0.17</v>
      </c>
      <c r="O129" s="4">
        <v>1.4706E-2</v>
      </c>
      <c r="P129" s="4">
        <v>7.2300000000000003E-2</v>
      </c>
      <c r="Q129" s="4">
        <v>7.4899999999999994E-2</v>
      </c>
      <c r="R129" s="4">
        <v>7.6799999999999993E-2</v>
      </c>
      <c r="S129" s="5">
        <f t="shared" si="3"/>
        <v>13.831258644536652</v>
      </c>
      <c r="T129" s="5">
        <f t="shared" si="4"/>
        <v>13.351134846461949</v>
      </c>
      <c r="U129" s="5">
        <f t="shared" si="5"/>
        <v>13.020833333333334</v>
      </c>
      <c r="V129" s="3">
        <v>25</v>
      </c>
      <c r="W129" s="7">
        <v>96.6</v>
      </c>
      <c r="X129" s="7">
        <v>95.6</v>
      </c>
    </row>
    <row r="130" spans="1:24" ht="15.75" thickBot="1">
      <c r="A130" s="2">
        <v>39142</v>
      </c>
      <c r="B130" s="3">
        <v>2007</v>
      </c>
      <c r="C130" s="1" t="s">
        <v>27</v>
      </c>
      <c r="D130" s="3">
        <v>4.1602199999999998</v>
      </c>
      <c r="E130" s="4">
        <v>3.3300000000000001E-3</v>
      </c>
      <c r="F130" s="4">
        <v>4.0000000000000002E-4</v>
      </c>
      <c r="G130" s="4">
        <v>2.2499999999999999E-2</v>
      </c>
      <c r="H130" s="4">
        <v>0</v>
      </c>
      <c r="I130" s="4">
        <v>2.29E-2</v>
      </c>
      <c r="J130" s="4">
        <v>2.96E-3</v>
      </c>
      <c r="K130" s="4">
        <v>1.0120000000000001E-2</v>
      </c>
      <c r="L130" s="4">
        <v>0.1</v>
      </c>
      <c r="M130" s="4">
        <v>0.14000000000000001</v>
      </c>
      <c r="N130" s="4">
        <v>0.17</v>
      </c>
      <c r="O130" s="4">
        <v>1.3457999999999999E-2</v>
      </c>
      <c r="P130" s="4">
        <v>7.2599999999999998E-2</v>
      </c>
      <c r="Q130" s="4">
        <v>7.5200000000000003E-2</v>
      </c>
      <c r="R130" s="4">
        <v>7.7100000000000002E-2</v>
      </c>
      <c r="S130" s="5">
        <f t="shared" si="3"/>
        <v>13.774104683195592</v>
      </c>
      <c r="T130" s="5">
        <f t="shared" si="4"/>
        <v>13.297872340425531</v>
      </c>
      <c r="U130" s="5">
        <f t="shared" si="5"/>
        <v>12.970168612191959</v>
      </c>
      <c r="V130" s="3">
        <v>25</v>
      </c>
      <c r="W130" s="7">
        <v>97.9</v>
      </c>
      <c r="X130" s="7">
        <v>96.9</v>
      </c>
    </row>
    <row r="131" spans="1:24" ht="15.75" thickBot="1">
      <c r="A131" s="2">
        <v>39173</v>
      </c>
      <c r="B131" s="3">
        <v>2007</v>
      </c>
      <c r="C131" s="1" t="s">
        <v>28</v>
      </c>
      <c r="D131" s="3">
        <v>4.3155599999999996</v>
      </c>
      <c r="E131" s="4">
        <v>3.3300000000000001E-3</v>
      </c>
      <c r="F131" s="4">
        <v>4.0000000000000002E-4</v>
      </c>
      <c r="G131" s="4">
        <v>2.2499999999999999E-2</v>
      </c>
      <c r="H131" s="4">
        <v>0</v>
      </c>
      <c r="I131" s="4">
        <v>2.29E-2</v>
      </c>
      <c r="J131" s="4">
        <v>2.9499999999999999E-3</v>
      </c>
      <c r="K131" s="4">
        <v>4.8399999999999997E-3</v>
      </c>
      <c r="L131" s="4">
        <v>0.1</v>
      </c>
      <c r="M131" s="4">
        <v>0.14000000000000001</v>
      </c>
      <c r="N131" s="4">
        <v>0.17</v>
      </c>
      <c r="O131" s="4">
        <v>8.1720000000000004E-3</v>
      </c>
      <c r="P131" s="4">
        <v>7.4300000000000005E-2</v>
      </c>
      <c r="Q131" s="4">
        <v>7.6999999999999999E-2</v>
      </c>
      <c r="R131" s="4">
        <v>7.9000000000000001E-2</v>
      </c>
      <c r="S131" s="5">
        <f t="shared" ref="S131:S194" si="6">1/P131</f>
        <v>13.458950201884251</v>
      </c>
      <c r="T131" s="5">
        <f t="shared" ref="T131:T194" si="7">1/Q131</f>
        <v>12.987012987012987</v>
      </c>
      <c r="U131" s="5">
        <f t="shared" ref="U131:U194" si="8">1/R131</f>
        <v>12.658227848101266</v>
      </c>
      <c r="V131" s="3">
        <v>25</v>
      </c>
      <c r="W131" s="7">
        <v>98.7</v>
      </c>
      <c r="X131" s="7">
        <v>98.4</v>
      </c>
    </row>
    <row r="132" spans="1:24" ht="15.75" thickBot="1">
      <c r="A132" s="2">
        <v>39203</v>
      </c>
      <c r="B132" s="3">
        <v>2007</v>
      </c>
      <c r="C132" s="1" t="s">
        <v>29</v>
      </c>
      <c r="D132" s="3">
        <v>4.4729599999999996</v>
      </c>
      <c r="E132" s="4">
        <v>3.3300000000000001E-3</v>
      </c>
      <c r="F132" s="4">
        <v>4.0000000000000002E-4</v>
      </c>
      <c r="G132" s="4">
        <v>2.2499999999999999E-2</v>
      </c>
      <c r="H132" s="4">
        <v>0</v>
      </c>
      <c r="I132" s="4">
        <v>2.29E-2</v>
      </c>
      <c r="J132" s="4">
        <v>2.8999999999999998E-3</v>
      </c>
      <c r="K132" s="4">
        <v>1.49E-2</v>
      </c>
      <c r="L132" s="4">
        <v>0.1</v>
      </c>
      <c r="M132" s="4">
        <v>0.14000000000000001</v>
      </c>
      <c r="N132" s="4">
        <v>0.17</v>
      </c>
      <c r="O132" s="4">
        <v>1.8237E-2</v>
      </c>
      <c r="P132" s="4">
        <v>7.6100000000000001E-2</v>
      </c>
      <c r="Q132" s="4">
        <v>7.8799999999999995E-2</v>
      </c>
      <c r="R132" s="4">
        <v>8.0799999999999997E-2</v>
      </c>
      <c r="S132" s="5">
        <f t="shared" si="6"/>
        <v>13.140604467805518</v>
      </c>
      <c r="T132" s="5">
        <f t="shared" si="7"/>
        <v>12.69035532994924</v>
      </c>
      <c r="U132" s="5">
        <f t="shared" si="8"/>
        <v>12.376237623762377</v>
      </c>
      <c r="V132" s="3">
        <v>25</v>
      </c>
      <c r="W132" s="7">
        <v>100.5</v>
      </c>
      <c r="X132" s="7">
        <v>99.9</v>
      </c>
    </row>
    <row r="133" spans="1:24" ht="15.75" thickBot="1">
      <c r="A133" s="2">
        <v>39234</v>
      </c>
      <c r="B133" s="3">
        <v>2007</v>
      </c>
      <c r="C133" s="1" t="s">
        <v>30</v>
      </c>
      <c r="D133" s="3">
        <v>4.40707</v>
      </c>
      <c r="E133" s="4">
        <v>3.3300000000000001E-3</v>
      </c>
      <c r="F133" s="4">
        <v>4.0000000000000002E-4</v>
      </c>
      <c r="G133" s="4">
        <v>2.2499999999999999E-2</v>
      </c>
      <c r="H133" s="4">
        <v>0</v>
      </c>
      <c r="I133" s="4">
        <v>2.29E-2</v>
      </c>
      <c r="J133" s="4">
        <v>2.8700000000000002E-3</v>
      </c>
      <c r="K133" s="4">
        <v>7.6099999999999996E-3</v>
      </c>
      <c r="L133" s="4">
        <v>0.1</v>
      </c>
      <c r="M133" s="4">
        <v>0.14000000000000001</v>
      </c>
      <c r="N133" s="4">
        <v>0.17</v>
      </c>
      <c r="O133" s="4">
        <v>1.0945E-2</v>
      </c>
      <c r="P133" s="4">
        <v>7.5300000000000006E-2</v>
      </c>
      <c r="Q133" s="4">
        <v>7.8E-2</v>
      </c>
      <c r="R133" s="4">
        <v>0.08</v>
      </c>
      <c r="S133" s="5">
        <f t="shared" si="6"/>
        <v>13.280212483399733</v>
      </c>
      <c r="T133" s="5">
        <f t="shared" si="7"/>
        <v>12.820512820512821</v>
      </c>
      <c r="U133" s="5">
        <f t="shared" si="8"/>
        <v>12.5</v>
      </c>
      <c r="V133" s="3">
        <v>25</v>
      </c>
      <c r="W133" s="7">
        <v>101.6</v>
      </c>
      <c r="X133" s="7">
        <v>100.5</v>
      </c>
    </row>
    <row r="134" spans="1:24" ht="15.75" thickBot="1">
      <c r="A134" s="2">
        <v>39264</v>
      </c>
      <c r="B134" s="3">
        <v>2007</v>
      </c>
      <c r="C134" s="1" t="s">
        <v>19</v>
      </c>
      <c r="D134" s="3">
        <v>4.3244899999999999</v>
      </c>
      <c r="E134" s="4">
        <v>3.3300000000000001E-3</v>
      </c>
      <c r="F134" s="4">
        <v>4.0000000000000002E-4</v>
      </c>
      <c r="G134" s="4">
        <v>2.2499999999999999E-2</v>
      </c>
      <c r="H134" s="4">
        <v>0</v>
      </c>
      <c r="I134" s="4">
        <v>2.29E-2</v>
      </c>
      <c r="J134" s="4">
        <v>2.8600000000000001E-3</v>
      </c>
      <c r="K134" s="4">
        <v>8.4799999999999997E-3</v>
      </c>
      <c r="L134" s="4">
        <v>0.1</v>
      </c>
      <c r="M134" s="4">
        <v>0.14000000000000001</v>
      </c>
      <c r="N134" s="4">
        <v>0.17</v>
      </c>
      <c r="O134" s="4">
        <v>1.1811E-2</v>
      </c>
      <c r="P134" s="4">
        <v>7.4399999999999994E-2</v>
      </c>
      <c r="Q134" s="4">
        <v>7.7100000000000002E-2</v>
      </c>
      <c r="R134" s="4">
        <v>7.9100000000000004E-2</v>
      </c>
      <c r="S134" s="5">
        <f t="shared" si="6"/>
        <v>13.440860215053764</v>
      </c>
      <c r="T134" s="5">
        <f t="shared" si="7"/>
        <v>12.970168612191959</v>
      </c>
      <c r="U134" s="5">
        <f t="shared" si="8"/>
        <v>12.642225031605562</v>
      </c>
      <c r="V134" s="3">
        <v>25</v>
      </c>
      <c r="W134" s="7">
        <v>102.8</v>
      </c>
      <c r="X134" s="7">
        <v>102.5</v>
      </c>
    </row>
    <row r="135" spans="1:24" ht="15.75" thickBot="1">
      <c r="A135" s="2">
        <v>39295</v>
      </c>
      <c r="B135" s="3">
        <v>2007</v>
      </c>
      <c r="C135" s="1" t="s">
        <v>20</v>
      </c>
      <c r="D135" s="3">
        <v>4.5738500000000002</v>
      </c>
      <c r="E135" s="4">
        <v>3.3300000000000001E-3</v>
      </c>
      <c r="F135" s="4">
        <v>4.0000000000000002E-4</v>
      </c>
      <c r="G135" s="4">
        <v>2.2499999999999999E-2</v>
      </c>
      <c r="H135" s="4">
        <v>0</v>
      </c>
      <c r="I135" s="4">
        <v>2.29E-2</v>
      </c>
      <c r="J135" s="4">
        <v>2.82E-3</v>
      </c>
      <c r="K135" s="4">
        <v>8.3400000000000002E-3</v>
      </c>
      <c r="L135" s="4">
        <v>0.1</v>
      </c>
      <c r="M135" s="4">
        <v>0.14000000000000001</v>
      </c>
      <c r="N135" s="4">
        <v>0.17</v>
      </c>
      <c r="O135" s="4">
        <v>1.1672999999999999E-2</v>
      </c>
      <c r="P135" s="4">
        <v>7.7200000000000005E-2</v>
      </c>
      <c r="Q135" s="4">
        <v>7.9899999999999999E-2</v>
      </c>
      <c r="R135" s="4">
        <v>8.2000000000000003E-2</v>
      </c>
      <c r="S135" s="5">
        <f t="shared" si="6"/>
        <v>12.953367875647668</v>
      </c>
      <c r="T135" s="5">
        <f t="shared" si="7"/>
        <v>12.515644555694619</v>
      </c>
      <c r="U135" s="5">
        <f t="shared" si="8"/>
        <v>12.195121951219512</v>
      </c>
      <c r="V135" s="3">
        <v>25</v>
      </c>
      <c r="W135" s="7">
        <v>104</v>
      </c>
      <c r="X135" s="7">
        <v>103.8</v>
      </c>
    </row>
    <row r="136" spans="1:24" ht="15.75" thickBot="1">
      <c r="A136" s="2">
        <v>39326</v>
      </c>
      <c r="B136" s="3">
        <v>2007</v>
      </c>
      <c r="C136" s="1" t="s">
        <v>21</v>
      </c>
      <c r="D136" s="3">
        <v>4.9685300000000003</v>
      </c>
      <c r="E136" s="4">
        <v>3.3300000000000001E-3</v>
      </c>
      <c r="F136" s="4">
        <v>4.0000000000000002E-4</v>
      </c>
      <c r="G136" s="4">
        <v>2.2499999999999999E-2</v>
      </c>
      <c r="H136" s="4">
        <v>0</v>
      </c>
      <c r="I136" s="4">
        <v>2.29E-2</v>
      </c>
      <c r="J136" s="4">
        <v>2.7899999999999999E-3</v>
      </c>
      <c r="K136" s="4">
        <v>9.1699999999999993E-3</v>
      </c>
      <c r="L136" s="4">
        <v>0.1</v>
      </c>
      <c r="M136" s="4">
        <v>0.14000000000000001</v>
      </c>
      <c r="N136" s="4">
        <v>0.17</v>
      </c>
      <c r="O136" s="4">
        <v>1.2500000000000001E-2</v>
      </c>
      <c r="P136" s="4">
        <v>8.1500000000000003E-2</v>
      </c>
      <c r="Q136" s="4">
        <v>8.4400000000000003E-2</v>
      </c>
      <c r="R136" s="4">
        <v>8.6599999999999996E-2</v>
      </c>
      <c r="S136" s="5">
        <f t="shared" si="6"/>
        <v>12.269938650306749</v>
      </c>
      <c r="T136" s="5">
        <f t="shared" si="7"/>
        <v>11.848341232227488</v>
      </c>
      <c r="U136" s="5">
        <f t="shared" si="8"/>
        <v>11.547344110854503</v>
      </c>
      <c r="V136" s="3">
        <v>25</v>
      </c>
      <c r="W136" s="7">
        <v>105.3</v>
      </c>
      <c r="X136" s="7">
        <v>104.7</v>
      </c>
    </row>
    <row r="137" spans="1:24" ht="15.75" thickBot="1">
      <c r="A137" s="2">
        <v>39356</v>
      </c>
      <c r="B137" s="3">
        <v>2007</v>
      </c>
      <c r="C137" s="1" t="s">
        <v>22</v>
      </c>
      <c r="D137" s="3">
        <v>5.2046900000000003</v>
      </c>
      <c r="E137" s="4">
        <v>3.2499999999999999E-3</v>
      </c>
      <c r="F137" s="4">
        <v>3.8999999999999999E-4</v>
      </c>
      <c r="G137" s="4">
        <v>2.2499999999999999E-2</v>
      </c>
      <c r="H137" s="4">
        <v>0</v>
      </c>
      <c r="I137" s="4">
        <v>2.2890000000000001E-2</v>
      </c>
      <c r="J137" s="4">
        <v>2.8E-3</v>
      </c>
      <c r="K137" s="4">
        <v>2.7140000000000001E-2</v>
      </c>
      <c r="L137" s="4">
        <v>0.1</v>
      </c>
      <c r="M137" s="4">
        <v>0.14000000000000001</v>
      </c>
      <c r="N137" s="4">
        <v>0.17</v>
      </c>
      <c r="O137" s="4">
        <v>3.0388999999999999E-2</v>
      </c>
      <c r="P137" s="4">
        <v>8.4199999999999997E-2</v>
      </c>
      <c r="Q137" s="4">
        <v>8.72E-2</v>
      </c>
      <c r="R137" s="4">
        <v>8.9399999999999993E-2</v>
      </c>
      <c r="S137" s="5">
        <f t="shared" si="6"/>
        <v>11.876484560570072</v>
      </c>
      <c r="T137" s="5">
        <f t="shared" si="7"/>
        <v>11.467889908256881</v>
      </c>
      <c r="U137" s="5">
        <f t="shared" si="8"/>
        <v>11.185682326621924</v>
      </c>
      <c r="V137" s="3">
        <v>25.6</v>
      </c>
      <c r="W137" s="7">
        <v>108.5</v>
      </c>
      <c r="X137" s="7">
        <v>106.2</v>
      </c>
    </row>
    <row r="138" spans="1:24" ht="15.75" thickBot="1">
      <c r="A138" s="2">
        <v>39387</v>
      </c>
      <c r="B138" s="3">
        <v>2007</v>
      </c>
      <c r="C138" s="1" t="s">
        <v>23</v>
      </c>
      <c r="D138" s="3">
        <v>3.22214</v>
      </c>
      <c r="E138" s="4">
        <v>3.1700000000000001E-3</v>
      </c>
      <c r="F138" s="4">
        <v>3.8000000000000002E-4</v>
      </c>
      <c r="G138" s="4">
        <v>2.2499999999999999E-2</v>
      </c>
      <c r="H138" s="4">
        <v>0</v>
      </c>
      <c r="I138" s="4">
        <v>2.2880000000000001E-2</v>
      </c>
      <c r="J138" s="4">
        <v>2.6800000000000001E-3</v>
      </c>
      <c r="K138" s="4">
        <v>4.1070000000000002E-2</v>
      </c>
      <c r="L138" s="4">
        <v>0.1</v>
      </c>
      <c r="M138" s="4">
        <v>0.14000000000000001</v>
      </c>
      <c r="N138" s="4">
        <v>0.17</v>
      </c>
      <c r="O138" s="4">
        <v>4.4240000000000002E-2</v>
      </c>
      <c r="P138" s="4">
        <v>6.2399999999999997E-2</v>
      </c>
      <c r="Q138" s="4">
        <v>6.4600000000000005E-2</v>
      </c>
      <c r="R138" s="4">
        <v>6.6299999999999998E-2</v>
      </c>
      <c r="S138" s="5">
        <f t="shared" si="6"/>
        <v>16.025641025641026</v>
      </c>
      <c r="T138" s="5">
        <f t="shared" si="7"/>
        <v>15.479876160990711</v>
      </c>
      <c r="U138" s="5">
        <f t="shared" si="8"/>
        <v>15.082956259426847</v>
      </c>
      <c r="V138" s="3">
        <v>26.3</v>
      </c>
      <c r="W138" s="7">
        <v>113.3</v>
      </c>
      <c r="X138" s="7">
        <v>108</v>
      </c>
    </row>
    <row r="139" spans="1:24" ht="15.75" thickBot="1">
      <c r="A139" s="2">
        <v>39417</v>
      </c>
      <c r="B139" s="3">
        <v>2007</v>
      </c>
      <c r="C139" s="1" t="s">
        <v>24</v>
      </c>
      <c r="D139" s="3">
        <v>3.6977799999999998</v>
      </c>
      <c r="E139" s="4">
        <v>3.0799999999999998E-3</v>
      </c>
      <c r="F139" s="4">
        <v>3.6999999999999999E-4</v>
      </c>
      <c r="G139" s="4">
        <v>2.2499999999999999E-2</v>
      </c>
      <c r="H139" s="4">
        <v>0</v>
      </c>
      <c r="I139" s="4">
        <v>2.2870000000000001E-2</v>
      </c>
      <c r="J139" s="4">
        <v>2.5699999999999998E-3</v>
      </c>
      <c r="K139" s="4">
        <v>3.7519999999999998E-2</v>
      </c>
      <c r="L139" s="4">
        <v>0.1</v>
      </c>
      <c r="M139" s="4">
        <v>0.14000000000000001</v>
      </c>
      <c r="N139" s="4">
        <v>0.17</v>
      </c>
      <c r="O139" s="4">
        <v>4.0599999999999997E-2</v>
      </c>
      <c r="P139" s="4">
        <v>6.7699999999999996E-2</v>
      </c>
      <c r="Q139" s="4">
        <v>7.0099999999999996E-2</v>
      </c>
      <c r="R139" s="4">
        <v>7.1900000000000006E-2</v>
      </c>
      <c r="S139" s="5">
        <f t="shared" si="6"/>
        <v>14.771048744460858</v>
      </c>
      <c r="T139" s="5">
        <f t="shared" si="7"/>
        <v>14.265335235378032</v>
      </c>
      <c r="U139" s="5">
        <f t="shared" si="8"/>
        <v>13.908205841446453</v>
      </c>
      <c r="V139" s="3">
        <v>27</v>
      </c>
      <c r="W139" s="7">
        <v>117.9</v>
      </c>
      <c r="X139" s="7">
        <v>110</v>
      </c>
    </row>
    <row r="140" spans="1:24" ht="15.75" thickBot="1">
      <c r="A140" s="2">
        <v>39448</v>
      </c>
      <c r="B140" s="3">
        <v>2008</v>
      </c>
      <c r="C140" s="1" t="s">
        <v>25</v>
      </c>
      <c r="D140" s="3">
        <v>2.7190599999999998</v>
      </c>
      <c r="E140" s="4">
        <v>3.0799999999999998E-3</v>
      </c>
      <c r="F140" s="4">
        <v>3.6999999999999999E-4</v>
      </c>
      <c r="G140" s="4">
        <v>2.2499999999999999E-2</v>
      </c>
      <c r="H140" s="4">
        <v>0</v>
      </c>
      <c r="I140" s="4">
        <v>2.2870000000000001E-2</v>
      </c>
      <c r="J140" s="4">
        <v>2.5200000000000001E-3</v>
      </c>
      <c r="K140" s="4">
        <v>4.1869999999999997E-2</v>
      </c>
      <c r="L140" s="4">
        <v>0.1</v>
      </c>
      <c r="M140" s="4">
        <v>0.14000000000000001</v>
      </c>
      <c r="N140" s="4">
        <v>0.17</v>
      </c>
      <c r="O140" s="4">
        <v>4.4953E-2</v>
      </c>
      <c r="P140" s="4">
        <v>5.7000000000000002E-2</v>
      </c>
      <c r="Q140" s="4">
        <v>5.8999999999999997E-2</v>
      </c>
      <c r="R140" s="4">
        <v>6.0499999999999998E-2</v>
      </c>
      <c r="S140" s="5">
        <f t="shared" si="6"/>
        <v>17.543859649122805</v>
      </c>
      <c r="T140" s="5">
        <f t="shared" si="7"/>
        <v>16.949152542372882</v>
      </c>
      <c r="U140" s="5">
        <f t="shared" si="8"/>
        <v>16.528925619834713</v>
      </c>
      <c r="V140" s="3">
        <v>27</v>
      </c>
      <c r="W140" s="7">
        <v>123.2</v>
      </c>
      <c r="X140" s="7">
        <v>112.6</v>
      </c>
    </row>
    <row r="141" spans="1:24" ht="15.75" thickBot="1">
      <c r="A141" s="2">
        <v>39479</v>
      </c>
      <c r="B141" s="3">
        <v>2008</v>
      </c>
      <c r="C141" s="1" t="s">
        <v>26</v>
      </c>
      <c r="D141" s="3">
        <v>2.2435299999999998</v>
      </c>
      <c r="E141" s="4">
        <v>3.0799999999999998E-3</v>
      </c>
      <c r="F141" s="4">
        <v>3.6999999999999999E-4</v>
      </c>
      <c r="G141" s="4">
        <v>2.2499999999999999E-2</v>
      </c>
      <c r="H141" s="4">
        <v>0</v>
      </c>
      <c r="I141" s="4">
        <v>2.2870000000000001E-2</v>
      </c>
      <c r="J141" s="4">
        <v>2.47E-3</v>
      </c>
      <c r="K141" s="4">
        <v>1.559E-2</v>
      </c>
      <c r="L141" s="4">
        <v>0.1</v>
      </c>
      <c r="M141" s="4">
        <v>0.14000000000000001</v>
      </c>
      <c r="N141" s="4">
        <v>0.17</v>
      </c>
      <c r="O141" s="4">
        <v>1.8669000000000002E-2</v>
      </c>
      <c r="P141" s="4">
        <v>5.1799999999999999E-2</v>
      </c>
      <c r="Q141" s="4">
        <v>5.3600000000000002E-2</v>
      </c>
      <c r="R141" s="4">
        <v>5.4899999999999997E-2</v>
      </c>
      <c r="S141" s="5">
        <f t="shared" si="6"/>
        <v>19.305019305019304</v>
      </c>
      <c r="T141" s="5">
        <f t="shared" si="7"/>
        <v>18.656716417910449</v>
      </c>
      <c r="U141" s="5">
        <f t="shared" si="8"/>
        <v>18.214936247723134</v>
      </c>
      <c r="V141" s="3">
        <v>27</v>
      </c>
      <c r="W141" s="7">
        <v>125.5</v>
      </c>
      <c r="X141" s="7">
        <v>115.3</v>
      </c>
    </row>
    <row r="142" spans="1:24" ht="15.75" thickBot="1">
      <c r="A142" s="2">
        <v>39508</v>
      </c>
      <c r="B142" s="3">
        <v>2008</v>
      </c>
      <c r="C142" s="1" t="s">
        <v>27</v>
      </c>
      <c r="D142" s="3">
        <v>2.0226700000000002</v>
      </c>
      <c r="E142" s="4">
        <v>3.0799999999999998E-3</v>
      </c>
      <c r="F142" s="4">
        <v>3.6999999999999999E-4</v>
      </c>
      <c r="G142" s="4">
        <v>2.2499999999999999E-2</v>
      </c>
      <c r="H142" s="4">
        <v>0</v>
      </c>
      <c r="I142" s="4">
        <v>2.2870000000000001E-2</v>
      </c>
      <c r="J142" s="4">
        <v>2.4499999999999999E-3</v>
      </c>
      <c r="K142" s="4">
        <v>4.0899999999999999E-3</v>
      </c>
      <c r="L142" s="4">
        <v>0.1</v>
      </c>
      <c r="M142" s="4">
        <v>0.14000000000000001</v>
      </c>
      <c r="N142" s="4">
        <v>0.17</v>
      </c>
      <c r="O142" s="4">
        <v>7.1710000000000003E-3</v>
      </c>
      <c r="P142" s="4">
        <v>4.9299999999999997E-2</v>
      </c>
      <c r="Q142" s="4">
        <v>5.0999999999999997E-2</v>
      </c>
      <c r="R142" s="4">
        <v>5.2299999999999999E-2</v>
      </c>
      <c r="S142" s="5">
        <f t="shared" si="6"/>
        <v>20.28397565922921</v>
      </c>
      <c r="T142" s="5">
        <f t="shared" si="7"/>
        <v>19.607843137254903</v>
      </c>
      <c r="U142" s="5">
        <f t="shared" si="8"/>
        <v>19.120458891013385</v>
      </c>
      <c r="V142" s="3">
        <v>27</v>
      </c>
      <c r="W142" s="7">
        <v>126.4</v>
      </c>
      <c r="X142" s="7">
        <v>118.3</v>
      </c>
    </row>
    <row r="143" spans="1:24" ht="15.75" thickBot="1">
      <c r="A143" s="2">
        <v>39539</v>
      </c>
      <c r="B143" s="3">
        <v>2008</v>
      </c>
      <c r="C143" s="1" t="s">
        <v>28</v>
      </c>
      <c r="D143" s="3">
        <v>1.58</v>
      </c>
      <c r="E143" s="4">
        <v>3.1700000000000001E-3</v>
      </c>
      <c r="F143" s="4">
        <v>3.8000000000000002E-4</v>
      </c>
      <c r="G143" s="4">
        <v>2.2499999999999999E-2</v>
      </c>
      <c r="H143" s="4">
        <v>0</v>
      </c>
      <c r="I143" s="4">
        <v>2.2880000000000001E-2</v>
      </c>
      <c r="J143" s="4">
        <v>2.5200000000000001E-3</v>
      </c>
      <c r="K143" s="4">
        <v>-1.6619999999999999E-2</v>
      </c>
      <c r="L143" s="4">
        <v>0.1</v>
      </c>
      <c r="M143" s="4">
        <v>0.14000000000000001</v>
      </c>
      <c r="N143" s="4">
        <v>0.17</v>
      </c>
      <c r="O143" s="4">
        <v>-1.3448999999999999E-2</v>
      </c>
      <c r="P143" s="4">
        <v>4.4400000000000002E-2</v>
      </c>
      <c r="Q143" s="4">
        <v>4.5900000000000003E-2</v>
      </c>
      <c r="R143" s="4">
        <v>4.7100000000000003E-2</v>
      </c>
      <c r="S143" s="5">
        <f t="shared" si="6"/>
        <v>22.522522522522522</v>
      </c>
      <c r="T143" s="5">
        <f t="shared" si="7"/>
        <v>21.786492374727668</v>
      </c>
      <c r="U143" s="5">
        <f t="shared" si="8"/>
        <v>21.231422505307854</v>
      </c>
      <c r="V143" s="3">
        <v>26.3</v>
      </c>
      <c r="W143" s="7">
        <v>124.7</v>
      </c>
      <c r="X143" s="7">
        <v>118.1</v>
      </c>
    </row>
    <row r="144" spans="1:24" ht="15.75" thickBot="1">
      <c r="A144" s="2">
        <v>39569</v>
      </c>
      <c r="B144" s="3">
        <v>2008</v>
      </c>
      <c r="C144" s="1" t="s">
        <v>29</v>
      </c>
      <c r="D144" s="3">
        <v>1.45522</v>
      </c>
      <c r="E144" s="4">
        <v>3.1700000000000001E-3</v>
      </c>
      <c r="F144" s="4">
        <v>3.8000000000000002E-4</v>
      </c>
      <c r="G144" s="4">
        <v>2.2499999999999999E-2</v>
      </c>
      <c r="H144" s="4">
        <v>0</v>
      </c>
      <c r="I144" s="4">
        <v>2.2880000000000001E-2</v>
      </c>
      <c r="J144" s="4">
        <v>2.49E-3</v>
      </c>
      <c r="K144" s="4">
        <v>1.047E-2</v>
      </c>
      <c r="L144" s="4">
        <v>0.1</v>
      </c>
      <c r="M144" s="4">
        <v>0.14000000000000001</v>
      </c>
      <c r="N144" s="4">
        <v>0.17</v>
      </c>
      <c r="O144" s="4">
        <v>1.3632999999999999E-2</v>
      </c>
      <c r="P144" s="4">
        <v>4.2999999999999997E-2</v>
      </c>
      <c r="Q144" s="4">
        <v>4.4499999999999998E-2</v>
      </c>
      <c r="R144" s="4">
        <v>4.5600000000000002E-2</v>
      </c>
      <c r="S144" s="5">
        <f t="shared" si="6"/>
        <v>23.255813953488374</v>
      </c>
      <c r="T144" s="5">
        <f t="shared" si="7"/>
        <v>22.471910112359552</v>
      </c>
      <c r="U144" s="5">
        <f t="shared" si="8"/>
        <v>21.929824561403507</v>
      </c>
      <c r="V144" s="3">
        <v>26.3</v>
      </c>
      <c r="W144" s="7">
        <v>126.4</v>
      </c>
      <c r="X144" s="7">
        <v>120.9</v>
      </c>
    </row>
    <row r="145" spans="1:24" ht="15.75" thickBot="1">
      <c r="A145" s="2">
        <v>39600</v>
      </c>
      <c r="B145" s="3">
        <v>2008</v>
      </c>
      <c r="C145" s="1" t="s">
        <v>30</v>
      </c>
      <c r="D145" s="3">
        <v>1.8102499999999999</v>
      </c>
      <c r="E145" s="4">
        <v>3.1700000000000001E-3</v>
      </c>
      <c r="F145" s="4">
        <v>3.8000000000000002E-4</v>
      </c>
      <c r="G145" s="4">
        <v>2.2499999999999999E-2</v>
      </c>
      <c r="H145" s="4">
        <v>0</v>
      </c>
      <c r="I145" s="4">
        <v>2.2880000000000001E-2</v>
      </c>
      <c r="J145" s="4">
        <v>2.48E-3</v>
      </c>
      <c r="K145" s="4">
        <v>-1.58E-3</v>
      </c>
      <c r="L145" s="4">
        <v>0.1</v>
      </c>
      <c r="M145" s="4">
        <v>0.14000000000000001</v>
      </c>
      <c r="N145" s="4">
        <v>0.17</v>
      </c>
      <c r="O145" s="4">
        <v>1.5820000000000001E-3</v>
      </c>
      <c r="P145" s="4">
        <v>4.6899999999999997E-2</v>
      </c>
      <c r="Q145" s="4">
        <v>4.8599999999999997E-2</v>
      </c>
      <c r="R145" s="4">
        <v>4.9799999999999997E-2</v>
      </c>
      <c r="S145" s="5">
        <f t="shared" si="6"/>
        <v>21.321961620469086</v>
      </c>
      <c r="T145" s="5">
        <f t="shared" si="7"/>
        <v>20.5761316872428</v>
      </c>
      <c r="U145" s="5">
        <f t="shared" si="8"/>
        <v>20.080321285140563</v>
      </c>
      <c r="V145" s="3">
        <v>26.3</v>
      </c>
      <c r="W145" s="7">
        <v>126.6</v>
      </c>
      <c r="X145" s="7">
        <v>121.5</v>
      </c>
    </row>
    <row r="146" spans="1:24" ht="15.75" thickBot="1">
      <c r="A146" s="2">
        <v>39630</v>
      </c>
      <c r="B146" s="3">
        <v>2008</v>
      </c>
      <c r="C146" s="1" t="s">
        <v>19</v>
      </c>
      <c r="D146" s="3">
        <v>1.83344</v>
      </c>
      <c r="E146" s="4">
        <v>3.2499999999999999E-3</v>
      </c>
      <c r="F146" s="4">
        <v>3.8999999999999999E-4</v>
      </c>
      <c r="G146" s="4">
        <v>2.2499999999999999E-2</v>
      </c>
      <c r="H146" s="4">
        <v>0</v>
      </c>
      <c r="I146" s="4">
        <v>2.2890000000000001E-2</v>
      </c>
      <c r="J146" s="4">
        <v>2.5600000000000002E-3</v>
      </c>
      <c r="K146" s="4">
        <v>-1.668E-2</v>
      </c>
      <c r="L146" s="4">
        <v>0.1</v>
      </c>
      <c r="M146" s="4">
        <v>0.14000000000000001</v>
      </c>
      <c r="N146" s="4">
        <v>0.17</v>
      </c>
      <c r="O146" s="4">
        <v>-1.3428000000000001E-2</v>
      </c>
      <c r="P146" s="4">
        <v>4.7100000000000003E-2</v>
      </c>
      <c r="Q146" s="4">
        <v>4.87E-2</v>
      </c>
      <c r="R146" s="4">
        <v>0.05</v>
      </c>
      <c r="S146" s="5">
        <f t="shared" si="6"/>
        <v>21.231422505307854</v>
      </c>
      <c r="T146" s="5">
        <f t="shared" si="7"/>
        <v>20.533880903490761</v>
      </c>
      <c r="U146" s="5">
        <f t="shared" si="8"/>
        <v>20</v>
      </c>
      <c r="V146" s="3">
        <v>25.6</v>
      </c>
      <c r="W146" s="7">
        <v>124.9</v>
      </c>
      <c r="X146" s="7">
        <v>121.7</v>
      </c>
    </row>
    <row r="147" spans="1:24" ht="15.75" thickBot="1">
      <c r="A147" s="2">
        <v>39661</v>
      </c>
      <c r="B147" s="3">
        <v>2008</v>
      </c>
      <c r="C147" s="1" t="s">
        <v>20</v>
      </c>
      <c r="D147" s="3">
        <v>1.8315399999999999</v>
      </c>
      <c r="E147" s="4">
        <v>3.2499999999999999E-3</v>
      </c>
      <c r="F147" s="4">
        <v>3.8999999999999999E-4</v>
      </c>
      <c r="G147" s="4">
        <v>2.2499999999999999E-2</v>
      </c>
      <c r="H147" s="4">
        <v>0</v>
      </c>
      <c r="I147" s="4">
        <v>2.2890000000000001E-2</v>
      </c>
      <c r="J147" s="4">
        <v>2.5999999999999999E-3</v>
      </c>
      <c r="K147" s="4">
        <v>-1.9259999999999999E-2</v>
      </c>
      <c r="L147" s="4">
        <v>0.1</v>
      </c>
      <c r="M147" s="4">
        <v>0.14000000000000001</v>
      </c>
      <c r="N147" s="4">
        <v>0.17</v>
      </c>
      <c r="O147" s="4">
        <v>-1.6012999999999999E-2</v>
      </c>
      <c r="P147" s="4">
        <v>4.7100000000000003E-2</v>
      </c>
      <c r="Q147" s="4">
        <v>4.87E-2</v>
      </c>
      <c r="R147" s="4">
        <v>0.05</v>
      </c>
      <c r="S147" s="5">
        <f t="shared" si="6"/>
        <v>21.231422505307854</v>
      </c>
      <c r="T147" s="5">
        <f t="shared" si="7"/>
        <v>20.533880903490761</v>
      </c>
      <c r="U147" s="5">
        <f t="shared" si="8"/>
        <v>20</v>
      </c>
      <c r="V147" s="3">
        <v>25.6</v>
      </c>
      <c r="W147" s="7">
        <v>122.9</v>
      </c>
      <c r="X147" s="7">
        <v>121.1</v>
      </c>
    </row>
    <row r="148" spans="1:24" ht="15.75" thickBot="1">
      <c r="A148" s="2">
        <v>39692</v>
      </c>
      <c r="B148" s="3">
        <v>2008</v>
      </c>
      <c r="C148" s="1" t="s">
        <v>21</v>
      </c>
      <c r="D148" s="3">
        <v>2.74742</v>
      </c>
      <c r="E148" s="4">
        <v>3.3300000000000001E-3</v>
      </c>
      <c r="F148" s="4">
        <v>4.0000000000000002E-4</v>
      </c>
      <c r="G148" s="4">
        <v>2.2499999999999999E-2</v>
      </c>
      <c r="H148" s="4">
        <v>0</v>
      </c>
      <c r="I148" s="4">
        <v>2.29E-2</v>
      </c>
      <c r="J148" s="4">
        <v>2.6199999999999999E-3</v>
      </c>
      <c r="K148" s="4">
        <v>-1.1469999999999999E-2</v>
      </c>
      <c r="L148" s="4">
        <v>0.1</v>
      </c>
      <c r="M148" s="4">
        <v>0.14000000000000001</v>
      </c>
      <c r="N148" s="4">
        <v>0.17</v>
      </c>
      <c r="O148" s="4">
        <v>-8.1370000000000001E-3</v>
      </c>
      <c r="P148" s="4">
        <v>5.7099999999999998E-2</v>
      </c>
      <c r="Q148" s="4">
        <v>5.91E-2</v>
      </c>
      <c r="R148" s="4">
        <v>6.0600000000000001E-2</v>
      </c>
      <c r="S148" s="5">
        <f t="shared" si="6"/>
        <v>17.513134851138354</v>
      </c>
      <c r="T148" s="5">
        <f t="shared" si="7"/>
        <v>16.920473773265652</v>
      </c>
      <c r="U148" s="5">
        <f t="shared" si="8"/>
        <v>16.5016501650165</v>
      </c>
      <c r="V148" s="3">
        <v>25</v>
      </c>
      <c r="W148" s="7">
        <v>121.9</v>
      </c>
      <c r="X148" s="7">
        <v>118.8</v>
      </c>
    </row>
    <row r="149" spans="1:24" ht="15.75" thickBot="1">
      <c r="A149" s="2">
        <v>39722</v>
      </c>
      <c r="B149" s="3">
        <v>2008</v>
      </c>
      <c r="C149" s="1" t="s">
        <v>22</v>
      </c>
      <c r="D149" s="3">
        <v>3.76031</v>
      </c>
      <c r="E149" s="4">
        <v>3.4199999999999999E-3</v>
      </c>
      <c r="F149" s="4">
        <v>4.0999999999999999E-4</v>
      </c>
      <c r="G149" s="4">
        <v>2.2499999999999999E-2</v>
      </c>
      <c r="H149" s="4">
        <v>0</v>
      </c>
      <c r="I149" s="4">
        <v>2.291E-2</v>
      </c>
      <c r="J149" s="4">
        <v>2.6800000000000001E-3</v>
      </c>
      <c r="K149" s="4">
        <v>-6.5759999999999999E-2</v>
      </c>
      <c r="L149" s="4">
        <v>0.1</v>
      </c>
      <c r="M149" s="4">
        <v>0.14000000000000001</v>
      </c>
      <c r="N149" s="4">
        <v>0.17</v>
      </c>
      <c r="O149" s="4">
        <v>-6.2345999999999999E-2</v>
      </c>
      <c r="P149" s="4">
        <v>6.8099999999999994E-2</v>
      </c>
      <c r="Q149" s="4">
        <v>7.0599999999999996E-2</v>
      </c>
      <c r="R149" s="4">
        <v>7.2400000000000006E-2</v>
      </c>
      <c r="S149" s="5">
        <f t="shared" si="6"/>
        <v>14.684287812041116</v>
      </c>
      <c r="T149" s="5">
        <f t="shared" si="7"/>
        <v>14.164305949008499</v>
      </c>
      <c r="U149" s="5">
        <f t="shared" si="8"/>
        <v>13.812154696132595</v>
      </c>
      <c r="V149" s="3">
        <v>24.4</v>
      </c>
      <c r="W149" s="7">
        <v>114.3</v>
      </c>
      <c r="X149" s="7">
        <v>114.9</v>
      </c>
    </row>
    <row r="150" spans="1:24" ht="15.75" thickBot="1">
      <c r="A150" s="2">
        <v>39753</v>
      </c>
      <c r="B150" s="3">
        <v>2008</v>
      </c>
      <c r="C150" s="1" t="s">
        <v>23</v>
      </c>
      <c r="D150" s="3">
        <v>1.11714</v>
      </c>
      <c r="E150" s="4">
        <v>3.5000000000000001E-3</v>
      </c>
      <c r="F150" s="4">
        <v>4.2000000000000002E-4</v>
      </c>
      <c r="G150" s="4">
        <v>2.2499999999999999E-2</v>
      </c>
      <c r="H150" s="4">
        <v>0</v>
      </c>
      <c r="I150" s="4">
        <v>2.2919999999999999E-2</v>
      </c>
      <c r="J150" s="4">
        <v>2.9199999999999999E-3</v>
      </c>
      <c r="K150" s="4">
        <v>-8.5739999999999997E-2</v>
      </c>
      <c r="L150" s="4">
        <v>0.1</v>
      </c>
      <c r="M150" s="4">
        <v>0.14000000000000001</v>
      </c>
      <c r="N150" s="4">
        <v>0.17</v>
      </c>
      <c r="O150" s="4">
        <v>-8.2239999999999994E-2</v>
      </c>
      <c r="P150" s="4">
        <v>3.9E-2</v>
      </c>
      <c r="Q150" s="4">
        <v>4.0399999999999998E-2</v>
      </c>
      <c r="R150" s="4">
        <v>4.1399999999999999E-2</v>
      </c>
      <c r="S150" s="5">
        <f t="shared" si="6"/>
        <v>25.641025641025642</v>
      </c>
      <c r="T150" s="5">
        <f t="shared" si="7"/>
        <v>24.752475247524753</v>
      </c>
      <c r="U150" s="5">
        <f t="shared" si="8"/>
        <v>24.154589371980677</v>
      </c>
      <c r="V150" s="3">
        <v>23.8</v>
      </c>
      <c r="W150" s="7">
        <v>104.9</v>
      </c>
      <c r="X150" s="7">
        <v>106.8</v>
      </c>
    </row>
    <row r="151" spans="1:24" ht="15.75" thickBot="1">
      <c r="A151" s="2">
        <v>39783</v>
      </c>
      <c r="B151" s="3">
        <v>2008</v>
      </c>
      <c r="C151" s="1" t="s">
        <v>24</v>
      </c>
      <c r="D151" s="3">
        <v>0.80730999999999997</v>
      </c>
      <c r="E151" s="4">
        <v>3.1700000000000001E-3</v>
      </c>
      <c r="F151" s="4">
        <v>3.8000000000000002E-4</v>
      </c>
      <c r="G151" s="4">
        <v>2.2499999999999999E-2</v>
      </c>
      <c r="H151" s="4">
        <v>0</v>
      </c>
      <c r="I151" s="4">
        <v>2.2880000000000001E-2</v>
      </c>
      <c r="J151" s="4">
        <v>2.9299999999999999E-3</v>
      </c>
      <c r="K151" s="4">
        <v>-4.1200000000000004E-3</v>
      </c>
      <c r="L151" s="4">
        <v>0.1</v>
      </c>
      <c r="M151" s="4">
        <v>0.14000000000000001</v>
      </c>
      <c r="N151" s="4">
        <v>0.17</v>
      </c>
      <c r="O151" s="4">
        <v>-9.5299999999999996E-4</v>
      </c>
      <c r="P151" s="4">
        <v>3.5900000000000001E-2</v>
      </c>
      <c r="Q151" s="4">
        <v>3.7100000000000001E-2</v>
      </c>
      <c r="R151" s="4">
        <v>3.7999999999999999E-2</v>
      </c>
      <c r="S151" s="5">
        <f t="shared" si="6"/>
        <v>27.855153203342617</v>
      </c>
      <c r="T151" s="5">
        <f t="shared" si="7"/>
        <v>26.954177897574123</v>
      </c>
      <c r="U151" s="5">
        <f t="shared" si="8"/>
        <v>26.315789473684212</v>
      </c>
      <c r="V151" s="3">
        <v>26.3</v>
      </c>
      <c r="W151" s="7">
        <v>104.8</v>
      </c>
      <c r="X151" s="7">
        <v>98.2</v>
      </c>
    </row>
    <row r="152" spans="1:24" ht="15.75" thickBot="1">
      <c r="A152" s="2">
        <v>39814</v>
      </c>
      <c r="B152" s="3">
        <v>2009</v>
      </c>
      <c r="C152" s="1" t="s">
        <v>25</v>
      </c>
      <c r="D152" s="3">
        <v>0.2331</v>
      </c>
      <c r="E152" s="4">
        <v>3.0000000000000001E-3</v>
      </c>
      <c r="F152" s="4">
        <v>3.6000000000000002E-4</v>
      </c>
      <c r="G152" s="4">
        <v>2.2499999999999999E-2</v>
      </c>
      <c r="H152" s="4">
        <v>0</v>
      </c>
      <c r="I152" s="4">
        <v>2.2859999999999998E-2</v>
      </c>
      <c r="J152" s="4">
        <v>2.7899999999999999E-3</v>
      </c>
      <c r="K152" s="4">
        <v>1.8950000000000002E-2</v>
      </c>
      <c r="L152" s="4">
        <v>0.1</v>
      </c>
      <c r="M152" s="4">
        <v>0.14000000000000001</v>
      </c>
      <c r="N152" s="4">
        <v>0.17</v>
      </c>
      <c r="O152" s="4">
        <v>2.1947000000000001E-2</v>
      </c>
      <c r="P152" s="4">
        <v>2.9700000000000001E-2</v>
      </c>
      <c r="Q152" s="4">
        <v>3.0700000000000002E-2</v>
      </c>
      <c r="R152" s="4">
        <v>3.15E-2</v>
      </c>
      <c r="S152" s="5">
        <f t="shared" si="6"/>
        <v>33.670033670033668</v>
      </c>
      <c r="T152" s="5">
        <f t="shared" si="7"/>
        <v>32.573289902280131</v>
      </c>
      <c r="U152" s="5">
        <f t="shared" si="8"/>
        <v>31.746031746031747</v>
      </c>
      <c r="V152" s="3">
        <v>27.8</v>
      </c>
      <c r="W152" s="7">
        <v>107.1</v>
      </c>
      <c r="X152" s="7">
        <v>95.4</v>
      </c>
    </row>
    <row r="153" spans="1:24" ht="15.75" thickBot="1">
      <c r="A153" s="2">
        <v>39845</v>
      </c>
      <c r="B153" s="3">
        <v>2009</v>
      </c>
      <c r="C153" s="1" t="s">
        <v>26</v>
      </c>
      <c r="D153" s="3">
        <v>0.21945999999999999</v>
      </c>
      <c r="E153" s="4">
        <v>3.0000000000000001E-3</v>
      </c>
      <c r="F153" s="4">
        <v>3.6000000000000002E-4</v>
      </c>
      <c r="G153" s="4">
        <v>2.2499999999999999E-2</v>
      </c>
      <c r="H153" s="4">
        <v>0</v>
      </c>
      <c r="I153" s="4">
        <v>2.2859999999999998E-2</v>
      </c>
      <c r="J153" s="4">
        <v>2.7699999999999999E-3</v>
      </c>
      <c r="K153" s="4">
        <v>3.5400000000000002E-3</v>
      </c>
      <c r="L153" s="4">
        <v>0.1</v>
      </c>
      <c r="M153" s="4">
        <v>0.14000000000000001</v>
      </c>
      <c r="N153" s="4">
        <v>0.17</v>
      </c>
      <c r="O153" s="4">
        <v>6.5360000000000001E-3</v>
      </c>
      <c r="P153" s="4">
        <v>2.9600000000000001E-2</v>
      </c>
      <c r="Q153" s="4">
        <v>3.0599999999999999E-2</v>
      </c>
      <c r="R153" s="4">
        <v>3.1300000000000001E-2</v>
      </c>
      <c r="S153" s="5">
        <f t="shared" si="6"/>
        <v>33.783783783783782</v>
      </c>
      <c r="T153" s="5">
        <f t="shared" si="7"/>
        <v>32.679738562091508</v>
      </c>
      <c r="U153" s="5">
        <f t="shared" si="8"/>
        <v>31.948881789137378</v>
      </c>
      <c r="V153" s="3">
        <v>27.8</v>
      </c>
      <c r="W153" s="7">
        <v>107.8</v>
      </c>
      <c r="X153" s="7">
        <v>94.2</v>
      </c>
    </row>
    <row r="154" spans="1:24" ht="15.75" thickBot="1">
      <c r="A154" s="2">
        <v>39873</v>
      </c>
      <c r="B154" s="3">
        <v>2009</v>
      </c>
      <c r="C154" s="1" t="s">
        <v>27</v>
      </c>
      <c r="D154" s="3">
        <v>0.31029000000000001</v>
      </c>
      <c r="E154" s="4">
        <v>2.9199999999999999E-3</v>
      </c>
      <c r="F154" s="4">
        <v>3.5E-4</v>
      </c>
      <c r="G154" s="4">
        <v>2.2499999999999999E-2</v>
      </c>
      <c r="H154" s="4">
        <v>0</v>
      </c>
      <c r="I154" s="4">
        <v>2.2849999999999999E-2</v>
      </c>
      <c r="J154" s="4">
        <v>2.7299999999999998E-3</v>
      </c>
      <c r="K154" s="4">
        <v>1.0070000000000001E-2</v>
      </c>
      <c r="L154" s="4">
        <v>0.1</v>
      </c>
      <c r="M154" s="4">
        <v>0.14000000000000001</v>
      </c>
      <c r="N154" s="4">
        <v>0.17</v>
      </c>
      <c r="O154" s="4">
        <v>1.2987E-2</v>
      </c>
      <c r="P154" s="4">
        <v>3.0599999999999999E-2</v>
      </c>
      <c r="Q154" s="4">
        <v>3.1699999999999999E-2</v>
      </c>
      <c r="R154" s="4">
        <v>3.2399999999999998E-2</v>
      </c>
      <c r="S154" s="5">
        <f t="shared" si="6"/>
        <v>32.679738562091508</v>
      </c>
      <c r="T154" s="5">
        <f t="shared" si="7"/>
        <v>31.545741324921135</v>
      </c>
      <c r="U154" s="5">
        <f t="shared" si="8"/>
        <v>30.8641975308642</v>
      </c>
      <c r="V154" s="3">
        <v>28.6</v>
      </c>
      <c r="W154" s="7">
        <v>109.2</v>
      </c>
      <c r="X154" s="7">
        <v>93.2</v>
      </c>
    </row>
    <row r="155" spans="1:24" ht="15.75" thickBot="1">
      <c r="A155" s="2">
        <v>39904</v>
      </c>
      <c r="B155" s="3">
        <v>2009</v>
      </c>
      <c r="C155" s="1" t="s">
        <v>28</v>
      </c>
      <c r="D155" s="3">
        <v>0.27248</v>
      </c>
      <c r="E155" s="4">
        <v>2.7499999999999998E-3</v>
      </c>
      <c r="F155" s="4">
        <v>3.3E-4</v>
      </c>
      <c r="G155" s="4">
        <v>2.2499999999999999E-2</v>
      </c>
      <c r="H155" s="4">
        <v>0</v>
      </c>
      <c r="I155" s="4">
        <v>2.283E-2</v>
      </c>
      <c r="J155" s="4">
        <v>2.7000000000000001E-3</v>
      </c>
      <c r="K155" s="4">
        <v>3.5709999999999999E-2</v>
      </c>
      <c r="L155" s="4">
        <v>0.1</v>
      </c>
      <c r="M155" s="4">
        <v>0.14000000000000001</v>
      </c>
      <c r="N155" s="4">
        <v>0.17</v>
      </c>
      <c r="O155" s="4">
        <v>3.8462000000000003E-2</v>
      </c>
      <c r="P155" s="4">
        <v>3.04E-2</v>
      </c>
      <c r="Q155" s="4">
        <v>3.1399999999999997E-2</v>
      </c>
      <c r="R155" s="4">
        <v>3.2099999999999997E-2</v>
      </c>
      <c r="S155" s="5">
        <f t="shared" si="6"/>
        <v>32.89473684210526</v>
      </c>
      <c r="T155" s="5">
        <f t="shared" si="7"/>
        <v>31.847133757961785</v>
      </c>
      <c r="U155" s="5">
        <f t="shared" si="8"/>
        <v>31.152647975077883</v>
      </c>
      <c r="V155" s="3">
        <v>30.3</v>
      </c>
      <c r="W155" s="7">
        <v>113.4</v>
      </c>
      <c r="X155" s="7">
        <v>93.9</v>
      </c>
    </row>
    <row r="156" spans="1:24" ht="15.75" thickBot="1">
      <c r="A156" s="2">
        <v>39934</v>
      </c>
      <c r="B156" s="3">
        <v>2009</v>
      </c>
      <c r="C156" s="1" t="s">
        <v>29</v>
      </c>
      <c r="D156" s="3">
        <v>0.11137</v>
      </c>
      <c r="E156" s="4">
        <v>2.6700000000000001E-3</v>
      </c>
      <c r="F156" s="4">
        <v>3.2000000000000003E-4</v>
      </c>
      <c r="G156" s="4">
        <v>2.2499999999999999E-2</v>
      </c>
      <c r="H156" s="4">
        <v>0</v>
      </c>
      <c r="I156" s="4">
        <v>2.282E-2</v>
      </c>
      <c r="J156" s="4">
        <v>2.6199999999999999E-3</v>
      </c>
      <c r="K156" s="4">
        <v>2.6429999999999999E-2</v>
      </c>
      <c r="L156" s="4">
        <v>0.1</v>
      </c>
      <c r="M156" s="4">
        <v>0.14000000000000001</v>
      </c>
      <c r="N156" s="4">
        <v>0.17</v>
      </c>
      <c r="O156" s="4">
        <v>2.9100999999999998E-2</v>
      </c>
      <c r="P156" s="4">
        <v>2.87E-2</v>
      </c>
      <c r="Q156" s="4">
        <v>2.9600000000000001E-2</v>
      </c>
      <c r="R156" s="4">
        <v>3.0300000000000001E-2</v>
      </c>
      <c r="S156" s="5">
        <f t="shared" si="6"/>
        <v>34.843205574912893</v>
      </c>
      <c r="T156" s="5">
        <f t="shared" si="7"/>
        <v>33.783783783783782</v>
      </c>
      <c r="U156" s="5">
        <f t="shared" si="8"/>
        <v>33.003300330032999</v>
      </c>
      <c r="V156" s="3">
        <v>31.3</v>
      </c>
      <c r="W156" s="7">
        <v>116.7</v>
      </c>
      <c r="X156" s="7">
        <v>95.7</v>
      </c>
    </row>
    <row r="157" spans="1:24" ht="15.75" thickBot="1">
      <c r="A157" s="2">
        <v>39965</v>
      </c>
      <c r="B157" s="3">
        <v>2009</v>
      </c>
      <c r="C157" s="1" t="s">
        <v>30</v>
      </c>
      <c r="D157" s="3">
        <v>9.6379999999999993E-2</v>
      </c>
      <c r="E157" s="4">
        <v>2.6700000000000001E-3</v>
      </c>
      <c r="F157" s="4">
        <v>3.2000000000000003E-4</v>
      </c>
      <c r="G157" s="4">
        <v>2.2499999999999999E-2</v>
      </c>
      <c r="H157" s="4">
        <v>0</v>
      </c>
      <c r="I157" s="4">
        <v>2.282E-2</v>
      </c>
      <c r="J157" s="4">
        <v>2.5300000000000001E-3</v>
      </c>
      <c r="K157" s="4">
        <v>3.5040000000000002E-2</v>
      </c>
      <c r="L157" s="4">
        <v>0.1</v>
      </c>
      <c r="M157" s="4">
        <v>0.14000000000000001</v>
      </c>
      <c r="N157" s="4">
        <v>0.17</v>
      </c>
      <c r="O157" s="4">
        <v>3.7704000000000001E-2</v>
      </c>
      <c r="P157" s="4">
        <v>2.8500000000000001E-2</v>
      </c>
      <c r="Q157" s="4">
        <v>2.9399999999999999E-2</v>
      </c>
      <c r="R157" s="4">
        <v>3.0200000000000001E-2</v>
      </c>
      <c r="S157" s="5">
        <f t="shared" si="6"/>
        <v>35.087719298245609</v>
      </c>
      <c r="T157" s="5">
        <f t="shared" si="7"/>
        <v>34.013605442176875</v>
      </c>
      <c r="U157" s="5">
        <f t="shared" si="8"/>
        <v>33.11258278145695</v>
      </c>
      <c r="V157" s="3">
        <v>31.3</v>
      </c>
      <c r="W157" s="7">
        <v>121.1</v>
      </c>
      <c r="X157" s="7">
        <v>98.6</v>
      </c>
    </row>
    <row r="158" spans="1:24" ht="15.75" thickBot="1">
      <c r="A158" s="2">
        <v>39995</v>
      </c>
      <c r="B158" s="3">
        <v>2009</v>
      </c>
      <c r="C158" s="1" t="s">
        <v>19</v>
      </c>
      <c r="D158" s="3">
        <v>9.5280000000000004E-2</v>
      </c>
      <c r="E158" s="4">
        <v>2.6700000000000001E-3</v>
      </c>
      <c r="F158" s="4">
        <v>3.2000000000000003E-4</v>
      </c>
      <c r="G158" s="4">
        <v>2.2499999999999999E-2</v>
      </c>
      <c r="H158" s="4">
        <v>0</v>
      </c>
      <c r="I158" s="4">
        <v>2.282E-2</v>
      </c>
      <c r="J158" s="4">
        <v>2.5400000000000002E-3</v>
      </c>
      <c r="K158" s="4">
        <v>2.2110000000000001E-2</v>
      </c>
      <c r="L158" s="4">
        <v>0.1</v>
      </c>
      <c r="M158" s="4">
        <v>0.14000000000000001</v>
      </c>
      <c r="N158" s="4">
        <v>0.17</v>
      </c>
      <c r="O158" s="4">
        <v>2.4773E-2</v>
      </c>
      <c r="P158" s="4">
        <v>2.8500000000000001E-2</v>
      </c>
      <c r="Q158" s="4">
        <v>2.9399999999999999E-2</v>
      </c>
      <c r="R158" s="4">
        <v>3.0099999999999998E-2</v>
      </c>
      <c r="S158" s="5">
        <f t="shared" si="6"/>
        <v>35.087719298245609</v>
      </c>
      <c r="T158" s="5">
        <f t="shared" si="7"/>
        <v>34.013605442176875</v>
      </c>
      <c r="U158" s="5">
        <f t="shared" si="8"/>
        <v>33.222591362126245</v>
      </c>
      <c r="V158" s="3">
        <v>31.3</v>
      </c>
      <c r="W158" s="7">
        <v>124.1</v>
      </c>
      <c r="X158" s="7">
        <v>99.4</v>
      </c>
    </row>
    <row r="159" spans="1:24" ht="15.75" thickBot="1">
      <c r="A159" s="2">
        <v>40026</v>
      </c>
      <c r="B159" s="3">
        <v>2009</v>
      </c>
      <c r="C159" s="1" t="s">
        <v>20</v>
      </c>
      <c r="D159" s="3">
        <v>7.4899999999999994E-2</v>
      </c>
      <c r="E159" s="4">
        <v>2.5799999999999998E-3</v>
      </c>
      <c r="F159" s="4">
        <v>3.1E-4</v>
      </c>
      <c r="G159" s="4">
        <v>2.2499999999999999E-2</v>
      </c>
      <c r="H159" s="4">
        <v>0</v>
      </c>
      <c r="I159" s="4">
        <v>2.281E-2</v>
      </c>
      <c r="J159" s="4">
        <v>2.47E-3</v>
      </c>
      <c r="K159" s="4">
        <v>2.401E-2</v>
      </c>
      <c r="L159" s="4">
        <v>0.1</v>
      </c>
      <c r="M159" s="4">
        <v>0.14000000000000001</v>
      </c>
      <c r="N159" s="4">
        <v>0.17</v>
      </c>
      <c r="O159" s="4">
        <v>2.6591E-2</v>
      </c>
      <c r="P159" s="4">
        <v>2.8299999999999999E-2</v>
      </c>
      <c r="Q159" s="4">
        <v>2.93E-2</v>
      </c>
      <c r="R159" s="4">
        <v>0.03</v>
      </c>
      <c r="S159" s="5">
        <f t="shared" si="6"/>
        <v>35.335689045936398</v>
      </c>
      <c r="T159" s="5">
        <f t="shared" si="7"/>
        <v>34.129692832764505</v>
      </c>
      <c r="U159" s="5">
        <f t="shared" si="8"/>
        <v>33.333333333333336</v>
      </c>
      <c r="V159" s="3">
        <v>32.299999999999997</v>
      </c>
      <c r="W159" s="7">
        <v>127.4</v>
      </c>
      <c r="X159" s="7">
        <v>102.2</v>
      </c>
    </row>
    <row r="160" spans="1:24" ht="15.75" thickBot="1">
      <c r="A160" s="2">
        <v>40057</v>
      </c>
      <c r="B160" s="3">
        <v>2009</v>
      </c>
      <c r="C160" s="1" t="s">
        <v>21</v>
      </c>
      <c r="D160" s="3">
        <v>0.12076000000000001</v>
      </c>
      <c r="E160" s="4">
        <v>2.5799999999999998E-3</v>
      </c>
      <c r="F160" s="4">
        <v>3.1E-4</v>
      </c>
      <c r="G160" s="4">
        <v>2.2499999999999999E-2</v>
      </c>
      <c r="H160" s="4">
        <v>0</v>
      </c>
      <c r="I160" s="4">
        <v>2.281E-2</v>
      </c>
      <c r="J160" s="4">
        <v>2.4299999999999999E-3</v>
      </c>
      <c r="K160" s="4">
        <v>1.704E-2</v>
      </c>
      <c r="L160" s="4">
        <v>0.1</v>
      </c>
      <c r="M160" s="4">
        <v>0.14000000000000001</v>
      </c>
      <c r="N160" s="4">
        <v>0.17</v>
      </c>
      <c r="O160" s="4">
        <v>1.9623000000000002E-2</v>
      </c>
      <c r="P160" s="4">
        <v>2.8799999999999999E-2</v>
      </c>
      <c r="Q160" s="4">
        <v>2.98E-2</v>
      </c>
      <c r="R160" s="4">
        <v>3.0499999999999999E-2</v>
      </c>
      <c r="S160" s="5">
        <f t="shared" si="6"/>
        <v>34.722222222222221</v>
      </c>
      <c r="T160" s="5">
        <f t="shared" si="7"/>
        <v>33.557046979865774</v>
      </c>
      <c r="U160" s="5">
        <f t="shared" si="8"/>
        <v>32.786885245901637</v>
      </c>
      <c r="V160" s="3">
        <v>32.299999999999997</v>
      </c>
      <c r="W160" s="7">
        <v>129.9</v>
      </c>
      <c r="X160" s="7">
        <v>105.4</v>
      </c>
    </row>
    <row r="161" spans="1:24" ht="15.75" thickBot="1">
      <c r="A161" s="2">
        <v>40087</v>
      </c>
      <c r="B161" s="3">
        <v>2009</v>
      </c>
      <c r="C161" s="1" t="s">
        <v>22</v>
      </c>
      <c r="D161" s="3">
        <v>0.10793</v>
      </c>
      <c r="E161" s="4">
        <v>2.6700000000000001E-3</v>
      </c>
      <c r="F161" s="4">
        <v>3.2000000000000003E-4</v>
      </c>
      <c r="G161" s="4">
        <v>2.2499999999999999E-2</v>
      </c>
      <c r="H161" s="4">
        <v>0</v>
      </c>
      <c r="I161" s="4">
        <v>2.282E-2</v>
      </c>
      <c r="J161" s="4">
        <v>2.4599999999999999E-3</v>
      </c>
      <c r="K161" s="4">
        <v>1.119E-2</v>
      </c>
      <c r="L161" s="4">
        <v>0.1</v>
      </c>
      <c r="M161" s="4">
        <v>0.14000000000000001</v>
      </c>
      <c r="N161" s="4">
        <v>0.17</v>
      </c>
      <c r="O161" s="4">
        <v>1.3857E-2</v>
      </c>
      <c r="P161" s="4">
        <v>2.86E-2</v>
      </c>
      <c r="Q161" s="4">
        <v>2.9600000000000001E-2</v>
      </c>
      <c r="R161" s="4">
        <v>3.0300000000000001E-2</v>
      </c>
      <c r="S161" s="5">
        <f t="shared" si="6"/>
        <v>34.965034965034967</v>
      </c>
      <c r="T161" s="5">
        <f t="shared" si="7"/>
        <v>33.783783783783782</v>
      </c>
      <c r="U161" s="5">
        <f t="shared" si="8"/>
        <v>33.003300330032999</v>
      </c>
      <c r="V161" s="3">
        <v>31.3</v>
      </c>
      <c r="W161" s="7">
        <v>131.69999999999999</v>
      </c>
      <c r="X161" s="7">
        <v>106.7</v>
      </c>
    </row>
    <row r="162" spans="1:24" ht="15.75" thickBot="1">
      <c r="A162" s="2">
        <v>40118</v>
      </c>
      <c r="B162" s="3">
        <v>2009</v>
      </c>
      <c r="C162" s="1" t="s">
        <v>23</v>
      </c>
      <c r="D162" s="3">
        <v>8.1119999999999998E-2</v>
      </c>
      <c r="E162" s="4">
        <v>2.6700000000000001E-3</v>
      </c>
      <c r="F162" s="4">
        <v>3.2000000000000003E-4</v>
      </c>
      <c r="G162" s="4">
        <v>2.2499999999999999E-2</v>
      </c>
      <c r="H162" s="4">
        <v>0</v>
      </c>
      <c r="I162" s="4">
        <v>2.282E-2</v>
      </c>
      <c r="J162" s="4">
        <v>2.4499999999999999E-3</v>
      </c>
      <c r="K162" s="4">
        <v>1.89E-3</v>
      </c>
      <c r="L162" s="4">
        <v>0.1</v>
      </c>
      <c r="M162" s="4">
        <v>0.14000000000000001</v>
      </c>
      <c r="N162" s="4">
        <v>0.17</v>
      </c>
      <c r="O162" s="4">
        <v>4.5560000000000002E-3</v>
      </c>
      <c r="P162" s="4">
        <v>2.8299999999999999E-2</v>
      </c>
      <c r="Q162" s="4">
        <v>2.93E-2</v>
      </c>
      <c r="R162" s="4">
        <v>0.03</v>
      </c>
      <c r="S162" s="5">
        <f t="shared" si="6"/>
        <v>35.335689045936398</v>
      </c>
      <c r="T162" s="5">
        <f t="shared" si="7"/>
        <v>34.129692832764505</v>
      </c>
      <c r="U162" s="5">
        <f t="shared" si="8"/>
        <v>33.333333333333336</v>
      </c>
      <c r="V162" s="3">
        <v>31.3</v>
      </c>
      <c r="W162" s="7">
        <v>132.30000000000001</v>
      </c>
      <c r="X162" s="7">
        <v>109.6</v>
      </c>
    </row>
    <row r="163" spans="1:24" ht="15.75" thickBot="1">
      <c r="A163" s="2">
        <v>40148</v>
      </c>
      <c r="B163" s="3">
        <v>2009</v>
      </c>
      <c r="C163" s="1" t="s">
        <v>24</v>
      </c>
      <c r="D163" s="3">
        <v>6.0920000000000002E-2</v>
      </c>
      <c r="E163" s="4">
        <v>2.6700000000000001E-3</v>
      </c>
      <c r="F163" s="4">
        <v>3.2000000000000003E-4</v>
      </c>
      <c r="G163" s="4">
        <v>2.2499999999999999E-2</v>
      </c>
      <c r="H163" s="4">
        <v>0</v>
      </c>
      <c r="I163" s="4">
        <v>2.282E-2</v>
      </c>
      <c r="J163" s="4">
        <v>2.3999999999999998E-3</v>
      </c>
      <c r="K163" s="4">
        <v>1.5469999999999999E-2</v>
      </c>
      <c r="L163" s="4">
        <v>0.1</v>
      </c>
      <c r="M163" s="4">
        <v>0.14000000000000001</v>
      </c>
      <c r="N163" s="4">
        <v>0.17</v>
      </c>
      <c r="O163" s="4">
        <v>1.8141000000000001E-2</v>
      </c>
      <c r="P163" s="4">
        <v>2.81E-2</v>
      </c>
      <c r="Q163" s="4">
        <v>2.9000000000000001E-2</v>
      </c>
      <c r="R163" s="4">
        <v>2.9700000000000001E-2</v>
      </c>
      <c r="S163" s="5">
        <f t="shared" si="6"/>
        <v>35.587188612099645</v>
      </c>
      <c r="T163" s="5">
        <f t="shared" si="7"/>
        <v>34.482758620689651</v>
      </c>
      <c r="U163" s="5">
        <f t="shared" si="8"/>
        <v>33.670033670033668</v>
      </c>
      <c r="V163" s="3">
        <v>31.3</v>
      </c>
      <c r="W163" s="7">
        <v>134.69999999999999</v>
      </c>
      <c r="X163" s="7">
        <v>110.1</v>
      </c>
    </row>
    <row r="164" spans="1:24" ht="15.75" thickBot="1">
      <c r="A164" s="2">
        <v>40179</v>
      </c>
      <c r="B164" s="3">
        <v>2010</v>
      </c>
      <c r="C164" s="1" t="s">
        <v>25</v>
      </c>
      <c r="D164" s="3">
        <v>6.8890000000000007E-2</v>
      </c>
      <c r="E164" s="4">
        <v>2.5799999999999998E-3</v>
      </c>
      <c r="F164" s="4">
        <v>3.1E-4</v>
      </c>
      <c r="G164" s="4">
        <v>2.2499999999999999E-2</v>
      </c>
      <c r="H164" s="4">
        <v>0</v>
      </c>
      <c r="I164" s="4">
        <v>2.281E-2</v>
      </c>
      <c r="J164" s="4">
        <v>2.33E-3</v>
      </c>
      <c r="K164" s="4">
        <v>2.4140000000000002E-2</v>
      </c>
      <c r="L164" s="4">
        <v>0.1</v>
      </c>
      <c r="M164" s="4">
        <v>0.14000000000000001</v>
      </c>
      <c r="N164" s="4">
        <v>0.17</v>
      </c>
      <c r="O164" s="4">
        <v>2.6726E-2</v>
      </c>
      <c r="P164" s="4">
        <v>2.8299999999999999E-2</v>
      </c>
      <c r="Q164" s="4">
        <v>2.92E-2</v>
      </c>
      <c r="R164" s="4">
        <v>2.9899999999999999E-2</v>
      </c>
      <c r="S164" s="5">
        <f t="shared" si="6"/>
        <v>35.335689045936398</v>
      </c>
      <c r="T164" s="5">
        <f t="shared" si="7"/>
        <v>34.246575342465754</v>
      </c>
      <c r="U164" s="5">
        <f t="shared" si="8"/>
        <v>33.444816053511708</v>
      </c>
      <c r="V164" s="3">
        <v>32.299999999999997</v>
      </c>
      <c r="W164" s="7">
        <v>138.30000000000001</v>
      </c>
      <c r="X164" s="7">
        <v>110.6</v>
      </c>
    </row>
    <row r="165" spans="1:24" ht="15.75" thickBot="1">
      <c r="A165" s="2">
        <v>40210</v>
      </c>
      <c r="B165" s="3">
        <v>2010</v>
      </c>
      <c r="C165" s="1" t="s">
        <v>26</v>
      </c>
      <c r="D165" s="3">
        <v>7.0220000000000005E-2</v>
      </c>
      <c r="E165" s="4">
        <v>2.5799999999999998E-3</v>
      </c>
      <c r="F165" s="4">
        <v>3.1E-4</v>
      </c>
      <c r="G165" s="4">
        <v>2.2499999999999999E-2</v>
      </c>
      <c r="H165" s="4">
        <v>0</v>
      </c>
      <c r="I165" s="4">
        <v>2.281E-2</v>
      </c>
      <c r="J165" s="4">
        <v>2.3E-3</v>
      </c>
      <c r="K165" s="4">
        <v>1.477E-2</v>
      </c>
      <c r="L165" s="4">
        <v>0.1</v>
      </c>
      <c r="M165" s="4">
        <v>0.14000000000000001</v>
      </c>
      <c r="N165" s="4">
        <v>0.17</v>
      </c>
      <c r="O165" s="4">
        <v>1.7354000000000001E-2</v>
      </c>
      <c r="P165" s="4">
        <v>2.8299999999999999E-2</v>
      </c>
      <c r="Q165" s="4">
        <v>2.92E-2</v>
      </c>
      <c r="R165" s="4">
        <v>2.9899999999999999E-2</v>
      </c>
      <c r="S165" s="5">
        <f t="shared" si="6"/>
        <v>35.335689045936398</v>
      </c>
      <c r="T165" s="5">
        <f t="shared" si="7"/>
        <v>34.246575342465754</v>
      </c>
      <c r="U165" s="5">
        <f t="shared" si="8"/>
        <v>33.444816053511708</v>
      </c>
      <c r="V165" s="3">
        <v>32.299999999999997</v>
      </c>
      <c r="W165" s="7">
        <v>140.69999999999999</v>
      </c>
      <c r="X165" s="7">
        <v>111.5</v>
      </c>
    </row>
    <row r="166" spans="1:24" ht="15.75" thickBot="1">
      <c r="A166" s="2">
        <v>40238</v>
      </c>
      <c r="B166" s="3">
        <v>2010</v>
      </c>
      <c r="C166" s="1" t="s">
        <v>27</v>
      </c>
      <c r="D166" s="3">
        <v>8.183E-2</v>
      </c>
      <c r="E166" s="4">
        <v>2.5799999999999998E-3</v>
      </c>
      <c r="F166" s="4">
        <v>3.1E-4</v>
      </c>
      <c r="G166" s="4">
        <v>2.2499999999999999E-2</v>
      </c>
      <c r="H166" s="4">
        <v>0</v>
      </c>
      <c r="I166" s="4">
        <v>2.281E-2</v>
      </c>
      <c r="J166" s="4">
        <v>2.2499999999999998E-3</v>
      </c>
      <c r="K166" s="4">
        <v>1.661E-2</v>
      </c>
      <c r="L166" s="4">
        <v>0.1</v>
      </c>
      <c r="M166" s="4">
        <v>0.14000000000000001</v>
      </c>
      <c r="N166" s="4">
        <v>0.17</v>
      </c>
      <c r="O166" s="4">
        <v>1.9189999999999999E-2</v>
      </c>
      <c r="P166" s="4">
        <v>2.8400000000000002E-2</v>
      </c>
      <c r="Q166" s="4">
        <v>2.9399999999999999E-2</v>
      </c>
      <c r="R166" s="4">
        <v>3.0099999999999998E-2</v>
      </c>
      <c r="S166" s="5">
        <f t="shared" si="6"/>
        <v>35.2112676056338</v>
      </c>
      <c r="T166" s="5">
        <f t="shared" si="7"/>
        <v>34.013605442176875</v>
      </c>
      <c r="U166" s="5">
        <f t="shared" si="8"/>
        <v>33.222591362126245</v>
      </c>
      <c r="V166" s="3">
        <v>32.299999999999997</v>
      </c>
      <c r="W166" s="7">
        <v>143.4</v>
      </c>
      <c r="X166" s="7">
        <v>113.9</v>
      </c>
    </row>
    <row r="167" spans="1:24" ht="15.75" thickBot="1">
      <c r="A167" s="2">
        <v>40269</v>
      </c>
      <c r="B167" s="3">
        <v>2010</v>
      </c>
      <c r="C167" s="1" t="s">
        <v>28</v>
      </c>
      <c r="D167" s="3">
        <v>8.412E-2</v>
      </c>
      <c r="E167" s="4">
        <v>2.6700000000000001E-3</v>
      </c>
      <c r="F167" s="4">
        <v>3.2000000000000003E-4</v>
      </c>
      <c r="G167" s="4">
        <v>0.03</v>
      </c>
      <c r="H167" s="4">
        <v>0</v>
      </c>
      <c r="I167" s="4">
        <v>3.032E-2</v>
      </c>
      <c r="J167" s="4">
        <v>2.2499999999999998E-3</v>
      </c>
      <c r="K167" s="4">
        <v>1.9650000000000001E-2</v>
      </c>
      <c r="L167" s="4">
        <v>0.1</v>
      </c>
      <c r="M167" s="4">
        <v>0.14000000000000001</v>
      </c>
      <c r="N167" s="4">
        <v>0.17</v>
      </c>
      <c r="O167" s="4">
        <v>2.2315000000000002E-2</v>
      </c>
      <c r="P167" s="4">
        <v>3.6600000000000001E-2</v>
      </c>
      <c r="Q167" s="4">
        <v>3.7900000000000003E-2</v>
      </c>
      <c r="R167" s="4">
        <v>3.8800000000000001E-2</v>
      </c>
      <c r="S167" s="5">
        <f t="shared" si="6"/>
        <v>27.3224043715847</v>
      </c>
      <c r="T167" s="5">
        <f t="shared" si="7"/>
        <v>26.38522427440633</v>
      </c>
      <c r="U167" s="5">
        <f t="shared" si="8"/>
        <v>25.773195876288661</v>
      </c>
      <c r="V167" s="3">
        <v>31.3</v>
      </c>
      <c r="W167" s="7">
        <v>146.6</v>
      </c>
      <c r="X167" s="7">
        <v>115.9</v>
      </c>
    </row>
    <row r="168" spans="1:24" ht="15.75" thickBot="1">
      <c r="A168" s="2">
        <v>40299</v>
      </c>
      <c r="B168" s="3">
        <v>2010</v>
      </c>
      <c r="C168" s="1" t="s">
        <v>29</v>
      </c>
      <c r="D168" s="3">
        <v>0.14495</v>
      </c>
      <c r="E168" s="4">
        <v>2.6700000000000001E-3</v>
      </c>
      <c r="F168" s="4">
        <v>3.2000000000000003E-4</v>
      </c>
      <c r="G168" s="4">
        <v>0.03</v>
      </c>
      <c r="H168" s="4">
        <v>0</v>
      </c>
      <c r="I168" s="4">
        <v>3.032E-2</v>
      </c>
      <c r="J168" s="4">
        <v>2.2599999999999999E-3</v>
      </c>
      <c r="K168" s="4">
        <v>-8.1200000000000005E-3</v>
      </c>
      <c r="L168" s="4">
        <v>0.1</v>
      </c>
      <c r="M168" s="4">
        <v>0.14000000000000001</v>
      </c>
      <c r="N168" s="4">
        <v>0.17</v>
      </c>
      <c r="O168" s="4">
        <v>-5.457E-3</v>
      </c>
      <c r="P168" s="4">
        <v>3.73E-2</v>
      </c>
      <c r="Q168" s="4">
        <v>3.8600000000000002E-2</v>
      </c>
      <c r="R168" s="4">
        <v>3.95E-2</v>
      </c>
      <c r="S168" s="5">
        <f t="shared" si="6"/>
        <v>26.809651474530831</v>
      </c>
      <c r="T168" s="5">
        <f t="shared" si="7"/>
        <v>25.906735751295336</v>
      </c>
      <c r="U168" s="5">
        <f t="shared" si="8"/>
        <v>25.316455696202532</v>
      </c>
      <c r="V168" s="3">
        <v>31.3</v>
      </c>
      <c r="W168" s="7">
        <v>145.80000000000001</v>
      </c>
      <c r="X168" s="7">
        <v>118.2</v>
      </c>
    </row>
    <row r="169" spans="1:24" ht="15.75" thickBot="1">
      <c r="A169" s="2">
        <v>40330</v>
      </c>
      <c r="B169" s="3">
        <v>2010</v>
      </c>
      <c r="C169" s="1" t="s">
        <v>30</v>
      </c>
      <c r="D169" s="3">
        <v>0.32251999999999997</v>
      </c>
      <c r="E169" s="4">
        <v>2.6700000000000001E-3</v>
      </c>
      <c r="F169" s="4">
        <v>3.2000000000000003E-4</v>
      </c>
      <c r="G169" s="4">
        <v>0.03</v>
      </c>
      <c r="H169" s="4">
        <v>0</v>
      </c>
      <c r="I169" s="4">
        <v>3.032E-2</v>
      </c>
      <c r="J169" s="4">
        <v>2.2399999999999998E-3</v>
      </c>
      <c r="K169" s="4">
        <v>4.8799999999999998E-3</v>
      </c>
      <c r="L169" s="4">
        <v>0.1</v>
      </c>
      <c r="M169" s="4">
        <v>0.14000000000000001</v>
      </c>
      <c r="N169" s="4">
        <v>0.17</v>
      </c>
      <c r="O169" s="4">
        <v>7.5449999999999996E-3</v>
      </c>
      <c r="P169" s="4">
        <v>3.9199999999999999E-2</v>
      </c>
      <c r="Q169" s="4">
        <v>4.0599999999999997E-2</v>
      </c>
      <c r="R169" s="4">
        <v>4.1599999999999998E-2</v>
      </c>
      <c r="S169" s="5">
        <f t="shared" si="6"/>
        <v>25.510204081632654</v>
      </c>
      <c r="T169" s="5">
        <f t="shared" si="7"/>
        <v>24.630541871921185</v>
      </c>
      <c r="U169" s="5">
        <f t="shared" si="8"/>
        <v>24.03846153846154</v>
      </c>
      <c r="V169" s="3">
        <v>31.3</v>
      </c>
      <c r="W169" s="7">
        <v>146.9</v>
      </c>
      <c r="X169" s="7">
        <v>119.3</v>
      </c>
    </row>
    <row r="170" spans="1:24" ht="15.75" thickBot="1">
      <c r="A170" s="2">
        <v>40360</v>
      </c>
      <c r="B170" s="3">
        <v>2010</v>
      </c>
      <c r="C170" s="1" t="s">
        <v>19</v>
      </c>
      <c r="D170" s="3">
        <v>0.34155999999999997</v>
      </c>
      <c r="E170" s="4">
        <v>2.6700000000000001E-3</v>
      </c>
      <c r="F170" s="4">
        <v>3.2000000000000003E-4</v>
      </c>
      <c r="G170" s="4">
        <v>0.03</v>
      </c>
      <c r="H170" s="4">
        <v>0</v>
      </c>
      <c r="I170" s="4">
        <v>3.032E-2</v>
      </c>
      <c r="J170" s="4">
        <v>2.2399999999999998E-3</v>
      </c>
      <c r="K170" s="4">
        <v>2.7289999999999998E-2</v>
      </c>
      <c r="L170" s="4">
        <v>0.1</v>
      </c>
      <c r="M170" s="4">
        <v>0.14000000000000001</v>
      </c>
      <c r="N170" s="4">
        <v>0.17</v>
      </c>
      <c r="O170" s="4">
        <v>2.9951999999999999E-2</v>
      </c>
      <c r="P170" s="4">
        <v>3.9399999999999998E-2</v>
      </c>
      <c r="Q170" s="4">
        <v>4.0800000000000003E-2</v>
      </c>
      <c r="R170" s="4">
        <v>4.1799999999999997E-2</v>
      </c>
      <c r="S170" s="5">
        <f t="shared" si="6"/>
        <v>25.38071065989848</v>
      </c>
      <c r="T170" s="5">
        <f t="shared" si="7"/>
        <v>24.509803921568626</v>
      </c>
      <c r="U170" s="5">
        <f t="shared" si="8"/>
        <v>23.923444976076556</v>
      </c>
      <c r="V170" s="3">
        <v>31.3</v>
      </c>
      <c r="W170" s="7">
        <v>151.30000000000001</v>
      </c>
      <c r="X170" s="7">
        <v>120</v>
      </c>
    </row>
    <row r="171" spans="1:24" ht="15.75" thickBot="1">
      <c r="A171" s="2">
        <v>40391</v>
      </c>
      <c r="B171" s="3">
        <v>2010</v>
      </c>
      <c r="C171" s="1" t="s">
        <v>20</v>
      </c>
      <c r="D171" s="3">
        <v>0.19603999999999999</v>
      </c>
      <c r="E171" s="4">
        <v>2.5799999999999998E-3</v>
      </c>
      <c r="F171" s="4">
        <v>3.1E-4</v>
      </c>
      <c r="G171" s="4">
        <v>0.03</v>
      </c>
      <c r="H171" s="4">
        <v>0</v>
      </c>
      <c r="I171" s="4">
        <v>3.031E-2</v>
      </c>
      <c r="J171" s="4">
        <v>2.1900000000000001E-3</v>
      </c>
      <c r="K171" s="4">
        <v>2.121E-2</v>
      </c>
      <c r="L171" s="4">
        <v>0.1</v>
      </c>
      <c r="M171" s="4">
        <v>0.14000000000000001</v>
      </c>
      <c r="N171" s="4">
        <v>0.17</v>
      </c>
      <c r="O171" s="4">
        <v>2.3793999999999999E-2</v>
      </c>
      <c r="P171" s="4">
        <v>3.7900000000000003E-2</v>
      </c>
      <c r="Q171" s="4">
        <v>3.9199999999999999E-2</v>
      </c>
      <c r="R171" s="4">
        <v>4.02E-2</v>
      </c>
      <c r="S171" s="5">
        <f t="shared" si="6"/>
        <v>26.38522427440633</v>
      </c>
      <c r="T171" s="5">
        <f t="shared" si="7"/>
        <v>25.510204081632654</v>
      </c>
      <c r="U171" s="5">
        <f t="shared" si="8"/>
        <v>24.875621890547265</v>
      </c>
      <c r="V171" s="3">
        <v>32.299999999999997</v>
      </c>
      <c r="W171" s="7">
        <v>154.9</v>
      </c>
      <c r="X171" s="7">
        <v>121.9</v>
      </c>
    </row>
    <row r="172" spans="1:24" ht="15.75" thickBot="1">
      <c r="A172" s="2">
        <v>40422</v>
      </c>
      <c r="B172" s="3">
        <v>2010</v>
      </c>
      <c r="C172" s="1" t="s">
        <v>21</v>
      </c>
      <c r="D172" s="3">
        <v>0.18919</v>
      </c>
      <c r="E172" s="4">
        <v>2.6700000000000001E-3</v>
      </c>
      <c r="F172" s="4">
        <v>3.2000000000000003E-4</v>
      </c>
      <c r="G172" s="4">
        <v>0.03</v>
      </c>
      <c r="H172" s="4">
        <v>0</v>
      </c>
      <c r="I172" s="4">
        <v>3.032E-2</v>
      </c>
      <c r="J172" s="4">
        <v>2.1700000000000001E-3</v>
      </c>
      <c r="K172" s="4">
        <v>5.0800000000000003E-3</v>
      </c>
      <c r="L172" s="4">
        <v>0.1</v>
      </c>
      <c r="M172" s="4">
        <v>0.14000000000000001</v>
      </c>
      <c r="N172" s="4">
        <v>0.17</v>
      </c>
      <c r="O172" s="4">
        <v>7.7470000000000004E-3</v>
      </c>
      <c r="P172" s="4">
        <v>3.78E-2</v>
      </c>
      <c r="Q172" s="4">
        <v>3.9100000000000003E-2</v>
      </c>
      <c r="R172" s="4">
        <v>0.04</v>
      </c>
      <c r="S172" s="5">
        <f t="shared" si="6"/>
        <v>26.455026455026456</v>
      </c>
      <c r="T172" s="5">
        <f t="shared" si="7"/>
        <v>25.575447570332479</v>
      </c>
      <c r="U172" s="5">
        <f t="shared" si="8"/>
        <v>25</v>
      </c>
      <c r="V172" s="3">
        <v>31.3</v>
      </c>
      <c r="W172" s="7">
        <v>156.1</v>
      </c>
      <c r="X172" s="7">
        <v>123.7</v>
      </c>
    </row>
    <row r="173" spans="1:24" ht="15.75" thickBot="1">
      <c r="A173" s="2">
        <v>40452</v>
      </c>
      <c r="B173" s="3">
        <v>2010</v>
      </c>
      <c r="C173" s="1" t="s">
        <v>22</v>
      </c>
      <c r="D173" s="3">
        <v>0.24368000000000001</v>
      </c>
      <c r="E173" s="4">
        <v>2.6700000000000001E-3</v>
      </c>
      <c r="F173" s="4">
        <v>3.2000000000000003E-4</v>
      </c>
      <c r="G173" s="4">
        <v>0.03</v>
      </c>
      <c r="H173" s="4">
        <v>0</v>
      </c>
      <c r="I173" s="4">
        <v>3.032E-2</v>
      </c>
      <c r="J173" s="4">
        <v>2.15E-3</v>
      </c>
      <c r="K173" s="4">
        <v>2.3599999999999999E-2</v>
      </c>
      <c r="L173" s="4">
        <v>0.1</v>
      </c>
      <c r="M173" s="4">
        <v>0.14000000000000001</v>
      </c>
      <c r="N173" s="4">
        <v>0.17</v>
      </c>
      <c r="O173" s="4">
        <v>2.6265E-2</v>
      </c>
      <c r="P173" s="4">
        <v>3.8399999999999997E-2</v>
      </c>
      <c r="Q173" s="4">
        <v>3.9699999999999999E-2</v>
      </c>
      <c r="R173" s="4">
        <v>4.07E-2</v>
      </c>
      <c r="S173" s="5">
        <f t="shared" si="6"/>
        <v>26.041666666666668</v>
      </c>
      <c r="T173" s="5">
        <f t="shared" si="7"/>
        <v>25.188916876574307</v>
      </c>
      <c r="U173" s="5">
        <f t="shared" si="8"/>
        <v>24.570024570024572</v>
      </c>
      <c r="V173" s="3">
        <v>31.3</v>
      </c>
      <c r="W173" s="7">
        <v>160.19999999999999</v>
      </c>
      <c r="X173" s="7">
        <v>126</v>
      </c>
    </row>
    <row r="174" spans="1:24" ht="15.75" thickBot="1">
      <c r="A174" s="2">
        <v>40483</v>
      </c>
      <c r="B174" s="3">
        <v>2010</v>
      </c>
      <c r="C174" s="1" t="s">
        <v>23</v>
      </c>
      <c r="D174" s="3">
        <v>0.17347000000000001</v>
      </c>
      <c r="E174" s="4">
        <v>2.5799999999999998E-3</v>
      </c>
      <c r="F174" s="4">
        <v>3.1E-4</v>
      </c>
      <c r="G174" s="4">
        <v>0.03</v>
      </c>
      <c r="H174" s="4">
        <v>0</v>
      </c>
      <c r="I174" s="4">
        <v>3.031E-2</v>
      </c>
      <c r="J174" s="4">
        <v>2.0999999999999999E-3</v>
      </c>
      <c r="K174" s="4">
        <v>1.9259999999999999E-2</v>
      </c>
      <c r="L174" s="4">
        <v>0.1</v>
      </c>
      <c r="M174" s="4">
        <v>0.14000000000000001</v>
      </c>
      <c r="N174" s="4">
        <v>0.17</v>
      </c>
      <c r="O174" s="4">
        <v>2.1847999999999999E-2</v>
      </c>
      <c r="P174" s="4">
        <v>3.7699999999999997E-2</v>
      </c>
      <c r="Q174" s="4">
        <v>3.8899999999999997E-2</v>
      </c>
      <c r="R174" s="4">
        <v>3.9899999999999998E-2</v>
      </c>
      <c r="S174" s="5">
        <f t="shared" si="6"/>
        <v>26.525198938992045</v>
      </c>
      <c r="T174" s="5">
        <f t="shared" si="7"/>
        <v>25.706940874035993</v>
      </c>
      <c r="U174" s="5">
        <f t="shared" si="8"/>
        <v>25.062656641604011</v>
      </c>
      <c r="V174" s="3">
        <v>32.299999999999997</v>
      </c>
      <c r="W174" s="7">
        <v>163.69999999999999</v>
      </c>
      <c r="X174" s="7">
        <v>127.5</v>
      </c>
    </row>
    <row r="175" spans="1:24" ht="15.75" thickBot="1">
      <c r="A175" s="2">
        <v>40513</v>
      </c>
      <c r="B175" s="3">
        <v>2010</v>
      </c>
      <c r="C175" s="1" t="s">
        <v>24</v>
      </c>
      <c r="D175" s="3">
        <v>0.24471000000000001</v>
      </c>
      <c r="E175" s="4">
        <v>2.5799999999999998E-3</v>
      </c>
      <c r="F175" s="4">
        <v>3.1E-4</v>
      </c>
      <c r="G175" s="4">
        <v>0.03</v>
      </c>
      <c r="H175" s="4">
        <v>0</v>
      </c>
      <c r="I175" s="4">
        <v>3.031E-2</v>
      </c>
      <c r="J175" s="4">
        <v>2.1099999999999999E-3</v>
      </c>
      <c r="K175" s="4">
        <v>-6.8599999999999998E-3</v>
      </c>
      <c r="L175" s="4">
        <v>0.1</v>
      </c>
      <c r="M175" s="4">
        <v>0.14000000000000001</v>
      </c>
      <c r="N175" s="4">
        <v>0.17</v>
      </c>
      <c r="O175" s="4">
        <v>-4.2760000000000003E-3</v>
      </c>
      <c r="P175" s="4">
        <v>3.8399999999999997E-2</v>
      </c>
      <c r="Q175" s="4">
        <v>3.9800000000000002E-2</v>
      </c>
      <c r="R175" s="4">
        <v>4.07E-2</v>
      </c>
      <c r="S175" s="5">
        <f t="shared" si="6"/>
        <v>26.041666666666668</v>
      </c>
      <c r="T175" s="5">
        <f t="shared" si="7"/>
        <v>25.125628140703515</v>
      </c>
      <c r="U175" s="5">
        <f t="shared" si="8"/>
        <v>24.570024570024572</v>
      </c>
      <c r="V175" s="3">
        <v>32.299999999999997</v>
      </c>
      <c r="W175" s="7">
        <v>163</v>
      </c>
      <c r="X175" s="7">
        <v>127.4</v>
      </c>
    </row>
    <row r="176" spans="1:24" ht="15.75" thickBot="1">
      <c r="A176" s="2">
        <v>40544</v>
      </c>
      <c r="B176" s="3">
        <v>2011</v>
      </c>
      <c r="C176" s="1" t="s">
        <v>25</v>
      </c>
      <c r="D176" s="3">
        <v>0.15753</v>
      </c>
      <c r="E176" s="4">
        <v>2.5000000000000001E-3</v>
      </c>
      <c r="F176" s="4">
        <v>2.9999999999999997E-4</v>
      </c>
      <c r="G176" s="4">
        <v>0.03</v>
      </c>
      <c r="H176" s="4">
        <v>0</v>
      </c>
      <c r="I176" s="4">
        <v>3.0300000000000001E-2</v>
      </c>
      <c r="J176" s="4">
        <v>2.0600000000000002E-3</v>
      </c>
      <c r="K176" s="4">
        <v>3.7379999999999997E-2</v>
      </c>
      <c r="L176" s="4">
        <v>0.1</v>
      </c>
      <c r="M176" s="4">
        <v>0.14000000000000001</v>
      </c>
      <c r="N176" s="4">
        <v>0.17</v>
      </c>
      <c r="O176" s="4">
        <v>3.9877000000000003E-2</v>
      </c>
      <c r="P176" s="4">
        <v>3.7600000000000001E-2</v>
      </c>
      <c r="Q176" s="4">
        <v>3.8800000000000001E-2</v>
      </c>
      <c r="R176" s="4">
        <v>3.9800000000000002E-2</v>
      </c>
      <c r="S176" s="5">
        <f t="shared" si="6"/>
        <v>26.595744680851062</v>
      </c>
      <c r="T176" s="5">
        <f t="shared" si="7"/>
        <v>25.773195876288661</v>
      </c>
      <c r="U176" s="5">
        <f t="shared" si="8"/>
        <v>25.125628140703515</v>
      </c>
      <c r="V176" s="3">
        <v>33.299999999999997</v>
      </c>
      <c r="W176" s="7">
        <v>169.5</v>
      </c>
      <c r="X176" s="7">
        <v>126.4</v>
      </c>
    </row>
    <row r="177" spans="1:24" ht="15.75" thickBot="1">
      <c r="A177" s="2">
        <v>40575</v>
      </c>
      <c r="B177" s="3">
        <v>2011</v>
      </c>
      <c r="C177" s="1" t="s">
        <v>26</v>
      </c>
      <c r="D177" s="3">
        <v>0.13775999999999999</v>
      </c>
      <c r="E177" s="4">
        <v>2.4199999999999998E-3</v>
      </c>
      <c r="F177" s="4">
        <v>2.9E-4</v>
      </c>
      <c r="G177" s="4">
        <v>0.03</v>
      </c>
      <c r="H177" s="4">
        <v>0</v>
      </c>
      <c r="I177" s="4">
        <v>3.0290000000000001E-2</v>
      </c>
      <c r="J177" s="4">
        <v>1.98E-3</v>
      </c>
      <c r="K177" s="4">
        <v>3.8289999999999998E-2</v>
      </c>
      <c r="L177" s="4">
        <v>0.1</v>
      </c>
      <c r="M177" s="4">
        <v>0.14000000000000001</v>
      </c>
      <c r="N177" s="4">
        <v>0.17</v>
      </c>
      <c r="O177" s="4">
        <v>4.0708000000000001E-2</v>
      </c>
      <c r="P177" s="4">
        <v>3.7400000000000003E-2</v>
      </c>
      <c r="Q177" s="4">
        <v>3.8699999999999998E-2</v>
      </c>
      <c r="R177" s="4">
        <v>3.9600000000000003E-2</v>
      </c>
      <c r="S177" s="5">
        <f t="shared" si="6"/>
        <v>26.737967914438499</v>
      </c>
      <c r="T177" s="5">
        <f t="shared" si="7"/>
        <v>25.839793281653748</v>
      </c>
      <c r="U177" s="5">
        <f t="shared" si="8"/>
        <v>25.252525252525249</v>
      </c>
      <c r="V177" s="3">
        <v>34.5</v>
      </c>
      <c r="W177" s="7">
        <v>176.4</v>
      </c>
      <c r="X177" s="7">
        <v>127.6</v>
      </c>
    </row>
    <row r="178" spans="1:24" ht="15.75" thickBot="1">
      <c r="A178" s="2">
        <v>40603</v>
      </c>
      <c r="B178" s="3">
        <v>2011</v>
      </c>
      <c r="C178" s="1" t="s">
        <v>27</v>
      </c>
      <c r="D178" s="3">
        <v>0.19822000000000001</v>
      </c>
      <c r="E178" s="4">
        <v>2.4199999999999998E-3</v>
      </c>
      <c r="F178" s="4">
        <v>2.9E-4</v>
      </c>
      <c r="G178" s="4">
        <v>0.03</v>
      </c>
      <c r="H178" s="4">
        <v>0</v>
      </c>
      <c r="I178" s="4">
        <v>3.0290000000000001E-2</v>
      </c>
      <c r="J178" s="4">
        <v>1.9499999999999999E-3</v>
      </c>
      <c r="K178" s="4">
        <v>1.516E-2</v>
      </c>
      <c r="L178" s="4">
        <v>0.1</v>
      </c>
      <c r="M178" s="4">
        <v>0.14000000000000001</v>
      </c>
      <c r="N178" s="4">
        <v>0.17</v>
      </c>
      <c r="O178" s="4">
        <v>1.7573999999999999E-2</v>
      </c>
      <c r="P178" s="4">
        <v>3.8100000000000002E-2</v>
      </c>
      <c r="Q178" s="4">
        <v>3.9399999999999998E-2</v>
      </c>
      <c r="R178" s="4">
        <v>4.0300000000000002E-2</v>
      </c>
      <c r="S178" s="5">
        <f t="shared" si="6"/>
        <v>26.246719160104984</v>
      </c>
      <c r="T178" s="5">
        <f t="shared" si="7"/>
        <v>25.38071065989848</v>
      </c>
      <c r="U178" s="5">
        <f t="shared" si="8"/>
        <v>24.813895781637715</v>
      </c>
      <c r="V178" s="3">
        <v>34.5</v>
      </c>
      <c r="W178" s="7">
        <v>179.5</v>
      </c>
      <c r="X178" s="7">
        <v>129.9</v>
      </c>
    </row>
    <row r="179" spans="1:24" ht="15.75" thickBot="1">
      <c r="A179" s="2">
        <v>40634</v>
      </c>
      <c r="B179" s="3">
        <v>2011</v>
      </c>
      <c r="C179" s="1" t="s">
        <v>28</v>
      </c>
      <c r="D179" s="3">
        <v>0.19908999999999999</v>
      </c>
      <c r="E179" s="4">
        <v>2.4199999999999998E-3</v>
      </c>
      <c r="F179" s="4">
        <v>2.9E-4</v>
      </c>
      <c r="G179" s="4">
        <v>0.03</v>
      </c>
      <c r="H179" s="4">
        <v>0</v>
      </c>
      <c r="I179" s="4">
        <v>3.0290000000000001E-2</v>
      </c>
      <c r="J179" s="4">
        <v>1.97E-3</v>
      </c>
      <c r="K179" s="4">
        <v>1.8749999999999999E-2</v>
      </c>
      <c r="L179" s="4">
        <v>0.1</v>
      </c>
      <c r="M179" s="4">
        <v>0.14000000000000001</v>
      </c>
      <c r="N179" s="4">
        <v>0.17</v>
      </c>
      <c r="O179" s="4">
        <v>2.1170000000000001E-2</v>
      </c>
      <c r="P179" s="4">
        <v>3.8100000000000002E-2</v>
      </c>
      <c r="Q179" s="4">
        <v>3.9399999999999998E-2</v>
      </c>
      <c r="R179" s="4">
        <v>4.0399999999999998E-2</v>
      </c>
      <c r="S179" s="5">
        <f t="shared" si="6"/>
        <v>26.246719160104984</v>
      </c>
      <c r="T179" s="5">
        <f t="shared" si="7"/>
        <v>25.38071065989848</v>
      </c>
      <c r="U179" s="5">
        <f t="shared" si="8"/>
        <v>24.752475247524753</v>
      </c>
      <c r="V179" s="3">
        <v>34.5</v>
      </c>
      <c r="W179" s="7">
        <v>183.3</v>
      </c>
      <c r="X179" s="7">
        <v>131.5</v>
      </c>
    </row>
    <row r="180" spans="1:24" ht="15.75" thickBot="1">
      <c r="A180" s="2">
        <v>40664</v>
      </c>
      <c r="B180" s="3">
        <v>2011</v>
      </c>
      <c r="C180" s="1" t="s">
        <v>29</v>
      </c>
      <c r="D180" s="3">
        <v>0.19064</v>
      </c>
      <c r="E180" s="4">
        <v>2.4199999999999998E-3</v>
      </c>
      <c r="F180" s="4">
        <v>2.9E-4</v>
      </c>
      <c r="G180" s="4">
        <v>0.03</v>
      </c>
      <c r="H180" s="4">
        <v>0</v>
      </c>
      <c r="I180" s="4">
        <v>3.0290000000000001E-2</v>
      </c>
      <c r="J180" s="4">
        <v>1.9499999999999999E-3</v>
      </c>
      <c r="K180" s="4">
        <v>1.1769999999999999E-2</v>
      </c>
      <c r="L180" s="4">
        <v>0.1</v>
      </c>
      <c r="M180" s="4">
        <v>0.14000000000000001</v>
      </c>
      <c r="N180" s="4">
        <v>0.17</v>
      </c>
      <c r="O180" s="4">
        <v>1.4184E-2</v>
      </c>
      <c r="P180" s="4">
        <v>3.7999999999999999E-2</v>
      </c>
      <c r="Q180" s="4">
        <v>3.9300000000000002E-2</v>
      </c>
      <c r="R180" s="4">
        <v>4.0300000000000002E-2</v>
      </c>
      <c r="S180" s="5">
        <f t="shared" si="6"/>
        <v>26.315789473684212</v>
      </c>
      <c r="T180" s="5">
        <f t="shared" si="7"/>
        <v>25.445292620865139</v>
      </c>
      <c r="U180" s="5">
        <f t="shared" si="8"/>
        <v>24.813895781637715</v>
      </c>
      <c r="V180" s="3">
        <v>34.5</v>
      </c>
      <c r="W180" s="7">
        <v>185.9</v>
      </c>
      <c r="X180" s="7">
        <v>133.30000000000001</v>
      </c>
    </row>
    <row r="181" spans="1:24" ht="15.75" thickBot="1">
      <c r="A181" s="2">
        <v>40695</v>
      </c>
      <c r="B181" s="3">
        <v>2011</v>
      </c>
      <c r="C181" s="1" t="s">
        <v>30</v>
      </c>
      <c r="D181" s="3">
        <v>0.2059</v>
      </c>
      <c r="E181" s="4">
        <v>2.4199999999999998E-3</v>
      </c>
      <c r="F181" s="4">
        <v>2.9E-4</v>
      </c>
      <c r="G181" s="4">
        <v>0.03</v>
      </c>
      <c r="H181" s="4">
        <v>0</v>
      </c>
      <c r="I181" s="4">
        <v>3.0290000000000001E-2</v>
      </c>
      <c r="J181" s="4">
        <v>1.92E-3</v>
      </c>
      <c r="K181" s="4">
        <v>9.4199999999999996E-3</v>
      </c>
      <c r="L181" s="4">
        <v>0.1</v>
      </c>
      <c r="M181" s="4">
        <v>0.14000000000000001</v>
      </c>
      <c r="N181" s="4">
        <v>0.17</v>
      </c>
      <c r="O181" s="4">
        <v>1.1834000000000001E-2</v>
      </c>
      <c r="P181" s="4">
        <v>3.8199999999999998E-2</v>
      </c>
      <c r="Q181" s="4">
        <v>3.95E-2</v>
      </c>
      <c r="R181" s="4">
        <v>4.0399999999999998E-2</v>
      </c>
      <c r="S181" s="5">
        <f t="shared" si="6"/>
        <v>26.178010471204189</v>
      </c>
      <c r="T181" s="5">
        <f t="shared" si="7"/>
        <v>25.316455696202532</v>
      </c>
      <c r="U181" s="5">
        <f t="shared" si="8"/>
        <v>24.752475247524753</v>
      </c>
      <c r="V181" s="3">
        <v>34.5</v>
      </c>
      <c r="W181" s="7">
        <v>188.1</v>
      </c>
      <c r="X181" s="7">
        <v>136.6</v>
      </c>
    </row>
    <row r="182" spans="1:24" ht="15.75" thickBot="1">
      <c r="A182" s="2">
        <v>40725</v>
      </c>
      <c r="B182" s="3">
        <v>2011</v>
      </c>
      <c r="C182" s="1" t="s">
        <v>19</v>
      </c>
      <c r="D182" s="3">
        <v>0.19997999999999999</v>
      </c>
      <c r="E182" s="4">
        <v>2.5000000000000001E-3</v>
      </c>
      <c r="F182" s="4">
        <v>2.9999999999999997E-4</v>
      </c>
      <c r="G182" s="4">
        <v>0.03</v>
      </c>
      <c r="H182" s="4">
        <v>0</v>
      </c>
      <c r="I182" s="4">
        <v>3.0300000000000001E-2</v>
      </c>
      <c r="J182" s="4">
        <v>1.9300000000000001E-3</v>
      </c>
      <c r="K182" s="4">
        <v>-1.6320000000000001E-2</v>
      </c>
      <c r="L182" s="4">
        <v>0.1</v>
      </c>
      <c r="M182" s="4">
        <v>0.14000000000000001</v>
      </c>
      <c r="N182" s="4">
        <v>0.17</v>
      </c>
      <c r="O182" s="4">
        <v>-1.3821999999999999E-2</v>
      </c>
      <c r="P182" s="4">
        <v>3.7999999999999999E-2</v>
      </c>
      <c r="Q182" s="4">
        <v>3.9300000000000002E-2</v>
      </c>
      <c r="R182" s="4">
        <v>4.0300000000000002E-2</v>
      </c>
      <c r="S182" s="5">
        <f t="shared" si="6"/>
        <v>26.315789473684212</v>
      </c>
      <c r="T182" s="5">
        <f t="shared" si="7"/>
        <v>25.445292620865139</v>
      </c>
      <c r="U182" s="5">
        <f t="shared" si="8"/>
        <v>24.813895781637715</v>
      </c>
      <c r="V182" s="3">
        <v>33.299999999999997</v>
      </c>
      <c r="W182" s="7">
        <v>185.5</v>
      </c>
      <c r="X182" s="7">
        <v>137.30000000000001</v>
      </c>
    </row>
    <row r="183" spans="1:24" ht="15.75" thickBot="1">
      <c r="A183" s="2">
        <v>40756</v>
      </c>
      <c r="B183" s="3">
        <v>2011</v>
      </c>
      <c r="C183" s="1" t="s">
        <v>20</v>
      </c>
      <c r="D183" s="3">
        <v>0.20974000000000001</v>
      </c>
      <c r="E183" s="4">
        <v>2.5799999999999998E-3</v>
      </c>
      <c r="F183" s="4">
        <v>3.1E-4</v>
      </c>
      <c r="G183" s="4">
        <v>0.03</v>
      </c>
      <c r="H183" s="4">
        <v>0</v>
      </c>
      <c r="I183" s="4">
        <v>3.031E-2</v>
      </c>
      <c r="J183" s="4">
        <v>1.9400000000000001E-3</v>
      </c>
      <c r="K183" s="4">
        <v>-7.9699999999999997E-3</v>
      </c>
      <c r="L183" s="4">
        <v>0.1</v>
      </c>
      <c r="M183" s="4">
        <v>0.14000000000000001</v>
      </c>
      <c r="N183" s="4">
        <v>0.17</v>
      </c>
      <c r="O183" s="4">
        <v>-5.391E-3</v>
      </c>
      <c r="P183" s="4">
        <v>3.8100000000000002E-2</v>
      </c>
      <c r="Q183" s="4">
        <v>3.9399999999999998E-2</v>
      </c>
      <c r="R183" s="4">
        <v>4.0300000000000002E-2</v>
      </c>
      <c r="S183" s="5">
        <f t="shared" si="6"/>
        <v>26.246719160104984</v>
      </c>
      <c r="T183" s="5">
        <f t="shared" si="7"/>
        <v>25.38071065989848</v>
      </c>
      <c r="U183" s="5">
        <f t="shared" si="8"/>
        <v>24.813895781637715</v>
      </c>
      <c r="V183" s="3">
        <v>32.299999999999997</v>
      </c>
      <c r="W183" s="7">
        <v>184.5</v>
      </c>
      <c r="X183" s="7">
        <v>137.5</v>
      </c>
    </row>
    <row r="184" spans="1:24" ht="15.75" thickBot="1">
      <c r="A184" s="2">
        <v>40787</v>
      </c>
      <c r="B184" s="3">
        <v>2011</v>
      </c>
      <c r="C184" s="1" t="s">
        <v>21</v>
      </c>
      <c r="D184" s="3">
        <v>0.21</v>
      </c>
      <c r="E184" s="4">
        <v>2.5000000000000001E-3</v>
      </c>
      <c r="F184" s="4">
        <v>2.9999999999999997E-4</v>
      </c>
      <c r="G184" s="4">
        <v>0.03</v>
      </c>
      <c r="H184" s="4">
        <v>0</v>
      </c>
      <c r="I184" s="4">
        <v>3.0300000000000001E-2</v>
      </c>
      <c r="J184" s="4">
        <v>1.9300000000000001E-3</v>
      </c>
      <c r="K184" s="4">
        <v>3.46E-3</v>
      </c>
      <c r="L184" s="4">
        <v>0.1</v>
      </c>
      <c r="M184" s="4">
        <v>0.14000000000000001</v>
      </c>
      <c r="N184" s="4">
        <v>0.17</v>
      </c>
      <c r="O184" s="4">
        <v>5.9620000000000003E-3</v>
      </c>
      <c r="P184" s="4">
        <v>3.8100000000000002E-2</v>
      </c>
      <c r="Q184" s="4">
        <v>3.9399999999999998E-2</v>
      </c>
      <c r="R184" s="4">
        <v>4.0399999999999998E-2</v>
      </c>
      <c r="S184" s="5">
        <f t="shared" si="6"/>
        <v>26.246719160104984</v>
      </c>
      <c r="T184" s="5">
        <f t="shared" si="7"/>
        <v>25.38071065989848</v>
      </c>
      <c r="U184" s="5">
        <f t="shared" si="8"/>
        <v>24.752475247524753</v>
      </c>
      <c r="V184" s="3">
        <v>33.299999999999997</v>
      </c>
      <c r="W184" s="7">
        <v>185.6</v>
      </c>
      <c r="X184" s="7">
        <v>137.30000000000001</v>
      </c>
    </row>
    <row r="185" spans="1:24" ht="15.75" thickBot="1">
      <c r="A185" s="2">
        <v>40817</v>
      </c>
      <c r="B185" s="3">
        <v>2011</v>
      </c>
      <c r="C185" s="1" t="s">
        <v>22</v>
      </c>
      <c r="D185" s="3">
        <v>0.21071000000000001</v>
      </c>
      <c r="E185" s="4">
        <v>2.5799999999999998E-3</v>
      </c>
      <c r="F185" s="4">
        <v>3.1E-4</v>
      </c>
      <c r="G185" s="4">
        <v>0.03</v>
      </c>
      <c r="H185" s="4">
        <v>0</v>
      </c>
      <c r="I185" s="4">
        <v>3.031E-2</v>
      </c>
      <c r="J185" s="4">
        <v>1.9499999999999999E-3</v>
      </c>
      <c r="K185" s="4">
        <v>-1.5509999999999999E-2</v>
      </c>
      <c r="L185" s="4">
        <v>0.1</v>
      </c>
      <c r="M185" s="4">
        <v>0.14000000000000001</v>
      </c>
      <c r="N185" s="4">
        <v>0.17</v>
      </c>
      <c r="O185" s="4">
        <v>-1.2931E-2</v>
      </c>
      <c r="P185" s="4">
        <v>3.8100000000000002E-2</v>
      </c>
      <c r="Q185" s="4">
        <v>3.9399999999999998E-2</v>
      </c>
      <c r="R185" s="4">
        <v>4.0300000000000002E-2</v>
      </c>
      <c r="S185" s="5">
        <f t="shared" si="6"/>
        <v>26.246719160104984</v>
      </c>
      <c r="T185" s="5">
        <f t="shared" si="7"/>
        <v>25.38071065989848</v>
      </c>
      <c r="U185" s="5">
        <f t="shared" si="8"/>
        <v>24.813895781637715</v>
      </c>
      <c r="V185" s="3">
        <v>32.299999999999997</v>
      </c>
      <c r="W185" s="7">
        <v>183.2</v>
      </c>
      <c r="X185" s="7">
        <v>137.6</v>
      </c>
    </row>
    <row r="186" spans="1:24" ht="15.75" thickBot="1">
      <c r="A186" s="2">
        <v>40848</v>
      </c>
      <c r="B186" s="3">
        <v>2011</v>
      </c>
      <c r="C186" s="1" t="s">
        <v>23</v>
      </c>
      <c r="D186" s="3">
        <v>0.22192999999999999</v>
      </c>
      <c r="E186" s="4">
        <v>2.5799999999999998E-3</v>
      </c>
      <c r="F186" s="4">
        <v>3.1E-4</v>
      </c>
      <c r="G186" s="4">
        <v>0.03</v>
      </c>
      <c r="H186" s="4">
        <v>0</v>
      </c>
      <c r="I186" s="4">
        <v>3.031E-2</v>
      </c>
      <c r="J186" s="4">
        <v>1.9599999999999999E-3</v>
      </c>
      <c r="K186" s="4">
        <v>-9.1299999999999992E-3</v>
      </c>
      <c r="L186" s="4">
        <v>0.1</v>
      </c>
      <c r="M186" s="4">
        <v>0.14000000000000001</v>
      </c>
      <c r="N186" s="4">
        <v>0.17</v>
      </c>
      <c r="O186" s="4">
        <v>-6.5500000000000003E-3</v>
      </c>
      <c r="P186" s="4">
        <v>3.8199999999999998E-2</v>
      </c>
      <c r="Q186" s="4">
        <v>3.95E-2</v>
      </c>
      <c r="R186" s="4">
        <v>4.0500000000000001E-2</v>
      </c>
      <c r="S186" s="5">
        <f t="shared" si="6"/>
        <v>26.178010471204189</v>
      </c>
      <c r="T186" s="5">
        <f t="shared" si="7"/>
        <v>25.316455696202532</v>
      </c>
      <c r="U186" s="5">
        <f t="shared" si="8"/>
        <v>24.691358024691358</v>
      </c>
      <c r="V186" s="3">
        <v>32.299999999999997</v>
      </c>
      <c r="W186" s="7">
        <v>182</v>
      </c>
      <c r="X186" s="7">
        <v>136.9</v>
      </c>
    </row>
    <row r="187" spans="1:24" ht="15.75" thickBot="1">
      <c r="A187" s="2">
        <v>40878</v>
      </c>
      <c r="B187" s="3">
        <v>2011</v>
      </c>
      <c r="C187" s="1" t="s">
        <v>24</v>
      </c>
      <c r="D187" s="3">
        <v>0.29117999999999999</v>
      </c>
      <c r="E187" s="4">
        <v>2.5000000000000001E-3</v>
      </c>
      <c r="F187" s="4">
        <v>2.9999999999999997E-4</v>
      </c>
      <c r="G187" s="4">
        <v>0.03</v>
      </c>
      <c r="H187" s="4">
        <v>0</v>
      </c>
      <c r="I187" s="4">
        <v>3.0300000000000001E-2</v>
      </c>
      <c r="J187" s="4">
        <v>1.97E-3</v>
      </c>
      <c r="K187" s="4">
        <v>-7.45E-3</v>
      </c>
      <c r="L187" s="4">
        <v>0.1</v>
      </c>
      <c r="M187" s="4">
        <v>0.14000000000000001</v>
      </c>
      <c r="N187" s="4">
        <v>0.17</v>
      </c>
      <c r="O187" s="4">
        <v>-4.9449999999999997E-3</v>
      </c>
      <c r="P187" s="4">
        <v>3.9E-2</v>
      </c>
      <c r="Q187" s="4">
        <v>4.0399999999999998E-2</v>
      </c>
      <c r="R187" s="4">
        <v>4.1399999999999999E-2</v>
      </c>
      <c r="S187" s="5">
        <f t="shared" si="6"/>
        <v>25.641025641025642</v>
      </c>
      <c r="T187" s="5">
        <f t="shared" si="7"/>
        <v>24.752475247524753</v>
      </c>
      <c r="U187" s="5">
        <f t="shared" si="8"/>
        <v>24.154589371980677</v>
      </c>
      <c r="V187" s="3">
        <v>33.299999999999997</v>
      </c>
      <c r="W187" s="7">
        <v>181.1</v>
      </c>
      <c r="X187" s="7">
        <v>135.80000000000001</v>
      </c>
    </row>
    <row r="188" spans="1:24" ht="15.75" thickBot="1">
      <c r="A188" s="2">
        <v>40909</v>
      </c>
      <c r="B188" s="3">
        <v>2012</v>
      </c>
      <c r="C188" s="1" t="s">
        <v>25</v>
      </c>
      <c r="D188" s="3">
        <v>0.35770000000000002</v>
      </c>
      <c r="E188" s="4">
        <v>2.5000000000000001E-3</v>
      </c>
      <c r="F188" s="4">
        <v>2.9999999999999997E-4</v>
      </c>
      <c r="G188" s="4">
        <v>0.03</v>
      </c>
      <c r="H188" s="4">
        <v>0</v>
      </c>
      <c r="I188" s="4">
        <v>3.0300000000000001E-2</v>
      </c>
      <c r="J188" s="4">
        <v>2.0400000000000001E-3</v>
      </c>
      <c r="K188" s="4">
        <v>-9.6799999999999994E-3</v>
      </c>
      <c r="L188" s="4">
        <v>0.1</v>
      </c>
      <c r="M188" s="4">
        <v>0.14000000000000001</v>
      </c>
      <c r="N188" s="4">
        <v>0.17</v>
      </c>
      <c r="O188" s="4">
        <v>-7.1780000000000004E-3</v>
      </c>
      <c r="P188" s="4">
        <v>3.9800000000000002E-2</v>
      </c>
      <c r="Q188" s="4">
        <v>4.1099999999999998E-2</v>
      </c>
      <c r="R188" s="4">
        <v>4.2099999999999999E-2</v>
      </c>
      <c r="S188" s="5">
        <f t="shared" si="6"/>
        <v>25.125628140703515</v>
      </c>
      <c r="T188" s="5">
        <f t="shared" si="7"/>
        <v>24.330900243309003</v>
      </c>
      <c r="U188" s="5">
        <f t="shared" si="8"/>
        <v>23.752969121140143</v>
      </c>
      <c r="V188" s="3">
        <v>33.299999999999997</v>
      </c>
      <c r="W188" s="7">
        <v>179.8</v>
      </c>
      <c r="X188" s="7">
        <v>133.19999999999999</v>
      </c>
    </row>
    <row r="189" spans="1:24" ht="15.75" thickBot="1">
      <c r="A189" s="2">
        <v>40940</v>
      </c>
      <c r="B189" s="3">
        <v>2012</v>
      </c>
      <c r="C189" s="1" t="s">
        <v>26</v>
      </c>
      <c r="D189" s="3">
        <v>0.33596999999999999</v>
      </c>
      <c r="E189" s="4">
        <v>2.5000000000000001E-3</v>
      </c>
      <c r="F189" s="4">
        <v>2.9999999999999997E-4</v>
      </c>
      <c r="G189" s="4">
        <v>0.03</v>
      </c>
      <c r="H189" s="4">
        <v>0</v>
      </c>
      <c r="I189" s="4">
        <v>3.0300000000000001E-2</v>
      </c>
      <c r="J189" s="4">
        <v>1.99E-3</v>
      </c>
      <c r="K189" s="4">
        <v>1.975E-2</v>
      </c>
      <c r="L189" s="4">
        <v>0.1</v>
      </c>
      <c r="M189" s="4">
        <v>0.14000000000000001</v>
      </c>
      <c r="N189" s="4">
        <v>0.17</v>
      </c>
      <c r="O189" s="4">
        <v>2.2246999999999999E-2</v>
      </c>
      <c r="P189" s="4">
        <v>3.95E-2</v>
      </c>
      <c r="Q189" s="4">
        <v>4.0899999999999999E-2</v>
      </c>
      <c r="R189" s="4">
        <v>4.19E-2</v>
      </c>
      <c r="S189" s="5">
        <f t="shared" si="6"/>
        <v>25.316455696202532</v>
      </c>
      <c r="T189" s="5">
        <f t="shared" si="7"/>
        <v>24.449877750611247</v>
      </c>
      <c r="U189" s="5">
        <f t="shared" si="8"/>
        <v>23.866348448687351</v>
      </c>
      <c r="V189" s="3">
        <v>33.299999999999997</v>
      </c>
      <c r="W189" s="7">
        <v>183.8</v>
      </c>
      <c r="X189" s="7">
        <v>133.4</v>
      </c>
    </row>
    <row r="190" spans="1:24" ht="15.75" thickBot="1">
      <c r="A190" s="2">
        <v>40969</v>
      </c>
      <c r="B190" s="3">
        <v>2012</v>
      </c>
      <c r="C190" s="1" t="s">
        <v>27</v>
      </c>
      <c r="D190" s="3">
        <v>0.30203000000000002</v>
      </c>
      <c r="E190" s="4">
        <v>2.4199999999999998E-3</v>
      </c>
      <c r="F190" s="4">
        <v>2.9E-4</v>
      </c>
      <c r="G190" s="4">
        <v>0.03</v>
      </c>
      <c r="H190" s="4">
        <v>0</v>
      </c>
      <c r="I190" s="4">
        <v>3.0290000000000001E-2</v>
      </c>
      <c r="J190" s="4">
        <v>1.91E-3</v>
      </c>
      <c r="K190" s="4">
        <v>4.3290000000000002E-2</v>
      </c>
      <c r="L190" s="4">
        <v>0.1</v>
      </c>
      <c r="M190" s="4">
        <v>0.14000000000000001</v>
      </c>
      <c r="N190" s="4">
        <v>0.17</v>
      </c>
      <c r="O190" s="4">
        <v>4.5702E-2</v>
      </c>
      <c r="P190" s="4">
        <v>3.9199999999999999E-2</v>
      </c>
      <c r="Q190" s="4">
        <v>4.0599999999999997E-2</v>
      </c>
      <c r="R190" s="4">
        <v>4.1599999999999998E-2</v>
      </c>
      <c r="S190" s="5">
        <f t="shared" si="6"/>
        <v>25.510204081632654</v>
      </c>
      <c r="T190" s="5">
        <f t="shared" si="7"/>
        <v>24.630541871921185</v>
      </c>
      <c r="U190" s="5">
        <f t="shared" si="8"/>
        <v>24.03846153846154</v>
      </c>
      <c r="V190" s="3">
        <v>34.5</v>
      </c>
      <c r="W190" s="7">
        <v>192.2</v>
      </c>
      <c r="X190" s="7">
        <v>134.30000000000001</v>
      </c>
    </row>
    <row r="191" spans="1:24" ht="15.75" thickBot="1">
      <c r="A191" s="2">
        <v>41000</v>
      </c>
      <c r="B191" s="3">
        <v>2012</v>
      </c>
      <c r="C191" s="1" t="s">
        <v>28</v>
      </c>
      <c r="D191" s="3">
        <v>0.30251</v>
      </c>
      <c r="E191" s="4">
        <v>2.4199999999999998E-3</v>
      </c>
      <c r="F191" s="4">
        <v>2.9E-4</v>
      </c>
      <c r="G191" s="4">
        <v>0.03</v>
      </c>
      <c r="H191" s="4">
        <v>0</v>
      </c>
      <c r="I191" s="4">
        <v>3.0290000000000001E-2</v>
      </c>
      <c r="J191" s="4">
        <v>1.9E-3</v>
      </c>
      <c r="K191" s="4">
        <v>3.0360000000000002E-2</v>
      </c>
      <c r="L191" s="4">
        <v>0.1</v>
      </c>
      <c r="M191" s="4">
        <v>0.14000000000000001</v>
      </c>
      <c r="N191" s="4">
        <v>0.17</v>
      </c>
      <c r="O191" s="4">
        <v>3.2778000000000002E-2</v>
      </c>
      <c r="P191" s="4">
        <v>3.9199999999999999E-2</v>
      </c>
      <c r="Q191" s="4">
        <v>4.0599999999999997E-2</v>
      </c>
      <c r="R191" s="4">
        <v>4.1599999999999998E-2</v>
      </c>
      <c r="S191" s="5">
        <f t="shared" si="6"/>
        <v>25.510204081632654</v>
      </c>
      <c r="T191" s="5">
        <f t="shared" si="7"/>
        <v>24.630541871921185</v>
      </c>
      <c r="U191" s="5">
        <f t="shared" si="8"/>
        <v>24.03846153846154</v>
      </c>
      <c r="V191" s="3">
        <v>34.5</v>
      </c>
      <c r="W191" s="7">
        <v>198.5</v>
      </c>
      <c r="X191" s="7">
        <v>137.30000000000001</v>
      </c>
    </row>
    <row r="192" spans="1:24" ht="15.75" thickBot="1">
      <c r="A192" s="2">
        <v>41030</v>
      </c>
      <c r="B192" s="3">
        <v>2012</v>
      </c>
      <c r="C192" s="1" t="s">
        <v>29</v>
      </c>
      <c r="D192" s="3">
        <v>0.30274000000000001</v>
      </c>
      <c r="E192" s="4">
        <v>2.33E-3</v>
      </c>
      <c r="F192" s="4">
        <v>2.7999999999999998E-4</v>
      </c>
      <c r="G192" s="4">
        <v>0.03</v>
      </c>
      <c r="H192" s="4">
        <v>0</v>
      </c>
      <c r="I192" s="4">
        <v>3.0280000000000001E-2</v>
      </c>
      <c r="J192" s="4">
        <v>1.8600000000000001E-3</v>
      </c>
      <c r="K192" s="4">
        <v>2.1340000000000001E-2</v>
      </c>
      <c r="L192" s="4">
        <v>0.1</v>
      </c>
      <c r="M192" s="4">
        <v>0.14000000000000001</v>
      </c>
      <c r="N192" s="4">
        <v>0.17</v>
      </c>
      <c r="O192" s="4">
        <v>2.3678000000000001E-2</v>
      </c>
      <c r="P192" s="4">
        <v>3.9300000000000002E-2</v>
      </c>
      <c r="Q192" s="4">
        <v>4.0599999999999997E-2</v>
      </c>
      <c r="R192" s="4">
        <v>4.1599999999999998E-2</v>
      </c>
      <c r="S192" s="5">
        <f t="shared" si="6"/>
        <v>25.445292620865139</v>
      </c>
      <c r="T192" s="5">
        <f t="shared" si="7"/>
        <v>24.630541871921185</v>
      </c>
      <c r="U192" s="5">
        <f t="shared" si="8"/>
        <v>24.03846153846154</v>
      </c>
      <c r="V192" s="3">
        <v>35.700000000000003</v>
      </c>
      <c r="W192" s="7">
        <v>203.2</v>
      </c>
      <c r="X192" s="7">
        <v>139.4</v>
      </c>
    </row>
    <row r="193" spans="1:24" ht="15.75" thickBot="1">
      <c r="A193" s="2">
        <v>41061</v>
      </c>
      <c r="B193" s="3">
        <v>2012</v>
      </c>
      <c r="C193" s="1" t="s">
        <v>30</v>
      </c>
      <c r="D193" s="3">
        <v>0.30259000000000003</v>
      </c>
      <c r="E193" s="4">
        <v>2.33E-3</v>
      </c>
      <c r="F193" s="4">
        <v>2.7999999999999998E-4</v>
      </c>
      <c r="G193" s="4">
        <v>0.03</v>
      </c>
      <c r="H193" s="4">
        <v>0</v>
      </c>
      <c r="I193" s="4">
        <v>3.0280000000000001E-2</v>
      </c>
      <c r="J193" s="4">
        <v>1.8400000000000001E-3</v>
      </c>
      <c r="K193" s="4">
        <v>7.0200000000000002E-3</v>
      </c>
      <c r="L193" s="4">
        <v>0.1</v>
      </c>
      <c r="M193" s="4">
        <v>0.14000000000000001</v>
      </c>
      <c r="N193" s="4">
        <v>0.17</v>
      </c>
      <c r="O193" s="4">
        <v>9.3500000000000007E-3</v>
      </c>
      <c r="P193" s="4">
        <v>3.9300000000000002E-2</v>
      </c>
      <c r="Q193" s="4">
        <v>4.0599999999999997E-2</v>
      </c>
      <c r="R193" s="4">
        <v>4.1599999999999998E-2</v>
      </c>
      <c r="S193" s="5">
        <f t="shared" si="6"/>
        <v>25.445292620865139</v>
      </c>
      <c r="T193" s="5">
        <f t="shared" si="7"/>
        <v>24.630541871921185</v>
      </c>
      <c r="U193" s="5">
        <f t="shared" si="8"/>
        <v>24.03846153846154</v>
      </c>
      <c r="V193" s="3">
        <v>35.700000000000003</v>
      </c>
      <c r="W193" s="7">
        <v>205.1</v>
      </c>
      <c r="X193" s="7">
        <v>142.4</v>
      </c>
    </row>
    <row r="194" spans="1:24" ht="15.75" thickBot="1">
      <c r="A194" s="2">
        <v>41091</v>
      </c>
      <c r="B194" s="3">
        <v>2012</v>
      </c>
      <c r="C194" s="1" t="s">
        <v>19</v>
      </c>
      <c r="D194" s="3">
        <v>0.30223</v>
      </c>
      <c r="E194" s="4">
        <v>2.4199999999999998E-3</v>
      </c>
      <c r="F194" s="4">
        <v>2.9E-4</v>
      </c>
      <c r="G194" s="4">
        <v>0.03</v>
      </c>
      <c r="H194" s="4">
        <v>0</v>
      </c>
      <c r="I194" s="4">
        <v>3.0290000000000001E-2</v>
      </c>
      <c r="J194" s="4">
        <v>1.8500000000000001E-3</v>
      </c>
      <c r="K194" s="4">
        <v>2.4599999999999999E-3</v>
      </c>
      <c r="L194" s="4">
        <v>0.1</v>
      </c>
      <c r="M194" s="4">
        <v>0.14000000000000001</v>
      </c>
      <c r="N194" s="4">
        <v>0.17</v>
      </c>
      <c r="O194" s="4">
        <v>4.8760000000000001E-3</v>
      </c>
      <c r="P194" s="4">
        <v>3.9199999999999999E-2</v>
      </c>
      <c r="Q194" s="4">
        <v>4.0599999999999997E-2</v>
      </c>
      <c r="R194" s="4">
        <v>4.1599999999999998E-2</v>
      </c>
      <c r="S194" s="5">
        <f t="shared" si="6"/>
        <v>25.510204081632654</v>
      </c>
      <c r="T194" s="5">
        <f t="shared" si="7"/>
        <v>24.630541871921185</v>
      </c>
      <c r="U194" s="5">
        <f t="shared" si="8"/>
        <v>24.03846153846154</v>
      </c>
      <c r="V194" s="3">
        <v>34.5</v>
      </c>
      <c r="W194" s="7">
        <v>206.1</v>
      </c>
      <c r="X194" s="7">
        <v>144.80000000000001</v>
      </c>
    </row>
    <row r="195" spans="1:24" ht="15.75" thickBot="1">
      <c r="A195" s="2">
        <v>41122</v>
      </c>
      <c r="B195" s="3">
        <v>2012</v>
      </c>
      <c r="C195" s="1" t="s">
        <v>20</v>
      </c>
      <c r="D195" s="3">
        <v>0.30053000000000002</v>
      </c>
      <c r="E195" s="4">
        <v>2.33E-3</v>
      </c>
      <c r="F195" s="4">
        <v>2.7999999999999998E-4</v>
      </c>
      <c r="G195" s="4">
        <v>0.03</v>
      </c>
      <c r="H195" s="4">
        <v>0</v>
      </c>
      <c r="I195" s="4">
        <v>3.0280000000000001E-2</v>
      </c>
      <c r="J195" s="4">
        <v>1.81E-3</v>
      </c>
      <c r="K195" s="4">
        <v>2.0469999999999999E-2</v>
      </c>
      <c r="L195" s="4">
        <v>0.1</v>
      </c>
      <c r="M195" s="4">
        <v>0.14000000000000001</v>
      </c>
      <c r="N195" s="4">
        <v>0.17</v>
      </c>
      <c r="O195" s="4">
        <v>2.2804000000000001E-2</v>
      </c>
      <c r="P195" s="4">
        <v>3.9300000000000002E-2</v>
      </c>
      <c r="Q195" s="4">
        <v>4.0599999999999997E-2</v>
      </c>
      <c r="R195" s="4">
        <v>4.1599999999999998E-2</v>
      </c>
      <c r="S195" s="5">
        <f t="shared" ref="S195:S258" si="9">1/P195</f>
        <v>25.445292620865139</v>
      </c>
      <c r="T195" s="5">
        <f t="shared" ref="T195:T258" si="10">1/Q195</f>
        <v>24.630541871921185</v>
      </c>
      <c r="U195" s="5">
        <f t="shared" ref="U195:U258" si="11">1/R195</f>
        <v>24.03846153846154</v>
      </c>
      <c r="V195" s="3">
        <v>35.700000000000003</v>
      </c>
      <c r="W195" s="7">
        <v>210.8</v>
      </c>
      <c r="X195" s="7">
        <v>146.4</v>
      </c>
    </row>
    <row r="196" spans="1:24" ht="15.75" thickBot="1">
      <c r="A196" s="2">
        <v>41153</v>
      </c>
      <c r="B196" s="3">
        <v>2012</v>
      </c>
      <c r="C196" s="1" t="s">
        <v>21</v>
      </c>
      <c r="D196" s="3">
        <v>0.30041000000000001</v>
      </c>
      <c r="E196" s="4">
        <v>2.33E-3</v>
      </c>
      <c r="F196" s="4">
        <v>2.7999999999999998E-4</v>
      </c>
      <c r="G196" s="4">
        <v>0.03</v>
      </c>
      <c r="H196" s="4">
        <v>0</v>
      </c>
      <c r="I196" s="4">
        <v>3.0280000000000001E-2</v>
      </c>
      <c r="J196" s="4">
        <v>1.75E-3</v>
      </c>
      <c r="K196" s="4">
        <v>3.0870000000000002E-2</v>
      </c>
      <c r="L196" s="4">
        <v>0.1</v>
      </c>
      <c r="M196" s="4">
        <v>0.14000000000000001</v>
      </c>
      <c r="N196" s="4">
        <v>0.17</v>
      </c>
      <c r="O196" s="4">
        <v>3.3207E-2</v>
      </c>
      <c r="P196" s="4">
        <v>3.9300000000000002E-2</v>
      </c>
      <c r="Q196" s="4">
        <v>4.0599999999999997E-2</v>
      </c>
      <c r="R196" s="4">
        <v>4.1599999999999998E-2</v>
      </c>
      <c r="S196" s="5">
        <f t="shared" si="9"/>
        <v>25.445292620865139</v>
      </c>
      <c r="T196" s="5">
        <f t="shared" si="10"/>
        <v>24.630541871921185</v>
      </c>
      <c r="U196" s="5">
        <f t="shared" si="11"/>
        <v>24.03846153846154</v>
      </c>
      <c r="V196" s="3">
        <v>35.700000000000003</v>
      </c>
      <c r="W196" s="7">
        <v>217.8</v>
      </c>
      <c r="X196" s="7">
        <v>147.5</v>
      </c>
    </row>
    <row r="197" spans="1:24" ht="15.75" thickBot="1">
      <c r="A197" s="2">
        <v>41183</v>
      </c>
      <c r="B197" s="3">
        <v>2012</v>
      </c>
      <c r="C197" s="1" t="s">
        <v>22</v>
      </c>
      <c r="D197" s="3">
        <v>0.29741000000000001</v>
      </c>
      <c r="E197" s="4">
        <v>2.33E-3</v>
      </c>
      <c r="F197" s="4">
        <v>2.7999999999999998E-4</v>
      </c>
      <c r="G197" s="4">
        <v>0.03</v>
      </c>
      <c r="H197" s="4">
        <v>0</v>
      </c>
      <c r="I197" s="4">
        <v>3.0280000000000001E-2</v>
      </c>
      <c r="J197" s="4">
        <v>1.7899999999999999E-3</v>
      </c>
      <c r="K197" s="4">
        <v>2.4760000000000001E-2</v>
      </c>
      <c r="L197" s="4">
        <v>0.1</v>
      </c>
      <c r="M197" s="4">
        <v>0.14000000000000001</v>
      </c>
      <c r="N197" s="4">
        <v>0.17</v>
      </c>
      <c r="O197" s="4">
        <v>2.7088999999999998E-2</v>
      </c>
      <c r="P197" s="4">
        <v>3.9199999999999999E-2</v>
      </c>
      <c r="Q197" s="4">
        <v>4.0599999999999997E-2</v>
      </c>
      <c r="R197" s="4">
        <v>4.1599999999999998E-2</v>
      </c>
      <c r="S197" s="5">
        <f t="shared" si="9"/>
        <v>25.510204081632654</v>
      </c>
      <c r="T197" s="5">
        <f t="shared" si="10"/>
        <v>24.630541871921185</v>
      </c>
      <c r="U197" s="5">
        <f t="shared" si="11"/>
        <v>24.03846153846154</v>
      </c>
      <c r="V197" s="3">
        <v>35.700000000000003</v>
      </c>
      <c r="W197" s="7">
        <v>223.7</v>
      </c>
      <c r="X197" s="7">
        <v>149.6</v>
      </c>
    </row>
    <row r="198" spans="1:24" ht="15.75" thickBot="1">
      <c r="A198" s="2">
        <v>41214</v>
      </c>
      <c r="B198" s="3">
        <v>2012</v>
      </c>
      <c r="C198" s="1" t="s">
        <v>23</v>
      </c>
      <c r="D198" s="3">
        <v>0.27828999999999998</v>
      </c>
      <c r="E198" s="4">
        <v>2.33E-3</v>
      </c>
      <c r="F198" s="4">
        <v>2.7999999999999998E-4</v>
      </c>
      <c r="G198" s="4">
        <v>0.03</v>
      </c>
      <c r="H198" s="4">
        <v>0.02</v>
      </c>
      <c r="I198" s="4">
        <v>5.0279999999999998E-2</v>
      </c>
      <c r="J198" s="4">
        <v>1.7700000000000001E-3</v>
      </c>
      <c r="K198" s="4">
        <v>7.4999999999999997E-3</v>
      </c>
      <c r="L198" s="4">
        <v>0.1</v>
      </c>
      <c r="M198" s="4">
        <v>0.14000000000000001</v>
      </c>
      <c r="N198" s="4">
        <v>0.17</v>
      </c>
      <c r="O198" s="4">
        <v>9.835E-3</v>
      </c>
      <c r="P198" s="4">
        <v>6.0999999999999999E-2</v>
      </c>
      <c r="Q198" s="4">
        <v>6.3200000000000006E-2</v>
      </c>
      <c r="R198" s="4">
        <v>6.4799999999999996E-2</v>
      </c>
      <c r="S198" s="5">
        <f t="shared" si="9"/>
        <v>16.393442622950818</v>
      </c>
      <c r="T198" s="5">
        <f t="shared" si="10"/>
        <v>15.822784810126581</v>
      </c>
      <c r="U198" s="5">
        <f t="shared" si="11"/>
        <v>15.4320987654321</v>
      </c>
      <c r="V198" s="3">
        <v>35.700000000000003</v>
      </c>
      <c r="W198" s="7">
        <v>225.9</v>
      </c>
      <c r="X198" s="7">
        <v>151.30000000000001</v>
      </c>
    </row>
    <row r="199" spans="1:24" ht="15.75" thickBot="1">
      <c r="A199" s="2">
        <v>41244</v>
      </c>
      <c r="B199" s="3">
        <v>2012</v>
      </c>
      <c r="C199" s="1" t="s">
        <v>24</v>
      </c>
      <c r="D199" s="3">
        <v>0.27765000000000001</v>
      </c>
      <c r="E199" s="4">
        <v>2.33E-3</v>
      </c>
      <c r="F199" s="4">
        <v>2.7999999999999998E-4</v>
      </c>
      <c r="G199" s="4">
        <v>0.03</v>
      </c>
      <c r="H199" s="4">
        <v>0.02</v>
      </c>
      <c r="I199" s="4">
        <v>5.0279999999999998E-2</v>
      </c>
      <c r="J199" s="4">
        <v>1.7600000000000001E-3</v>
      </c>
      <c r="K199" s="4">
        <v>5.1900000000000002E-3</v>
      </c>
      <c r="L199" s="4">
        <v>0.1</v>
      </c>
      <c r="M199" s="4">
        <v>0.14000000000000001</v>
      </c>
      <c r="N199" s="4">
        <v>0.17</v>
      </c>
      <c r="O199" s="4">
        <v>7.5249999999999996E-3</v>
      </c>
      <c r="P199" s="4">
        <v>6.0999999999999999E-2</v>
      </c>
      <c r="Q199" s="4">
        <v>6.3200000000000006E-2</v>
      </c>
      <c r="R199" s="4">
        <v>6.4699999999999994E-2</v>
      </c>
      <c r="S199" s="5">
        <f t="shared" si="9"/>
        <v>16.393442622950818</v>
      </c>
      <c r="T199" s="5">
        <f t="shared" si="10"/>
        <v>15.822784810126581</v>
      </c>
      <c r="U199" s="5">
        <f t="shared" si="11"/>
        <v>15.45595054095827</v>
      </c>
      <c r="V199" s="3">
        <v>35.700000000000003</v>
      </c>
      <c r="W199" s="7">
        <v>227.6</v>
      </c>
      <c r="X199" s="7">
        <v>151.1</v>
      </c>
    </row>
    <row r="200" spans="1:24" ht="15.75" thickBot="1">
      <c r="A200" s="2">
        <v>41275</v>
      </c>
      <c r="B200" s="3">
        <v>2013</v>
      </c>
      <c r="C200" s="1" t="s">
        <v>25</v>
      </c>
      <c r="D200" s="3">
        <v>0.25054999999999999</v>
      </c>
      <c r="E200" s="4">
        <v>2.2499999999999998E-3</v>
      </c>
      <c r="F200" s="4">
        <v>2.7E-4</v>
      </c>
      <c r="G200" s="4">
        <v>0.03</v>
      </c>
      <c r="H200" s="4">
        <v>0.02</v>
      </c>
      <c r="I200" s="4">
        <v>5.0270000000000002E-2</v>
      </c>
      <c r="J200" s="4">
        <v>1.74E-3</v>
      </c>
      <c r="K200" s="4">
        <v>1.9279999999999999E-2</v>
      </c>
      <c r="L200" s="4">
        <v>0.1</v>
      </c>
      <c r="M200" s="4">
        <v>0.14000000000000001</v>
      </c>
      <c r="N200" s="4">
        <v>0.17</v>
      </c>
      <c r="O200" s="4">
        <v>2.1529E-2</v>
      </c>
      <c r="P200" s="4">
        <v>6.08E-2</v>
      </c>
      <c r="Q200" s="4">
        <v>6.2899999999999998E-2</v>
      </c>
      <c r="R200" s="4">
        <v>6.4500000000000002E-2</v>
      </c>
      <c r="S200" s="5">
        <f t="shared" si="9"/>
        <v>16.44736842105263</v>
      </c>
      <c r="T200" s="5">
        <f t="shared" si="10"/>
        <v>15.898251192368839</v>
      </c>
      <c r="U200" s="5">
        <f t="shared" si="11"/>
        <v>15.503875968992247</v>
      </c>
      <c r="V200" s="3">
        <v>37</v>
      </c>
      <c r="W200" s="7">
        <v>232.5</v>
      </c>
      <c r="X200" s="7">
        <v>150.5</v>
      </c>
    </row>
    <row r="201" spans="1:24" ht="15.75" thickBot="1">
      <c r="A201" s="2">
        <v>41306</v>
      </c>
      <c r="B201" s="3">
        <v>2013</v>
      </c>
      <c r="C201" s="1" t="s">
        <v>26</v>
      </c>
      <c r="D201" s="3">
        <v>0.22647</v>
      </c>
      <c r="E201" s="4">
        <v>2.1700000000000001E-3</v>
      </c>
      <c r="F201" s="4">
        <v>2.5999999999999998E-4</v>
      </c>
      <c r="G201" s="4">
        <v>0.03</v>
      </c>
      <c r="H201" s="4">
        <v>0.02</v>
      </c>
      <c r="I201" s="4">
        <v>5.0259999999999999E-2</v>
      </c>
      <c r="J201" s="4">
        <v>1.6800000000000001E-3</v>
      </c>
      <c r="K201" s="4">
        <v>3.0089999999999999E-2</v>
      </c>
      <c r="L201" s="4">
        <v>0.1</v>
      </c>
      <c r="M201" s="4">
        <v>0.14000000000000001</v>
      </c>
      <c r="N201" s="4">
        <v>0.17</v>
      </c>
      <c r="O201" s="4">
        <v>3.2258000000000002E-2</v>
      </c>
      <c r="P201" s="4">
        <v>6.0600000000000001E-2</v>
      </c>
      <c r="Q201" s="4">
        <v>6.2700000000000006E-2</v>
      </c>
      <c r="R201" s="4">
        <v>6.4299999999999996E-2</v>
      </c>
      <c r="S201" s="5">
        <f t="shared" si="9"/>
        <v>16.5016501650165</v>
      </c>
      <c r="T201" s="5">
        <f t="shared" si="10"/>
        <v>15.948963317384369</v>
      </c>
      <c r="U201" s="5">
        <f t="shared" si="11"/>
        <v>15.552099533437016</v>
      </c>
      <c r="V201" s="3">
        <v>38.5</v>
      </c>
      <c r="W201" s="7">
        <v>240</v>
      </c>
      <c r="X201" s="7">
        <v>152.4</v>
      </c>
    </row>
    <row r="202" spans="1:24" ht="15.75" thickBot="1">
      <c r="A202" s="2">
        <v>41334</v>
      </c>
      <c r="B202" s="3">
        <v>2013</v>
      </c>
      <c r="C202" s="1" t="s">
        <v>27</v>
      </c>
      <c r="D202" s="3">
        <v>0.21260999999999999</v>
      </c>
      <c r="E202" s="4">
        <v>2.1700000000000001E-3</v>
      </c>
      <c r="F202" s="4">
        <v>2.5999999999999998E-4</v>
      </c>
      <c r="G202" s="4">
        <v>0.03</v>
      </c>
      <c r="H202" s="4">
        <v>0.02</v>
      </c>
      <c r="I202" s="4">
        <v>5.0259999999999999E-2</v>
      </c>
      <c r="J202" s="4">
        <v>1.6800000000000001E-3</v>
      </c>
      <c r="K202" s="4">
        <v>-2.5799999999999998E-3</v>
      </c>
      <c r="L202" s="4">
        <v>0.1</v>
      </c>
      <c r="M202" s="4">
        <v>0.14000000000000001</v>
      </c>
      <c r="N202" s="4">
        <v>0.17</v>
      </c>
      <c r="O202" s="4">
        <v>-4.17E-4</v>
      </c>
      <c r="P202" s="4">
        <v>6.0499999999999998E-2</v>
      </c>
      <c r="Q202" s="4">
        <v>6.2600000000000003E-2</v>
      </c>
      <c r="R202" s="4">
        <v>6.4100000000000004E-2</v>
      </c>
      <c r="S202" s="5">
        <f t="shared" si="9"/>
        <v>16.528925619834713</v>
      </c>
      <c r="T202" s="5">
        <f t="shared" si="10"/>
        <v>15.974440894568689</v>
      </c>
      <c r="U202" s="5">
        <f t="shared" si="11"/>
        <v>15.600624024960997</v>
      </c>
      <c r="V202" s="3">
        <v>38.5</v>
      </c>
      <c r="W202" s="7">
        <v>239.9</v>
      </c>
      <c r="X202" s="7">
        <v>152.1</v>
      </c>
    </row>
    <row r="203" spans="1:24" ht="15.75" thickBot="1">
      <c r="A203" s="2">
        <v>41365</v>
      </c>
      <c r="B203" s="3">
        <v>2013</v>
      </c>
      <c r="C203" s="1" t="s">
        <v>28</v>
      </c>
      <c r="D203" s="3">
        <v>0.20707</v>
      </c>
      <c r="E203" s="4">
        <v>2.1700000000000001E-3</v>
      </c>
      <c r="F203" s="4">
        <v>2.5999999999999998E-4</v>
      </c>
      <c r="G203" s="4">
        <v>0.03</v>
      </c>
      <c r="H203" s="4">
        <v>0.02</v>
      </c>
      <c r="I203" s="4">
        <v>5.0259999999999999E-2</v>
      </c>
      <c r="J203" s="4">
        <v>1.74E-3</v>
      </c>
      <c r="K203" s="4">
        <v>-4.2500000000000003E-3</v>
      </c>
      <c r="L203" s="4">
        <v>0.1</v>
      </c>
      <c r="M203" s="4">
        <v>0.14000000000000001</v>
      </c>
      <c r="N203" s="4">
        <v>0.17</v>
      </c>
      <c r="O203" s="4">
        <v>-2.0839999999999999E-3</v>
      </c>
      <c r="P203" s="4">
        <v>6.0400000000000002E-2</v>
      </c>
      <c r="Q203" s="4">
        <v>6.25E-2</v>
      </c>
      <c r="R203" s="4">
        <v>6.4100000000000004E-2</v>
      </c>
      <c r="S203" s="5">
        <f t="shared" si="9"/>
        <v>16.556291390728475</v>
      </c>
      <c r="T203" s="5">
        <f t="shared" si="10"/>
        <v>16</v>
      </c>
      <c r="U203" s="5">
        <f t="shared" si="11"/>
        <v>15.600624024960997</v>
      </c>
      <c r="V203" s="3">
        <v>38.5</v>
      </c>
      <c r="W203" s="7">
        <v>239.4</v>
      </c>
      <c r="X203" s="7">
        <v>153.19999999999999</v>
      </c>
    </row>
    <row r="204" spans="1:24" ht="15.75" thickBot="1">
      <c r="A204" s="2">
        <v>41395</v>
      </c>
      <c r="B204" s="3">
        <v>2013</v>
      </c>
      <c r="C204" s="1" t="s">
        <v>29</v>
      </c>
      <c r="D204" s="3">
        <v>0.20713999999999999</v>
      </c>
      <c r="E204" s="4">
        <v>2.1700000000000001E-3</v>
      </c>
      <c r="F204" s="4">
        <v>2.5999999999999998E-4</v>
      </c>
      <c r="G204" s="4">
        <v>0.03</v>
      </c>
      <c r="H204" s="4">
        <v>0.02</v>
      </c>
      <c r="I204" s="4">
        <v>5.0259999999999999E-2</v>
      </c>
      <c r="J204" s="4">
        <v>1.73E-3</v>
      </c>
      <c r="K204" s="4">
        <v>3.6800000000000001E-3</v>
      </c>
      <c r="L204" s="4">
        <v>0.1</v>
      </c>
      <c r="M204" s="4">
        <v>0.14000000000000001</v>
      </c>
      <c r="N204" s="4">
        <v>0.17</v>
      </c>
      <c r="O204" s="4">
        <v>5.8479999999999999E-3</v>
      </c>
      <c r="P204" s="4">
        <v>6.0400000000000002E-2</v>
      </c>
      <c r="Q204" s="4">
        <v>6.25E-2</v>
      </c>
      <c r="R204" s="4">
        <v>6.4100000000000004E-2</v>
      </c>
      <c r="S204" s="5">
        <f t="shared" si="9"/>
        <v>16.556291390728475</v>
      </c>
      <c r="T204" s="5">
        <f t="shared" si="10"/>
        <v>16</v>
      </c>
      <c r="U204" s="5">
        <f t="shared" si="11"/>
        <v>15.600624024960997</v>
      </c>
      <c r="V204" s="3">
        <v>38.5</v>
      </c>
      <c r="W204" s="7">
        <v>240.8</v>
      </c>
      <c r="X204" s="7">
        <v>153.4</v>
      </c>
    </row>
    <row r="205" spans="1:24" ht="15.75" thickBot="1">
      <c r="A205" s="2">
        <v>41426</v>
      </c>
      <c r="B205" s="3">
        <v>2013</v>
      </c>
      <c r="C205" s="1" t="s">
        <v>30</v>
      </c>
      <c r="D205" s="3">
        <v>0.20752000000000001</v>
      </c>
      <c r="E205" s="4">
        <v>2.1700000000000001E-3</v>
      </c>
      <c r="F205" s="4">
        <v>2.5999999999999998E-4</v>
      </c>
      <c r="G205" s="4">
        <v>0.03</v>
      </c>
      <c r="H205" s="4">
        <v>0.02</v>
      </c>
      <c r="I205" s="4">
        <v>5.0259999999999999E-2</v>
      </c>
      <c r="J205" s="4">
        <v>1.7099999999999999E-3</v>
      </c>
      <c r="K205" s="4">
        <v>8.2199999999999999E-3</v>
      </c>
      <c r="L205" s="4">
        <v>0.1</v>
      </c>
      <c r="M205" s="4">
        <v>0.14000000000000001</v>
      </c>
      <c r="N205" s="4">
        <v>0.17</v>
      </c>
      <c r="O205" s="4">
        <v>1.0382000000000001E-2</v>
      </c>
      <c r="P205" s="4">
        <v>6.0400000000000002E-2</v>
      </c>
      <c r="Q205" s="4">
        <v>6.25E-2</v>
      </c>
      <c r="R205" s="4">
        <v>6.4100000000000004E-2</v>
      </c>
      <c r="S205" s="5">
        <f t="shared" si="9"/>
        <v>16.556291390728475</v>
      </c>
      <c r="T205" s="5">
        <f t="shared" si="10"/>
        <v>16</v>
      </c>
      <c r="U205" s="5">
        <f t="shared" si="11"/>
        <v>15.600624024960997</v>
      </c>
      <c r="V205" s="3">
        <v>38.5</v>
      </c>
      <c r="W205" s="7">
        <v>243.3</v>
      </c>
      <c r="X205" s="7">
        <v>154</v>
      </c>
    </row>
    <row r="206" spans="1:24" ht="15.75" thickBot="1">
      <c r="A206" s="2">
        <v>41456</v>
      </c>
      <c r="B206" s="3">
        <v>2013</v>
      </c>
      <c r="C206" s="1" t="s">
        <v>19</v>
      </c>
      <c r="D206" s="3">
        <v>0.20726</v>
      </c>
      <c r="E206" s="4">
        <v>2.1700000000000001E-3</v>
      </c>
      <c r="F206" s="4">
        <v>2.5999999999999998E-4</v>
      </c>
      <c r="G206" s="4">
        <v>0.03</v>
      </c>
      <c r="H206" s="4">
        <v>0.02</v>
      </c>
      <c r="I206" s="4">
        <v>5.0259999999999999E-2</v>
      </c>
      <c r="J206" s="4">
        <v>1.6999999999999999E-3</v>
      </c>
      <c r="K206" s="4">
        <v>5.2300000000000003E-3</v>
      </c>
      <c r="L206" s="4">
        <v>0.1</v>
      </c>
      <c r="M206" s="4">
        <v>0.14000000000000001</v>
      </c>
      <c r="N206" s="4">
        <v>0.17</v>
      </c>
      <c r="O206" s="4">
        <v>7.3980000000000001E-3</v>
      </c>
      <c r="P206" s="4">
        <v>6.0400000000000002E-2</v>
      </c>
      <c r="Q206" s="4">
        <v>6.25E-2</v>
      </c>
      <c r="R206" s="4">
        <v>6.4100000000000004E-2</v>
      </c>
      <c r="S206" s="5">
        <f t="shared" si="9"/>
        <v>16.556291390728475</v>
      </c>
      <c r="T206" s="5">
        <f t="shared" si="10"/>
        <v>16</v>
      </c>
      <c r="U206" s="5">
        <f t="shared" si="11"/>
        <v>15.600624024960997</v>
      </c>
      <c r="V206" s="3">
        <v>38.5</v>
      </c>
      <c r="W206" s="7">
        <v>245.1</v>
      </c>
      <c r="X206" s="7">
        <v>155.19999999999999</v>
      </c>
    </row>
    <row r="207" spans="1:24" ht="15.75" thickBot="1">
      <c r="A207" s="2">
        <v>41487</v>
      </c>
      <c r="B207" s="3">
        <v>2013</v>
      </c>
      <c r="C207" s="1" t="s">
        <v>20</v>
      </c>
      <c r="D207" s="3">
        <v>0.20669999999999999</v>
      </c>
      <c r="E207" s="4">
        <v>2.1700000000000001E-3</v>
      </c>
      <c r="F207" s="4">
        <v>2.5999999999999998E-4</v>
      </c>
      <c r="G207" s="4">
        <v>0.03</v>
      </c>
      <c r="H207" s="4">
        <v>0.02</v>
      </c>
      <c r="I207" s="4">
        <v>5.0259999999999999E-2</v>
      </c>
      <c r="J207" s="4">
        <v>1.6900000000000001E-3</v>
      </c>
      <c r="K207" s="4">
        <v>2.7299999999999998E-3</v>
      </c>
      <c r="L207" s="4">
        <v>0.1</v>
      </c>
      <c r="M207" s="4">
        <v>0.14000000000000001</v>
      </c>
      <c r="N207" s="4">
        <v>0.17</v>
      </c>
      <c r="O207" s="4">
        <v>4.8960000000000002E-3</v>
      </c>
      <c r="P207" s="4">
        <v>6.0400000000000002E-2</v>
      </c>
      <c r="Q207" s="4">
        <v>6.25E-2</v>
      </c>
      <c r="R207" s="4">
        <v>6.4100000000000004E-2</v>
      </c>
      <c r="S207" s="5">
        <f t="shared" si="9"/>
        <v>16.556291390728475</v>
      </c>
      <c r="T207" s="5">
        <f t="shared" si="10"/>
        <v>16</v>
      </c>
      <c r="U207" s="5">
        <f t="shared" si="11"/>
        <v>15.600624024960997</v>
      </c>
      <c r="V207" s="3">
        <v>38.5</v>
      </c>
      <c r="W207" s="7">
        <v>246.3</v>
      </c>
      <c r="X207" s="7">
        <v>155.9</v>
      </c>
    </row>
    <row r="208" spans="1:24" ht="15.75" thickBot="1">
      <c r="A208" s="2">
        <v>41518</v>
      </c>
      <c r="B208" s="3">
        <v>2013</v>
      </c>
      <c r="C208" s="1" t="s">
        <v>21</v>
      </c>
      <c r="D208" s="3">
        <v>0.20849999999999999</v>
      </c>
      <c r="E208" s="4">
        <v>2.1700000000000001E-3</v>
      </c>
      <c r="F208" s="4">
        <v>2.5999999999999998E-4</v>
      </c>
      <c r="G208" s="4">
        <v>0.03</v>
      </c>
      <c r="H208" s="4">
        <v>0.02</v>
      </c>
      <c r="I208" s="4">
        <v>5.0259999999999999E-2</v>
      </c>
      <c r="J208" s="4">
        <v>1.6999999999999999E-3</v>
      </c>
      <c r="K208" s="4">
        <v>-5.4099999999999999E-3</v>
      </c>
      <c r="L208" s="4">
        <v>0.1</v>
      </c>
      <c r="M208" s="4">
        <v>0.14000000000000001</v>
      </c>
      <c r="N208" s="4">
        <v>0.17</v>
      </c>
      <c r="O208" s="4">
        <v>-3.248E-3</v>
      </c>
      <c r="P208" s="4">
        <v>6.0400000000000002E-2</v>
      </c>
      <c r="Q208" s="4">
        <v>6.25E-2</v>
      </c>
      <c r="R208" s="4">
        <v>6.4100000000000004E-2</v>
      </c>
      <c r="S208" s="5">
        <f t="shared" si="9"/>
        <v>16.556291390728475</v>
      </c>
      <c r="T208" s="5">
        <f t="shared" si="10"/>
        <v>16</v>
      </c>
      <c r="U208" s="5">
        <f t="shared" si="11"/>
        <v>15.600624024960997</v>
      </c>
      <c r="V208" s="3">
        <v>38.5</v>
      </c>
      <c r="W208" s="7">
        <v>245.5</v>
      </c>
      <c r="X208" s="7">
        <v>156.30000000000001</v>
      </c>
    </row>
    <row r="209" spans="1:24" ht="15.75" thickBot="1">
      <c r="A209" s="2">
        <v>41548</v>
      </c>
      <c r="B209" s="3">
        <v>2013</v>
      </c>
      <c r="C209" s="1" t="s">
        <v>22</v>
      </c>
      <c r="D209" s="3">
        <v>0.21598000000000001</v>
      </c>
      <c r="E209" s="4">
        <v>2.1700000000000001E-3</v>
      </c>
      <c r="F209" s="4">
        <v>2.5999999999999998E-4</v>
      </c>
      <c r="G209" s="4">
        <v>0.03</v>
      </c>
      <c r="H209" s="4">
        <v>0.02</v>
      </c>
      <c r="I209" s="4">
        <v>5.0259999999999999E-2</v>
      </c>
      <c r="J209" s="4">
        <v>1.6900000000000001E-3</v>
      </c>
      <c r="K209" s="4">
        <v>-2.5699999999999998E-3</v>
      </c>
      <c r="L209" s="4">
        <v>0.1</v>
      </c>
      <c r="M209" s="4">
        <v>0.14000000000000001</v>
      </c>
      <c r="N209" s="4">
        <v>0.17</v>
      </c>
      <c r="O209" s="4">
        <v>-4.0700000000000003E-4</v>
      </c>
      <c r="P209" s="4">
        <v>6.0499999999999998E-2</v>
      </c>
      <c r="Q209" s="4">
        <v>6.2600000000000003E-2</v>
      </c>
      <c r="R209" s="4">
        <v>6.4199999999999993E-2</v>
      </c>
      <c r="S209" s="5">
        <f t="shared" si="9"/>
        <v>16.528925619834713</v>
      </c>
      <c r="T209" s="5">
        <f t="shared" si="10"/>
        <v>15.974440894568689</v>
      </c>
      <c r="U209" s="5">
        <f t="shared" si="11"/>
        <v>15.576323987538942</v>
      </c>
      <c r="V209" s="3">
        <v>38.5</v>
      </c>
      <c r="W209" s="7">
        <v>245.4</v>
      </c>
      <c r="X209" s="7">
        <v>157</v>
      </c>
    </row>
    <row r="210" spans="1:24" ht="15.75" thickBot="1">
      <c r="A210" s="2">
        <v>41579</v>
      </c>
      <c r="B210" s="3">
        <v>2013</v>
      </c>
      <c r="C210" s="1" t="s">
        <v>23</v>
      </c>
      <c r="D210" s="3">
        <v>0.21390999999999999</v>
      </c>
      <c r="E210" s="4">
        <v>2.2499999999999998E-3</v>
      </c>
      <c r="F210" s="4">
        <v>2.7E-4</v>
      </c>
      <c r="G210" s="4">
        <v>0.03</v>
      </c>
      <c r="H210" s="4">
        <v>0.02</v>
      </c>
      <c r="I210" s="4">
        <v>5.0270000000000002E-2</v>
      </c>
      <c r="J210" s="4">
        <v>1.6900000000000001E-3</v>
      </c>
      <c r="K210" s="4">
        <v>-3.8800000000000002E-3</v>
      </c>
      <c r="L210" s="4">
        <v>0.1</v>
      </c>
      <c r="M210" s="4">
        <v>0.14000000000000001</v>
      </c>
      <c r="N210" s="4">
        <v>0.17</v>
      </c>
      <c r="O210" s="4">
        <v>-1.6299999999999999E-3</v>
      </c>
      <c r="P210" s="4">
        <v>6.0400000000000002E-2</v>
      </c>
      <c r="Q210" s="4">
        <v>6.25E-2</v>
      </c>
      <c r="R210" s="4">
        <v>6.4100000000000004E-2</v>
      </c>
      <c r="S210" s="5">
        <f t="shared" si="9"/>
        <v>16.556291390728475</v>
      </c>
      <c r="T210" s="5">
        <f t="shared" si="10"/>
        <v>16</v>
      </c>
      <c r="U210" s="5">
        <f t="shared" si="11"/>
        <v>15.600624024960997</v>
      </c>
      <c r="V210" s="3">
        <v>37</v>
      </c>
      <c r="W210" s="7">
        <v>245</v>
      </c>
      <c r="X210" s="7">
        <v>157.19999999999999</v>
      </c>
    </row>
    <row r="211" spans="1:24" ht="15.75" thickBot="1">
      <c r="A211" s="2">
        <v>41609</v>
      </c>
      <c r="B211" s="3">
        <v>2013</v>
      </c>
      <c r="C211" s="1" t="s">
        <v>24</v>
      </c>
      <c r="D211" s="3">
        <v>0.21274999999999999</v>
      </c>
      <c r="E211" s="4">
        <v>2.1700000000000001E-3</v>
      </c>
      <c r="F211" s="4">
        <v>2.5999999999999998E-4</v>
      </c>
      <c r="G211" s="4">
        <v>0.03</v>
      </c>
      <c r="H211" s="4">
        <v>0.02</v>
      </c>
      <c r="I211" s="4">
        <v>5.0259999999999999E-2</v>
      </c>
      <c r="J211" s="4">
        <v>1.6900000000000001E-3</v>
      </c>
      <c r="K211" s="4">
        <v>-1.7600000000000001E-3</v>
      </c>
      <c r="L211" s="4">
        <v>0.1</v>
      </c>
      <c r="M211" s="4">
        <v>0.14000000000000001</v>
      </c>
      <c r="N211" s="4">
        <v>0.17</v>
      </c>
      <c r="O211" s="4">
        <v>4.08E-4</v>
      </c>
      <c r="P211" s="4">
        <v>6.0499999999999998E-2</v>
      </c>
      <c r="Q211" s="4">
        <v>6.2600000000000003E-2</v>
      </c>
      <c r="R211" s="4">
        <v>6.4100000000000004E-2</v>
      </c>
      <c r="S211" s="5">
        <f t="shared" si="9"/>
        <v>16.528925619834713</v>
      </c>
      <c r="T211" s="5">
        <f t="shared" si="10"/>
        <v>15.974440894568689</v>
      </c>
      <c r="U211" s="5">
        <f t="shared" si="11"/>
        <v>15.600624024960997</v>
      </c>
      <c r="V211" s="3">
        <v>38.5</v>
      </c>
      <c r="W211" s="7">
        <v>245.1</v>
      </c>
      <c r="X211" s="7">
        <v>156.30000000000001</v>
      </c>
    </row>
    <row r="212" spans="1:24" ht="15.75" thickBot="1">
      <c r="A212" s="2">
        <v>41640</v>
      </c>
      <c r="B212" s="3">
        <v>2014</v>
      </c>
      <c r="C212" s="1" t="s">
        <v>25</v>
      </c>
      <c r="D212" s="3">
        <v>0.21163999999999999</v>
      </c>
      <c r="E212" s="4">
        <v>2.2499999999999998E-3</v>
      </c>
      <c r="F212" s="4">
        <v>2.7E-4</v>
      </c>
      <c r="G212" s="4">
        <v>0.03</v>
      </c>
      <c r="H212" s="4">
        <v>0.02</v>
      </c>
      <c r="I212" s="4">
        <v>5.0270000000000002E-2</v>
      </c>
      <c r="J212" s="4">
        <v>1.72E-3</v>
      </c>
      <c r="K212" s="4">
        <v>-3.8800000000000002E-3</v>
      </c>
      <c r="L212" s="4">
        <v>0.1</v>
      </c>
      <c r="M212" s="4">
        <v>0.14000000000000001</v>
      </c>
      <c r="N212" s="4">
        <v>0.17</v>
      </c>
      <c r="O212" s="4">
        <v>-1.632E-3</v>
      </c>
      <c r="P212" s="4">
        <v>6.0400000000000002E-2</v>
      </c>
      <c r="Q212" s="4">
        <v>6.25E-2</v>
      </c>
      <c r="R212" s="4">
        <v>6.4000000000000001E-2</v>
      </c>
      <c r="S212" s="5">
        <f t="shared" si="9"/>
        <v>16.556291390728475</v>
      </c>
      <c r="T212" s="5">
        <f t="shared" si="10"/>
        <v>16</v>
      </c>
      <c r="U212" s="5">
        <f t="shared" si="11"/>
        <v>15.625</v>
      </c>
      <c r="V212" s="3">
        <v>37</v>
      </c>
      <c r="W212" s="7">
        <v>244.7</v>
      </c>
      <c r="X212" s="7">
        <v>155.5</v>
      </c>
    </row>
    <row r="213" spans="1:24" ht="15.75" thickBot="1">
      <c r="A213" s="2">
        <v>41671</v>
      </c>
      <c r="B213" s="3">
        <v>2014</v>
      </c>
      <c r="C213" s="1" t="s">
        <v>26</v>
      </c>
      <c r="D213" s="3">
        <v>0.20960999999999999</v>
      </c>
      <c r="E213" s="4">
        <v>2.1700000000000001E-3</v>
      </c>
      <c r="F213" s="4">
        <v>2.5999999999999998E-4</v>
      </c>
      <c r="G213" s="4">
        <v>0.03</v>
      </c>
      <c r="H213" s="4">
        <v>0.02</v>
      </c>
      <c r="I213" s="4">
        <v>5.0259999999999999E-2</v>
      </c>
      <c r="J213" s="4">
        <v>1.72E-3</v>
      </c>
      <c r="K213" s="4">
        <v>-3.8E-3</v>
      </c>
      <c r="L213" s="4">
        <v>0.1</v>
      </c>
      <c r="M213" s="4">
        <v>0.14000000000000001</v>
      </c>
      <c r="N213" s="4">
        <v>0.17</v>
      </c>
      <c r="O213" s="4">
        <v>-1.635E-3</v>
      </c>
      <c r="P213" s="4">
        <v>6.0400000000000002E-2</v>
      </c>
      <c r="Q213" s="4">
        <v>6.25E-2</v>
      </c>
      <c r="R213" s="4">
        <v>6.4100000000000004E-2</v>
      </c>
      <c r="S213" s="5">
        <f t="shared" si="9"/>
        <v>16.556291390728475</v>
      </c>
      <c r="T213" s="5">
        <f t="shared" si="10"/>
        <v>16</v>
      </c>
      <c r="U213" s="5">
        <f t="shared" si="11"/>
        <v>15.600624024960997</v>
      </c>
      <c r="V213" s="3">
        <v>38.5</v>
      </c>
      <c r="W213" s="7">
        <v>244.3</v>
      </c>
      <c r="X213" s="7">
        <v>155</v>
      </c>
    </row>
    <row r="214" spans="1:24" ht="15.75" thickBot="1">
      <c r="A214" s="2">
        <v>41699</v>
      </c>
      <c r="B214" s="3">
        <v>2014</v>
      </c>
      <c r="C214" s="1" t="s">
        <v>27</v>
      </c>
      <c r="D214" s="3">
        <v>0.20915</v>
      </c>
      <c r="E214" s="4">
        <v>2.2499999999999998E-3</v>
      </c>
      <c r="F214" s="4">
        <v>2.7E-4</v>
      </c>
      <c r="G214" s="4">
        <v>0.03</v>
      </c>
      <c r="H214" s="4">
        <v>0.02</v>
      </c>
      <c r="I214" s="4">
        <v>5.0270000000000002E-2</v>
      </c>
      <c r="J214" s="4">
        <v>1.72E-3</v>
      </c>
      <c r="K214" s="4">
        <v>-4.7099999999999998E-3</v>
      </c>
      <c r="L214" s="4">
        <v>0.1</v>
      </c>
      <c r="M214" s="4">
        <v>0.14000000000000001</v>
      </c>
      <c r="N214" s="4">
        <v>0.17</v>
      </c>
      <c r="O214" s="4">
        <v>-2.4559999999999998E-3</v>
      </c>
      <c r="P214" s="4">
        <v>6.0299999999999999E-2</v>
      </c>
      <c r="Q214" s="4">
        <v>6.2399999999999997E-2</v>
      </c>
      <c r="R214" s="4">
        <v>6.4000000000000001E-2</v>
      </c>
      <c r="S214" s="5">
        <f t="shared" si="9"/>
        <v>16.58374792703151</v>
      </c>
      <c r="T214" s="5">
        <f t="shared" si="10"/>
        <v>16.025641025641026</v>
      </c>
      <c r="U214" s="5">
        <f t="shared" si="11"/>
        <v>15.625</v>
      </c>
      <c r="V214" s="3">
        <v>37</v>
      </c>
      <c r="W214" s="7">
        <v>243.7</v>
      </c>
      <c r="X214" s="7">
        <v>155.30000000000001</v>
      </c>
    </row>
    <row r="215" spans="1:24" ht="15.75" thickBot="1">
      <c r="A215" s="2">
        <v>41730</v>
      </c>
      <c r="B215" s="3">
        <v>2014</v>
      </c>
      <c r="C215" s="1" t="s">
        <v>28</v>
      </c>
      <c r="D215" s="3">
        <v>0.20935000000000001</v>
      </c>
      <c r="E215" s="4">
        <v>2.2499999999999998E-3</v>
      </c>
      <c r="F215" s="4">
        <v>2.7E-4</v>
      </c>
      <c r="G215" s="4">
        <v>0.03</v>
      </c>
      <c r="H215" s="4">
        <v>0.02</v>
      </c>
      <c r="I215" s="4">
        <v>5.0270000000000002E-2</v>
      </c>
      <c r="J215" s="4">
        <v>1.6900000000000001E-3</v>
      </c>
      <c r="K215" s="4">
        <v>3.0799999999999998E-3</v>
      </c>
      <c r="L215" s="4">
        <v>0.1</v>
      </c>
      <c r="M215" s="4">
        <v>0.14000000000000001</v>
      </c>
      <c r="N215" s="4">
        <v>0.17</v>
      </c>
      <c r="O215" s="4">
        <v>5.3340000000000002E-3</v>
      </c>
      <c r="P215" s="4">
        <v>6.0299999999999999E-2</v>
      </c>
      <c r="Q215" s="4">
        <v>6.2399999999999997E-2</v>
      </c>
      <c r="R215" s="4">
        <v>6.4000000000000001E-2</v>
      </c>
      <c r="S215" s="5">
        <f t="shared" si="9"/>
        <v>16.58374792703151</v>
      </c>
      <c r="T215" s="5">
        <f t="shared" si="10"/>
        <v>16.025641025641026</v>
      </c>
      <c r="U215" s="5">
        <f t="shared" si="11"/>
        <v>15.625</v>
      </c>
      <c r="V215" s="3">
        <v>37</v>
      </c>
      <c r="W215" s="7">
        <v>245</v>
      </c>
      <c r="X215" s="7">
        <v>156</v>
      </c>
    </row>
    <row r="216" spans="1:24" ht="15.75" thickBot="1">
      <c r="A216" s="2">
        <v>41760</v>
      </c>
      <c r="B216" s="3">
        <v>2014</v>
      </c>
      <c r="C216" s="1" t="s">
        <v>29</v>
      </c>
      <c r="D216" s="3">
        <v>0.20832999999999999</v>
      </c>
      <c r="E216" s="4">
        <v>2.2499999999999998E-3</v>
      </c>
      <c r="F216" s="4">
        <v>2.7E-4</v>
      </c>
      <c r="G216" s="4">
        <v>0.03</v>
      </c>
      <c r="H216" s="4">
        <v>0.02</v>
      </c>
      <c r="I216" s="4">
        <v>5.0270000000000002E-2</v>
      </c>
      <c r="J216" s="4">
        <v>1.67E-3</v>
      </c>
      <c r="K216" s="4">
        <v>7.5500000000000003E-3</v>
      </c>
      <c r="L216" s="4">
        <v>0.1</v>
      </c>
      <c r="M216" s="4">
        <v>0.14000000000000001</v>
      </c>
      <c r="N216" s="4">
        <v>0.17</v>
      </c>
      <c r="O216" s="4">
        <v>9.7959999999999992E-3</v>
      </c>
      <c r="P216" s="4">
        <v>6.0299999999999999E-2</v>
      </c>
      <c r="Q216" s="4">
        <v>6.2399999999999997E-2</v>
      </c>
      <c r="R216" s="4">
        <v>6.4000000000000001E-2</v>
      </c>
      <c r="S216" s="5">
        <f t="shared" si="9"/>
        <v>16.58374792703151</v>
      </c>
      <c r="T216" s="5">
        <f t="shared" si="10"/>
        <v>16.025641025641026</v>
      </c>
      <c r="U216" s="5">
        <f t="shared" si="11"/>
        <v>15.625</v>
      </c>
      <c r="V216" s="3">
        <v>37</v>
      </c>
      <c r="W216" s="7">
        <v>247.4</v>
      </c>
      <c r="X216" s="7">
        <v>156.5</v>
      </c>
    </row>
    <row r="217" spans="1:24" ht="15.75" thickBot="1">
      <c r="A217" s="2">
        <v>41791</v>
      </c>
      <c r="B217" s="3">
        <v>2014</v>
      </c>
      <c r="C217" s="1" t="s">
        <v>30</v>
      </c>
      <c r="D217" s="3">
        <v>0.21201</v>
      </c>
      <c r="E217" s="4">
        <v>2.1700000000000001E-3</v>
      </c>
      <c r="F217" s="4">
        <v>2.5999999999999998E-4</v>
      </c>
      <c r="G217" s="4">
        <v>0.03</v>
      </c>
      <c r="H217" s="4">
        <v>0.02</v>
      </c>
      <c r="I217" s="4">
        <v>5.0259999999999999E-2</v>
      </c>
      <c r="J217" s="4">
        <v>1.65E-3</v>
      </c>
      <c r="K217" s="4">
        <v>9.5600000000000008E-3</v>
      </c>
      <c r="L217" s="4">
        <v>0.1</v>
      </c>
      <c r="M217" s="4">
        <v>0.14000000000000001</v>
      </c>
      <c r="N217" s="4">
        <v>0.17</v>
      </c>
      <c r="O217" s="4">
        <v>1.1722E-2</v>
      </c>
      <c r="P217" s="4">
        <v>6.0499999999999998E-2</v>
      </c>
      <c r="Q217" s="4">
        <v>6.25E-2</v>
      </c>
      <c r="R217" s="4">
        <v>6.4100000000000004E-2</v>
      </c>
      <c r="S217" s="5">
        <f t="shared" si="9"/>
        <v>16.528925619834713</v>
      </c>
      <c r="T217" s="5">
        <f t="shared" si="10"/>
        <v>16</v>
      </c>
      <c r="U217" s="5">
        <f t="shared" si="11"/>
        <v>15.600624024960997</v>
      </c>
      <c r="V217" s="3">
        <v>38.5</v>
      </c>
      <c r="W217" s="7">
        <v>250.3</v>
      </c>
      <c r="X217" s="7">
        <v>157.30000000000001</v>
      </c>
    </row>
    <row r="218" spans="1:24" ht="15.75" thickBot="1">
      <c r="A218" s="2">
        <v>41821</v>
      </c>
      <c r="B218" s="3">
        <v>2014</v>
      </c>
      <c r="C218" s="1" t="s">
        <v>19</v>
      </c>
      <c r="D218" s="3">
        <v>0.22436</v>
      </c>
      <c r="E218" s="4">
        <v>2.1700000000000001E-3</v>
      </c>
      <c r="F218" s="4">
        <v>2.5999999999999998E-4</v>
      </c>
      <c r="G218" s="4">
        <v>0.03</v>
      </c>
      <c r="H218" s="4">
        <v>0.02</v>
      </c>
      <c r="I218" s="4">
        <v>5.0259999999999999E-2</v>
      </c>
      <c r="J218" s="4">
        <v>1.67E-3</v>
      </c>
      <c r="K218" s="4">
        <v>2.2200000000000001E-2</v>
      </c>
      <c r="L218" s="4">
        <v>0.1</v>
      </c>
      <c r="M218" s="4">
        <v>0.14000000000000001</v>
      </c>
      <c r="N218" s="4">
        <v>0.17</v>
      </c>
      <c r="O218" s="4">
        <v>2.4371E-2</v>
      </c>
      <c r="P218" s="4">
        <v>6.0600000000000001E-2</v>
      </c>
      <c r="Q218" s="4">
        <v>6.2700000000000006E-2</v>
      </c>
      <c r="R218" s="4">
        <v>6.4299999999999996E-2</v>
      </c>
      <c r="S218" s="5">
        <f t="shared" si="9"/>
        <v>16.5016501650165</v>
      </c>
      <c r="T218" s="5">
        <f t="shared" si="10"/>
        <v>15.948963317384369</v>
      </c>
      <c r="U218" s="5">
        <f t="shared" si="11"/>
        <v>15.552099533437016</v>
      </c>
      <c r="V218" s="3">
        <v>38.5</v>
      </c>
      <c r="W218" s="7">
        <v>256.39999999999998</v>
      </c>
      <c r="X218" s="7">
        <v>159</v>
      </c>
    </row>
    <row r="219" spans="1:24" ht="15.75" thickBot="1">
      <c r="A219" s="2">
        <v>41852</v>
      </c>
      <c r="B219" s="3">
        <v>2014</v>
      </c>
      <c r="C219" s="1" t="s">
        <v>20</v>
      </c>
      <c r="D219" s="3">
        <v>0.21601000000000001</v>
      </c>
      <c r="E219" s="4">
        <v>2.1700000000000001E-3</v>
      </c>
      <c r="F219" s="4">
        <v>2.5999999999999998E-4</v>
      </c>
      <c r="G219" s="4">
        <v>0.03</v>
      </c>
      <c r="H219" s="4">
        <v>0.02</v>
      </c>
      <c r="I219" s="4">
        <v>5.0259999999999999E-2</v>
      </c>
      <c r="J219" s="4">
        <v>1.64E-3</v>
      </c>
      <c r="K219" s="4">
        <v>1.6549999999999999E-2</v>
      </c>
      <c r="L219" s="4">
        <v>0.1</v>
      </c>
      <c r="M219" s="4">
        <v>0.14000000000000001</v>
      </c>
      <c r="N219" s="4">
        <v>0.17</v>
      </c>
      <c r="O219" s="4">
        <v>1.8721000000000002E-2</v>
      </c>
      <c r="P219" s="4">
        <v>6.0499999999999998E-2</v>
      </c>
      <c r="Q219" s="4">
        <v>6.2600000000000003E-2</v>
      </c>
      <c r="R219" s="4">
        <v>6.4199999999999993E-2</v>
      </c>
      <c r="S219" s="5">
        <f t="shared" si="9"/>
        <v>16.528925619834713</v>
      </c>
      <c r="T219" s="5">
        <f t="shared" si="10"/>
        <v>15.974440894568689</v>
      </c>
      <c r="U219" s="5">
        <f t="shared" si="11"/>
        <v>15.576323987538942</v>
      </c>
      <c r="V219" s="3">
        <v>38.5</v>
      </c>
      <c r="W219" s="7">
        <v>261.2</v>
      </c>
      <c r="X219" s="7">
        <v>160.9</v>
      </c>
    </row>
    <row r="220" spans="1:24" ht="15.75" thickBot="1">
      <c r="A220" s="2">
        <v>41883</v>
      </c>
      <c r="B220" s="3">
        <v>2014</v>
      </c>
      <c r="C220" s="1" t="s">
        <v>21</v>
      </c>
      <c r="D220" s="3">
        <v>0.21501999999999999</v>
      </c>
      <c r="E220" s="4">
        <v>2.1700000000000001E-3</v>
      </c>
      <c r="F220" s="4">
        <v>2.5999999999999998E-4</v>
      </c>
      <c r="G220" s="4">
        <v>0.03</v>
      </c>
      <c r="H220" s="4">
        <v>0.02</v>
      </c>
      <c r="I220" s="4">
        <v>5.0259999999999999E-2</v>
      </c>
      <c r="J220" s="4">
        <v>1.6100000000000001E-3</v>
      </c>
      <c r="K220" s="4">
        <v>1.736E-2</v>
      </c>
      <c r="L220" s="4">
        <v>0.1</v>
      </c>
      <c r="M220" s="4">
        <v>0.14000000000000001</v>
      </c>
      <c r="N220" s="4">
        <v>0.17</v>
      </c>
      <c r="O220" s="4">
        <v>1.9525000000000001E-2</v>
      </c>
      <c r="P220" s="4">
        <v>6.0499999999999998E-2</v>
      </c>
      <c r="Q220" s="4">
        <v>6.2600000000000003E-2</v>
      </c>
      <c r="R220" s="4">
        <v>6.4199999999999993E-2</v>
      </c>
      <c r="S220" s="5">
        <f t="shared" si="9"/>
        <v>16.528925619834713</v>
      </c>
      <c r="T220" s="5">
        <f t="shared" si="10"/>
        <v>15.974440894568689</v>
      </c>
      <c r="U220" s="5">
        <f t="shared" si="11"/>
        <v>15.576323987538942</v>
      </c>
      <c r="V220" s="3">
        <v>38.5</v>
      </c>
      <c r="W220" s="7">
        <v>266.3</v>
      </c>
      <c r="X220" s="7">
        <v>162.80000000000001</v>
      </c>
    </row>
    <row r="221" spans="1:24" ht="15.75" thickBot="1">
      <c r="A221" s="2">
        <v>41913</v>
      </c>
      <c r="B221" s="3">
        <v>2014</v>
      </c>
      <c r="C221" s="1" t="s">
        <v>22</v>
      </c>
      <c r="D221" s="3">
        <v>0.22769</v>
      </c>
      <c r="E221" s="4">
        <v>2.1700000000000001E-3</v>
      </c>
      <c r="F221" s="4">
        <v>2.5999999999999998E-4</v>
      </c>
      <c r="G221" s="4">
        <v>0.03</v>
      </c>
      <c r="H221" s="4">
        <v>0.02</v>
      </c>
      <c r="I221" s="4">
        <v>5.0259999999999999E-2</v>
      </c>
      <c r="J221" s="4">
        <v>1.6299999999999999E-3</v>
      </c>
      <c r="K221" s="4">
        <v>1.3610000000000001E-2</v>
      </c>
      <c r="L221" s="4">
        <v>0.1</v>
      </c>
      <c r="M221" s="4">
        <v>0.14000000000000001</v>
      </c>
      <c r="N221" s="4">
        <v>0.17</v>
      </c>
      <c r="O221" s="4">
        <v>1.5772000000000001E-2</v>
      </c>
      <c r="P221" s="4">
        <v>6.0600000000000001E-2</v>
      </c>
      <c r="Q221" s="4">
        <v>6.2700000000000006E-2</v>
      </c>
      <c r="R221" s="4">
        <v>6.4299999999999996E-2</v>
      </c>
      <c r="S221" s="5">
        <f t="shared" si="9"/>
        <v>16.5016501650165</v>
      </c>
      <c r="T221" s="5">
        <f t="shared" si="10"/>
        <v>15.948963317384369</v>
      </c>
      <c r="U221" s="5">
        <f t="shared" si="11"/>
        <v>15.552099533437016</v>
      </c>
      <c r="V221" s="3">
        <v>38.5</v>
      </c>
      <c r="W221" s="7">
        <v>270.5</v>
      </c>
      <c r="X221" s="7">
        <v>164.3</v>
      </c>
    </row>
    <row r="222" spans="1:24" ht="15.75" thickBot="1">
      <c r="A222" s="2">
        <v>41944</v>
      </c>
      <c r="B222" s="3">
        <v>2014</v>
      </c>
      <c r="C222" s="1" t="s">
        <v>23</v>
      </c>
      <c r="D222" s="3">
        <v>0.22871</v>
      </c>
      <c r="E222" s="4">
        <v>2.1700000000000001E-3</v>
      </c>
      <c r="F222" s="4">
        <v>2.5999999999999998E-4</v>
      </c>
      <c r="G222" s="4">
        <v>0.03</v>
      </c>
      <c r="H222" s="4">
        <v>0.02</v>
      </c>
      <c r="I222" s="4">
        <v>5.0259999999999999E-2</v>
      </c>
      <c r="J222" s="4">
        <v>1.6100000000000001E-3</v>
      </c>
      <c r="K222" s="4">
        <v>1.1140000000000001E-2</v>
      </c>
      <c r="L222" s="4">
        <v>0.1</v>
      </c>
      <c r="M222" s="4">
        <v>0.14000000000000001</v>
      </c>
      <c r="N222" s="4">
        <v>0.17</v>
      </c>
      <c r="O222" s="4">
        <v>1.3309E-2</v>
      </c>
      <c r="P222" s="4">
        <v>6.0600000000000001E-2</v>
      </c>
      <c r="Q222" s="4">
        <v>6.2700000000000006E-2</v>
      </c>
      <c r="R222" s="4">
        <v>6.4299999999999996E-2</v>
      </c>
      <c r="S222" s="5">
        <f t="shared" si="9"/>
        <v>16.5016501650165</v>
      </c>
      <c r="T222" s="5">
        <f t="shared" si="10"/>
        <v>15.948963317384369</v>
      </c>
      <c r="U222" s="5">
        <f t="shared" si="11"/>
        <v>15.552099533437016</v>
      </c>
      <c r="V222" s="3">
        <v>38.5</v>
      </c>
      <c r="W222" s="7">
        <v>274.10000000000002</v>
      </c>
      <c r="X222" s="7">
        <v>165.3</v>
      </c>
    </row>
    <row r="223" spans="1:24" ht="15.75" thickBot="1">
      <c r="A223" s="2">
        <v>41974</v>
      </c>
      <c r="B223" s="3">
        <v>2014</v>
      </c>
      <c r="C223" s="1" t="s">
        <v>24</v>
      </c>
      <c r="D223" s="3">
        <v>0.24007000000000001</v>
      </c>
      <c r="E223" s="4">
        <v>2.1700000000000001E-3</v>
      </c>
      <c r="F223" s="4">
        <v>2.5999999999999998E-4</v>
      </c>
      <c r="G223" s="4">
        <v>0.03</v>
      </c>
      <c r="H223" s="4">
        <v>0.02</v>
      </c>
      <c r="I223" s="4">
        <v>5.0259999999999999E-2</v>
      </c>
      <c r="J223" s="4">
        <v>1.58E-3</v>
      </c>
      <c r="K223" s="4">
        <v>1.316E-2</v>
      </c>
      <c r="L223" s="4">
        <v>0.1</v>
      </c>
      <c r="M223" s="4">
        <v>0.14000000000000001</v>
      </c>
      <c r="N223" s="4">
        <v>0.17</v>
      </c>
      <c r="O223" s="4">
        <v>1.5323E-2</v>
      </c>
      <c r="P223" s="4">
        <v>6.08E-2</v>
      </c>
      <c r="Q223" s="4">
        <v>6.2899999999999998E-2</v>
      </c>
      <c r="R223" s="4">
        <v>6.4399999999999999E-2</v>
      </c>
      <c r="S223" s="5">
        <f t="shared" si="9"/>
        <v>16.44736842105263</v>
      </c>
      <c r="T223" s="5">
        <f t="shared" si="10"/>
        <v>15.898251192368839</v>
      </c>
      <c r="U223" s="5">
        <f t="shared" si="11"/>
        <v>15.527950310559007</v>
      </c>
      <c r="V223" s="3">
        <v>38.5</v>
      </c>
      <c r="W223" s="7">
        <v>278.3</v>
      </c>
      <c r="X223" s="7">
        <v>166.2</v>
      </c>
    </row>
    <row r="224" spans="1:24" ht="15.75" thickBot="1">
      <c r="A224" s="2">
        <v>42005</v>
      </c>
      <c r="B224" s="3">
        <v>2015</v>
      </c>
      <c r="C224" s="1" t="s">
        <v>25</v>
      </c>
      <c r="D224" s="3">
        <v>0.23374</v>
      </c>
      <c r="E224" s="4">
        <v>2.1700000000000001E-3</v>
      </c>
      <c r="F224" s="4">
        <v>2.5999999999999998E-4</v>
      </c>
      <c r="G224" s="4">
        <v>0.03</v>
      </c>
      <c r="H224" s="4">
        <v>0.02</v>
      </c>
      <c r="I224" s="4">
        <v>5.0259999999999999E-2</v>
      </c>
      <c r="J224" s="4">
        <v>1.56E-3</v>
      </c>
      <c r="K224" s="4">
        <v>2.0469999999999999E-2</v>
      </c>
      <c r="L224" s="4">
        <v>0.1</v>
      </c>
      <c r="M224" s="4">
        <v>0.14000000000000001</v>
      </c>
      <c r="N224" s="4">
        <v>0.17</v>
      </c>
      <c r="O224" s="4">
        <v>2.2637000000000001E-2</v>
      </c>
      <c r="P224" s="4">
        <v>6.0699999999999997E-2</v>
      </c>
      <c r="Q224" s="4">
        <v>6.2799999999999995E-2</v>
      </c>
      <c r="R224" s="4">
        <v>6.4399999999999999E-2</v>
      </c>
      <c r="S224" s="5">
        <f t="shared" si="9"/>
        <v>16.474464579901156</v>
      </c>
      <c r="T224" s="5">
        <f t="shared" si="10"/>
        <v>15.923566878980893</v>
      </c>
      <c r="U224" s="5">
        <f t="shared" si="11"/>
        <v>15.527950310559007</v>
      </c>
      <c r="V224" s="3">
        <v>38.5</v>
      </c>
      <c r="W224" s="7">
        <v>284.60000000000002</v>
      </c>
      <c r="X224" s="7">
        <v>167.3</v>
      </c>
    </row>
    <row r="225" spans="1:24" ht="15.75" thickBot="1">
      <c r="A225" s="2">
        <v>42036</v>
      </c>
      <c r="B225" s="3">
        <v>2015</v>
      </c>
      <c r="C225" s="1" t="s">
        <v>26</v>
      </c>
      <c r="D225" s="3">
        <v>0.23622000000000001</v>
      </c>
      <c r="E225" s="4">
        <v>2.0799999999999998E-3</v>
      </c>
      <c r="F225" s="4">
        <v>2.5000000000000001E-4</v>
      </c>
      <c r="G225" s="4">
        <v>0.03</v>
      </c>
      <c r="H225" s="4">
        <v>0.02</v>
      </c>
      <c r="I225" s="4">
        <v>5.0250000000000003E-2</v>
      </c>
      <c r="J225" s="4">
        <v>1.5200000000000001E-3</v>
      </c>
      <c r="K225" s="4">
        <v>2.2159999999999999E-2</v>
      </c>
      <c r="L225" s="4">
        <v>0.1</v>
      </c>
      <c r="M225" s="4">
        <v>0.14000000000000001</v>
      </c>
      <c r="N225" s="4">
        <v>0.17</v>
      </c>
      <c r="O225" s="4">
        <v>2.4244999999999999E-2</v>
      </c>
      <c r="P225" s="4">
        <v>6.08E-2</v>
      </c>
      <c r="Q225" s="4">
        <v>6.2899999999999998E-2</v>
      </c>
      <c r="R225" s="4">
        <v>6.4500000000000002E-2</v>
      </c>
      <c r="S225" s="5">
        <f t="shared" si="9"/>
        <v>16.44736842105263</v>
      </c>
      <c r="T225" s="5">
        <f t="shared" si="10"/>
        <v>15.898251192368839</v>
      </c>
      <c r="U225" s="5">
        <f t="shared" si="11"/>
        <v>15.503875968992247</v>
      </c>
      <c r="V225" s="3">
        <v>40</v>
      </c>
      <c r="W225" s="7">
        <v>291.5</v>
      </c>
      <c r="X225" s="7">
        <v>168.3</v>
      </c>
    </row>
    <row r="226" spans="1:24" ht="15.75" thickBot="1">
      <c r="A226" s="2">
        <v>42064</v>
      </c>
      <c r="B226" s="3">
        <v>2015</v>
      </c>
      <c r="C226" s="1" t="s">
        <v>27</v>
      </c>
      <c r="D226" s="3">
        <v>0.23649999999999999</v>
      </c>
      <c r="E226" s="4">
        <v>2.0799999999999998E-3</v>
      </c>
      <c r="F226" s="4">
        <v>2.5000000000000001E-4</v>
      </c>
      <c r="G226" s="4">
        <v>0.03</v>
      </c>
      <c r="H226" s="4">
        <v>0.02</v>
      </c>
      <c r="I226" s="4">
        <v>5.0250000000000003E-2</v>
      </c>
      <c r="J226" s="4">
        <v>1.5200000000000001E-3</v>
      </c>
      <c r="K226" s="4">
        <v>-2.0799999999999998E-3</v>
      </c>
      <c r="L226" s="4">
        <v>0.1</v>
      </c>
      <c r="M226" s="4">
        <v>0.14000000000000001</v>
      </c>
      <c r="N226" s="4">
        <v>0.17</v>
      </c>
      <c r="O226" s="4">
        <v>0</v>
      </c>
      <c r="P226" s="4">
        <v>6.08E-2</v>
      </c>
      <c r="Q226" s="4">
        <v>6.2899999999999998E-2</v>
      </c>
      <c r="R226" s="4">
        <v>6.4500000000000002E-2</v>
      </c>
      <c r="S226" s="5">
        <f t="shared" si="9"/>
        <v>16.44736842105263</v>
      </c>
      <c r="T226" s="5">
        <f t="shared" si="10"/>
        <v>15.898251192368839</v>
      </c>
      <c r="U226" s="5">
        <f t="shared" si="11"/>
        <v>15.503875968992247</v>
      </c>
      <c r="V226" s="3">
        <v>40</v>
      </c>
      <c r="W226" s="7">
        <v>291.5</v>
      </c>
      <c r="X226" s="7">
        <v>169.8</v>
      </c>
    </row>
    <row r="227" spans="1:24" ht="15.75" thickBot="1">
      <c r="A227" s="2">
        <v>42095</v>
      </c>
      <c r="B227" s="3">
        <v>2015</v>
      </c>
      <c r="C227" s="1" t="s">
        <v>28</v>
      </c>
      <c r="D227" s="3">
        <v>0.23780999999999999</v>
      </c>
      <c r="E227" s="4">
        <v>2.0799999999999998E-3</v>
      </c>
      <c r="F227" s="4">
        <v>2.5000000000000001E-4</v>
      </c>
      <c r="G227" s="4">
        <v>0.03</v>
      </c>
      <c r="H227" s="4">
        <v>0.02</v>
      </c>
      <c r="I227" s="4">
        <v>5.0250000000000003E-2</v>
      </c>
      <c r="J227" s="4">
        <v>1.49E-3</v>
      </c>
      <c r="K227" s="4">
        <v>1.8159999999999999E-2</v>
      </c>
      <c r="L227" s="4">
        <v>0.1</v>
      </c>
      <c r="M227" s="4">
        <v>0.14000000000000001</v>
      </c>
      <c r="N227" s="4">
        <v>0.17</v>
      </c>
      <c r="O227" s="4">
        <v>2.0240000000000001E-2</v>
      </c>
      <c r="P227" s="4">
        <v>6.08E-2</v>
      </c>
      <c r="Q227" s="4">
        <v>6.2899999999999998E-2</v>
      </c>
      <c r="R227" s="4">
        <v>6.4500000000000002E-2</v>
      </c>
      <c r="S227" s="5">
        <f t="shared" si="9"/>
        <v>16.44736842105263</v>
      </c>
      <c r="T227" s="5">
        <f t="shared" si="10"/>
        <v>15.898251192368839</v>
      </c>
      <c r="U227" s="5">
        <f t="shared" si="11"/>
        <v>15.503875968992247</v>
      </c>
      <c r="V227" s="3">
        <v>40</v>
      </c>
      <c r="W227" s="7">
        <v>297.39999999999998</v>
      </c>
      <c r="X227" s="7">
        <v>171.3</v>
      </c>
    </row>
    <row r="228" spans="1:24" ht="15.75" thickBot="1">
      <c r="A228" s="2">
        <v>42125</v>
      </c>
      <c r="B228" s="3">
        <v>2015</v>
      </c>
      <c r="C228" s="1" t="s">
        <v>29</v>
      </c>
      <c r="D228" s="3">
        <v>0.23919000000000001</v>
      </c>
      <c r="E228" s="4">
        <v>2.0799999999999998E-3</v>
      </c>
      <c r="F228" s="4">
        <v>2.5000000000000001E-4</v>
      </c>
      <c r="G228" s="4">
        <v>0.03</v>
      </c>
      <c r="H228" s="4">
        <v>0.02</v>
      </c>
      <c r="I228" s="4">
        <v>5.0250000000000003E-2</v>
      </c>
      <c r="J228" s="4">
        <v>1.48E-3</v>
      </c>
      <c r="K228" s="4">
        <v>2.6199999999999999E-3</v>
      </c>
      <c r="L228" s="4">
        <v>0.1</v>
      </c>
      <c r="M228" s="4">
        <v>0.14000000000000001</v>
      </c>
      <c r="N228" s="4">
        <v>0.17</v>
      </c>
      <c r="O228" s="4">
        <v>4.7070000000000002E-3</v>
      </c>
      <c r="P228" s="4">
        <v>6.08E-2</v>
      </c>
      <c r="Q228" s="4">
        <v>6.2899999999999998E-2</v>
      </c>
      <c r="R228" s="4">
        <v>6.4500000000000002E-2</v>
      </c>
      <c r="S228" s="5">
        <f t="shared" si="9"/>
        <v>16.44736842105263</v>
      </c>
      <c r="T228" s="5">
        <f t="shared" si="10"/>
        <v>15.898251192368839</v>
      </c>
      <c r="U228" s="5">
        <f t="shared" si="11"/>
        <v>15.503875968992247</v>
      </c>
      <c r="V228" s="3">
        <v>40</v>
      </c>
      <c r="W228" s="7">
        <v>298.8</v>
      </c>
      <c r="X228" s="7">
        <v>173.1</v>
      </c>
    </row>
    <row r="229" spans="1:24" ht="15.75" thickBot="1">
      <c r="A229" s="2">
        <v>42156</v>
      </c>
      <c r="B229" s="3">
        <v>2015</v>
      </c>
      <c r="C229" s="1" t="s">
        <v>30</v>
      </c>
      <c r="D229" s="3">
        <v>0.23919000000000001</v>
      </c>
      <c r="E229" s="4">
        <v>2.0799999999999998E-3</v>
      </c>
      <c r="F229" s="4">
        <v>2.5000000000000001E-4</v>
      </c>
      <c r="G229" s="4">
        <v>0.03</v>
      </c>
      <c r="H229" s="4">
        <v>0.02</v>
      </c>
      <c r="I229" s="4">
        <v>5.0250000000000003E-2</v>
      </c>
      <c r="J229" s="4">
        <v>1.47E-3</v>
      </c>
      <c r="K229" s="4">
        <v>6.28E-3</v>
      </c>
      <c r="L229" s="4">
        <v>0.1</v>
      </c>
      <c r="M229" s="4">
        <v>0.14000000000000001</v>
      </c>
      <c r="N229" s="4">
        <v>0.17</v>
      </c>
      <c r="O229" s="4">
        <v>8.3669999999999994E-3</v>
      </c>
      <c r="P229" s="4">
        <v>6.08E-2</v>
      </c>
      <c r="Q229" s="4">
        <v>6.2899999999999998E-2</v>
      </c>
      <c r="R229" s="4">
        <v>6.4500000000000002E-2</v>
      </c>
      <c r="S229" s="5">
        <f t="shared" si="9"/>
        <v>16.44736842105263</v>
      </c>
      <c r="T229" s="5">
        <f t="shared" si="10"/>
        <v>15.898251192368839</v>
      </c>
      <c r="U229" s="5">
        <f t="shared" si="11"/>
        <v>15.503875968992247</v>
      </c>
      <c r="V229" s="3">
        <v>40</v>
      </c>
      <c r="W229" s="7">
        <v>301.3</v>
      </c>
      <c r="X229" s="7">
        <v>174.1</v>
      </c>
    </row>
    <row r="230" spans="1:24" ht="15.75" thickBot="1">
      <c r="A230" s="2">
        <v>42186</v>
      </c>
      <c r="B230" s="3">
        <v>2015</v>
      </c>
      <c r="C230" s="1" t="s">
        <v>19</v>
      </c>
      <c r="D230" s="3">
        <v>0.23930000000000001</v>
      </c>
      <c r="E230" s="4">
        <v>2.0799999999999998E-3</v>
      </c>
      <c r="F230" s="4">
        <v>2.5000000000000001E-4</v>
      </c>
      <c r="G230" s="4">
        <v>0.03</v>
      </c>
      <c r="H230" s="4">
        <v>0.02</v>
      </c>
      <c r="I230" s="4">
        <v>5.0250000000000003E-2</v>
      </c>
      <c r="J230" s="4">
        <v>1.48E-3</v>
      </c>
      <c r="K230" s="4">
        <v>7.2100000000000003E-3</v>
      </c>
      <c r="L230" s="4">
        <v>0.1</v>
      </c>
      <c r="M230" s="4">
        <v>0.14000000000000001</v>
      </c>
      <c r="N230" s="4">
        <v>0.17</v>
      </c>
      <c r="O230" s="4">
        <v>9.2929999999999992E-3</v>
      </c>
      <c r="P230" s="4">
        <v>6.08E-2</v>
      </c>
      <c r="Q230" s="4">
        <v>6.2899999999999998E-2</v>
      </c>
      <c r="R230" s="4">
        <v>6.4500000000000002E-2</v>
      </c>
      <c r="S230" s="5">
        <f t="shared" si="9"/>
        <v>16.44736842105263</v>
      </c>
      <c r="T230" s="5">
        <f t="shared" si="10"/>
        <v>15.898251192368839</v>
      </c>
      <c r="U230" s="5">
        <f t="shared" si="11"/>
        <v>15.503875968992247</v>
      </c>
      <c r="V230" s="3">
        <v>40</v>
      </c>
      <c r="W230" s="7">
        <v>304.10000000000002</v>
      </c>
      <c r="X230" s="7">
        <v>175.2</v>
      </c>
    </row>
    <row r="231" spans="1:24" ht="15.75" thickBot="1">
      <c r="A231" s="2">
        <v>42217</v>
      </c>
      <c r="B231" s="3">
        <v>2015</v>
      </c>
      <c r="C231" s="1" t="s">
        <v>20</v>
      </c>
      <c r="D231" s="3">
        <v>0.24478</v>
      </c>
      <c r="E231" s="4">
        <v>2.1700000000000001E-3</v>
      </c>
      <c r="F231" s="4">
        <v>2.5999999999999998E-4</v>
      </c>
      <c r="G231" s="4">
        <v>0.03</v>
      </c>
      <c r="H231" s="4">
        <v>0.02</v>
      </c>
      <c r="I231" s="4">
        <v>5.0259999999999999E-2</v>
      </c>
      <c r="J231" s="4">
        <v>1.48E-3</v>
      </c>
      <c r="K231" s="4">
        <v>1.7799999999999999E-3</v>
      </c>
      <c r="L231" s="4">
        <v>0.1</v>
      </c>
      <c r="M231" s="4">
        <v>0.14000000000000001</v>
      </c>
      <c r="N231" s="4">
        <v>0.17</v>
      </c>
      <c r="O231" s="4">
        <v>3.9459999999999999E-3</v>
      </c>
      <c r="P231" s="4">
        <v>6.08E-2</v>
      </c>
      <c r="Q231" s="4">
        <v>6.2899999999999998E-2</v>
      </c>
      <c r="R231" s="4">
        <v>6.4500000000000002E-2</v>
      </c>
      <c r="S231" s="5">
        <f t="shared" si="9"/>
        <v>16.44736842105263</v>
      </c>
      <c r="T231" s="5">
        <f t="shared" si="10"/>
        <v>15.898251192368839</v>
      </c>
      <c r="U231" s="5">
        <f t="shared" si="11"/>
        <v>15.503875968992247</v>
      </c>
      <c r="V231" s="3">
        <v>38.5</v>
      </c>
      <c r="W231" s="7">
        <v>305.3</v>
      </c>
      <c r="X231" s="7">
        <v>177</v>
      </c>
    </row>
    <row r="232" spans="1:24" ht="15.75" thickBot="1">
      <c r="A232" s="2">
        <v>42248</v>
      </c>
      <c r="B232" s="3">
        <v>2015</v>
      </c>
      <c r="C232" s="1" t="s">
        <v>21</v>
      </c>
      <c r="D232" s="3">
        <v>0.24485999999999999</v>
      </c>
      <c r="E232" s="4">
        <v>2.0799999999999998E-3</v>
      </c>
      <c r="F232" s="4">
        <v>2.5000000000000001E-4</v>
      </c>
      <c r="G232" s="4">
        <v>0.03</v>
      </c>
      <c r="H232" s="4">
        <v>0.02</v>
      </c>
      <c r="I232" s="4">
        <v>5.0250000000000003E-2</v>
      </c>
      <c r="J232" s="4">
        <v>1.47E-3</v>
      </c>
      <c r="K232" s="4">
        <v>5.4000000000000001E-4</v>
      </c>
      <c r="L232" s="4">
        <v>0.1</v>
      </c>
      <c r="M232" s="4">
        <v>0.14000000000000001</v>
      </c>
      <c r="N232" s="4">
        <v>0.17</v>
      </c>
      <c r="O232" s="4">
        <v>2.6199999999999999E-3</v>
      </c>
      <c r="P232" s="4">
        <v>6.0900000000000003E-2</v>
      </c>
      <c r="Q232" s="4">
        <v>6.3E-2</v>
      </c>
      <c r="R232" s="4">
        <v>6.4600000000000005E-2</v>
      </c>
      <c r="S232" s="5">
        <f t="shared" si="9"/>
        <v>16.420361247947454</v>
      </c>
      <c r="T232" s="5">
        <f t="shared" si="10"/>
        <v>15.873015873015873</v>
      </c>
      <c r="U232" s="5">
        <f t="shared" si="11"/>
        <v>15.479876160990711</v>
      </c>
      <c r="V232" s="3">
        <v>40</v>
      </c>
      <c r="W232" s="7">
        <v>306.10000000000002</v>
      </c>
      <c r="X232" s="7">
        <v>177.5</v>
      </c>
    </row>
    <row r="233" spans="1:24" ht="15.75" thickBot="1">
      <c r="A233" s="2">
        <v>42278</v>
      </c>
      <c r="B233" s="3">
        <v>2015</v>
      </c>
      <c r="C233" s="1" t="s">
        <v>22</v>
      </c>
      <c r="D233" s="3">
        <v>0.23405999999999999</v>
      </c>
      <c r="E233" s="4">
        <v>2.1700000000000001E-3</v>
      </c>
      <c r="F233" s="4">
        <v>2.5999999999999998E-4</v>
      </c>
      <c r="G233" s="4">
        <v>0.03</v>
      </c>
      <c r="H233" s="4">
        <v>0.02</v>
      </c>
      <c r="I233" s="4">
        <v>5.0259999999999999E-2</v>
      </c>
      <c r="J233" s="4">
        <v>1.5299999999999999E-3</v>
      </c>
      <c r="K233" s="4">
        <v>-1.4579999999999999E-2</v>
      </c>
      <c r="L233" s="4">
        <v>0.1</v>
      </c>
      <c r="M233" s="4">
        <v>0.14000000000000001</v>
      </c>
      <c r="N233" s="4">
        <v>0.17</v>
      </c>
      <c r="O233" s="4">
        <v>-1.2414E-2</v>
      </c>
      <c r="P233" s="4">
        <v>6.0699999999999997E-2</v>
      </c>
      <c r="Q233" s="4">
        <v>6.2799999999999995E-2</v>
      </c>
      <c r="R233" s="4">
        <v>6.4399999999999999E-2</v>
      </c>
      <c r="S233" s="5">
        <f t="shared" si="9"/>
        <v>16.474464579901156</v>
      </c>
      <c r="T233" s="5">
        <f t="shared" si="10"/>
        <v>15.923566878980893</v>
      </c>
      <c r="U233" s="5">
        <f t="shared" si="11"/>
        <v>15.527950310559007</v>
      </c>
      <c r="V233" s="3">
        <v>38.5</v>
      </c>
      <c r="W233" s="7">
        <v>302.3</v>
      </c>
      <c r="X233" s="7">
        <v>175.5</v>
      </c>
    </row>
    <row r="234" spans="1:24" ht="15.75" thickBot="1">
      <c r="A234" s="2">
        <v>42309</v>
      </c>
      <c r="B234" s="3">
        <v>2015</v>
      </c>
      <c r="C234" s="1" t="s">
        <v>23</v>
      </c>
      <c r="D234" s="3">
        <v>0.19841</v>
      </c>
      <c r="E234" s="4">
        <v>2.1700000000000001E-3</v>
      </c>
      <c r="F234" s="4">
        <v>2.5999999999999998E-4</v>
      </c>
      <c r="G234" s="4">
        <v>0.03</v>
      </c>
      <c r="H234" s="4">
        <v>0.02</v>
      </c>
      <c r="I234" s="4">
        <v>5.0259999999999999E-2</v>
      </c>
      <c r="J234" s="4">
        <v>1.58E-3</v>
      </c>
      <c r="K234" s="4">
        <v>-3.1609999999999999E-2</v>
      </c>
      <c r="L234" s="4">
        <v>0.1</v>
      </c>
      <c r="M234" s="4">
        <v>0.14000000000000001</v>
      </c>
      <c r="N234" s="4">
        <v>0.17</v>
      </c>
      <c r="O234" s="4">
        <v>-2.9440999999999998E-2</v>
      </c>
      <c r="P234" s="4">
        <v>6.0299999999999999E-2</v>
      </c>
      <c r="Q234" s="4">
        <v>6.2399999999999997E-2</v>
      </c>
      <c r="R234" s="4">
        <v>6.4000000000000001E-2</v>
      </c>
      <c r="S234" s="5">
        <f t="shared" si="9"/>
        <v>16.58374792703151</v>
      </c>
      <c r="T234" s="5">
        <f t="shared" si="10"/>
        <v>16.025641025641026</v>
      </c>
      <c r="U234" s="5">
        <f t="shared" si="11"/>
        <v>15.625</v>
      </c>
      <c r="V234" s="3">
        <v>38.5</v>
      </c>
      <c r="W234" s="7">
        <v>293.39999999999998</v>
      </c>
      <c r="X234" s="7">
        <v>173.7</v>
      </c>
    </row>
    <row r="235" spans="1:24" ht="15.75" thickBot="1">
      <c r="A235" s="2">
        <v>42339</v>
      </c>
      <c r="B235" s="3">
        <v>2015</v>
      </c>
      <c r="C235" s="1" t="s">
        <v>24</v>
      </c>
      <c r="D235" s="3">
        <v>0.22223000000000001</v>
      </c>
      <c r="E235" s="4">
        <v>2.1700000000000001E-3</v>
      </c>
      <c r="F235" s="4">
        <v>2.5999999999999998E-4</v>
      </c>
      <c r="G235" s="4">
        <v>0.03</v>
      </c>
      <c r="H235" s="4">
        <v>0.02</v>
      </c>
      <c r="I235" s="4">
        <v>5.0259999999999999E-2</v>
      </c>
      <c r="J235" s="4">
        <v>1.6299999999999999E-3</v>
      </c>
      <c r="K235" s="4">
        <v>-3.0800000000000001E-2</v>
      </c>
      <c r="L235" s="4">
        <v>0.1</v>
      </c>
      <c r="M235" s="4">
        <v>0.14000000000000001</v>
      </c>
      <c r="N235" s="4">
        <v>0.17</v>
      </c>
      <c r="O235" s="4">
        <v>-2.8629999999999999E-2</v>
      </c>
      <c r="P235" s="4">
        <v>6.0600000000000001E-2</v>
      </c>
      <c r="Q235" s="4">
        <v>6.2700000000000006E-2</v>
      </c>
      <c r="R235" s="4">
        <v>6.4199999999999993E-2</v>
      </c>
      <c r="S235" s="5">
        <f t="shared" si="9"/>
        <v>16.5016501650165</v>
      </c>
      <c r="T235" s="5">
        <f t="shared" si="10"/>
        <v>15.948963317384369</v>
      </c>
      <c r="U235" s="5">
        <f t="shared" si="11"/>
        <v>15.576323987538942</v>
      </c>
      <c r="V235" s="3">
        <v>38.5</v>
      </c>
      <c r="W235" s="7">
        <v>285</v>
      </c>
      <c r="X235" s="7">
        <v>171.2</v>
      </c>
    </row>
    <row r="236" spans="1:24" ht="15.75" thickBot="1">
      <c r="A236" s="2">
        <v>42370</v>
      </c>
      <c r="B236" s="3">
        <v>2016</v>
      </c>
      <c r="C236" s="1" t="s">
        <v>25</v>
      </c>
      <c r="D236" s="3">
        <v>0.28850999999999999</v>
      </c>
      <c r="E236" s="4">
        <v>2.1700000000000001E-3</v>
      </c>
      <c r="F236" s="4">
        <v>2.5999999999999998E-4</v>
      </c>
      <c r="G236" s="4">
        <v>0.03</v>
      </c>
      <c r="H236" s="4">
        <v>0.02</v>
      </c>
      <c r="I236" s="4">
        <v>5.0259999999999999E-2</v>
      </c>
      <c r="J236" s="4">
        <v>1.65E-3</v>
      </c>
      <c r="K236" s="4">
        <v>-2.3220000000000001E-2</v>
      </c>
      <c r="L236" s="4">
        <v>0.1</v>
      </c>
      <c r="M236" s="4">
        <v>0.14000000000000001</v>
      </c>
      <c r="N236" s="4">
        <v>0.17</v>
      </c>
      <c r="O236" s="4">
        <v>-2.1052999999999999E-2</v>
      </c>
      <c r="P236" s="4">
        <v>6.13E-2</v>
      </c>
      <c r="Q236" s="4">
        <v>6.3399999999999998E-2</v>
      </c>
      <c r="R236" s="4">
        <v>6.5000000000000002E-2</v>
      </c>
      <c r="S236" s="5">
        <f t="shared" si="9"/>
        <v>16.31321370309951</v>
      </c>
      <c r="T236" s="5">
        <f t="shared" si="10"/>
        <v>15.772870662460567</v>
      </c>
      <c r="U236" s="5">
        <f t="shared" si="11"/>
        <v>15.384615384615383</v>
      </c>
      <c r="V236" s="3">
        <v>38.5</v>
      </c>
      <c r="W236" s="7">
        <v>279</v>
      </c>
      <c r="X236" s="7">
        <v>168.8</v>
      </c>
    </row>
    <row r="237" spans="1:24" ht="15.75" thickBot="1">
      <c r="A237" s="2">
        <v>42401</v>
      </c>
      <c r="B237" s="3">
        <v>2016</v>
      </c>
      <c r="C237" s="1" t="s">
        <v>26</v>
      </c>
      <c r="D237" s="3">
        <v>0.34256999999999999</v>
      </c>
      <c r="E237" s="4">
        <v>2.1700000000000001E-3</v>
      </c>
      <c r="F237" s="4">
        <v>2.5999999999999998E-4</v>
      </c>
      <c r="G237" s="4">
        <v>0.03</v>
      </c>
      <c r="H237" s="4">
        <v>0.02</v>
      </c>
      <c r="I237" s="4">
        <v>5.0259999999999999E-2</v>
      </c>
      <c r="J237" s="4">
        <v>1.6800000000000001E-3</v>
      </c>
      <c r="K237" s="4">
        <v>-2.1160000000000002E-2</v>
      </c>
      <c r="L237" s="4">
        <v>0.1</v>
      </c>
      <c r="M237" s="4">
        <v>0.14000000000000001</v>
      </c>
      <c r="N237" s="4">
        <v>0.17</v>
      </c>
      <c r="O237" s="4">
        <v>-1.8995999999999999E-2</v>
      </c>
      <c r="P237" s="4">
        <v>6.1899999999999997E-2</v>
      </c>
      <c r="Q237" s="4">
        <v>6.4000000000000001E-2</v>
      </c>
      <c r="R237" s="4">
        <v>6.5600000000000006E-2</v>
      </c>
      <c r="S237" s="5">
        <f t="shared" si="9"/>
        <v>16.155088852988694</v>
      </c>
      <c r="T237" s="5">
        <f t="shared" si="10"/>
        <v>15.625</v>
      </c>
      <c r="U237" s="5">
        <f t="shared" si="11"/>
        <v>15.243902439024389</v>
      </c>
      <c r="V237" s="3">
        <v>38.5</v>
      </c>
      <c r="W237" s="7">
        <v>273.7</v>
      </c>
      <c r="X237" s="7">
        <v>163.9</v>
      </c>
    </row>
    <row r="238" spans="1:24" ht="15.75" thickBot="1">
      <c r="A238" s="2">
        <v>42430</v>
      </c>
      <c r="B238" s="3">
        <v>2016</v>
      </c>
      <c r="C238" s="1" t="s">
        <v>27</v>
      </c>
      <c r="D238" s="3">
        <v>0.23388</v>
      </c>
      <c r="E238" s="4">
        <v>2.1700000000000001E-3</v>
      </c>
      <c r="F238" s="4">
        <v>2.5999999999999998E-4</v>
      </c>
      <c r="G238" s="4">
        <v>0.03</v>
      </c>
      <c r="H238" s="4">
        <v>0.02</v>
      </c>
      <c r="I238" s="4">
        <v>5.0259999999999999E-2</v>
      </c>
      <c r="J238" s="4">
        <v>1.6999999999999999E-3</v>
      </c>
      <c r="K238" s="4">
        <v>-1.057E-2</v>
      </c>
      <c r="L238" s="4">
        <v>0.1</v>
      </c>
      <c r="M238" s="4">
        <v>0.14000000000000001</v>
      </c>
      <c r="N238" s="4">
        <v>0.17</v>
      </c>
      <c r="O238" s="4">
        <v>-8.4030000000000007E-3</v>
      </c>
      <c r="P238" s="4">
        <v>6.0699999999999997E-2</v>
      </c>
      <c r="Q238" s="4">
        <v>6.2799999999999995E-2</v>
      </c>
      <c r="R238" s="4">
        <v>6.4399999999999999E-2</v>
      </c>
      <c r="S238" s="5">
        <f t="shared" si="9"/>
        <v>16.474464579901156</v>
      </c>
      <c r="T238" s="5">
        <f t="shared" si="10"/>
        <v>15.923566878980893</v>
      </c>
      <c r="U238" s="5">
        <f t="shared" si="11"/>
        <v>15.527950310559007</v>
      </c>
      <c r="V238" s="3">
        <v>38.5</v>
      </c>
      <c r="W238" s="7">
        <v>271.39999999999998</v>
      </c>
      <c r="X238" s="7">
        <v>163.5</v>
      </c>
    </row>
    <row r="239" spans="1:24" ht="15.75" thickBot="1">
      <c r="A239" s="2">
        <v>42461</v>
      </c>
      <c r="B239" s="3">
        <v>2016</v>
      </c>
      <c r="C239" s="1" t="s">
        <v>28</v>
      </c>
      <c r="D239" s="3">
        <v>0.22692000000000001</v>
      </c>
      <c r="E239" s="4">
        <v>2.1700000000000001E-3</v>
      </c>
      <c r="F239" s="4">
        <v>2.5999999999999998E-4</v>
      </c>
      <c r="G239" s="4">
        <v>0.03</v>
      </c>
      <c r="H239" s="4">
        <v>0.02</v>
      </c>
      <c r="I239" s="4">
        <v>5.0259999999999999E-2</v>
      </c>
      <c r="J239" s="4">
        <v>1.6800000000000001E-3</v>
      </c>
      <c r="K239" s="4">
        <v>4.8300000000000001E-3</v>
      </c>
      <c r="L239" s="4">
        <v>0.1</v>
      </c>
      <c r="M239" s="4">
        <v>0.14000000000000001</v>
      </c>
      <c r="N239" s="4">
        <v>0.17</v>
      </c>
      <c r="O239" s="4">
        <v>7.0010000000000003E-3</v>
      </c>
      <c r="P239" s="4">
        <v>6.0600000000000001E-2</v>
      </c>
      <c r="Q239" s="4">
        <v>6.2700000000000006E-2</v>
      </c>
      <c r="R239" s="4">
        <v>6.4299999999999996E-2</v>
      </c>
      <c r="S239" s="5">
        <f t="shared" si="9"/>
        <v>16.5016501650165</v>
      </c>
      <c r="T239" s="5">
        <f t="shared" si="10"/>
        <v>15.948963317384369</v>
      </c>
      <c r="U239" s="5">
        <f t="shared" si="11"/>
        <v>15.552099533437016</v>
      </c>
      <c r="V239" s="3">
        <v>38.5</v>
      </c>
      <c r="W239" s="7">
        <v>273.3</v>
      </c>
      <c r="X239" s="7">
        <v>163.4</v>
      </c>
    </row>
    <row r="240" spans="1:24" ht="15.75" thickBot="1">
      <c r="A240" s="2">
        <v>42491</v>
      </c>
      <c r="B240" s="3">
        <v>2016</v>
      </c>
      <c r="C240" s="1" t="s">
        <v>29</v>
      </c>
      <c r="D240" s="3">
        <v>0.21171000000000001</v>
      </c>
      <c r="E240" s="4">
        <v>2.1700000000000001E-3</v>
      </c>
      <c r="F240" s="4">
        <v>2.5999999999999998E-4</v>
      </c>
      <c r="G240" s="4">
        <v>0.03</v>
      </c>
      <c r="H240" s="4">
        <v>0.02</v>
      </c>
      <c r="I240" s="4">
        <v>5.0259999999999999E-2</v>
      </c>
      <c r="J240" s="4">
        <v>1.67E-3</v>
      </c>
      <c r="K240" s="4">
        <v>6.9800000000000001E-3</v>
      </c>
      <c r="L240" s="4">
        <v>0.1</v>
      </c>
      <c r="M240" s="4">
        <v>0.14000000000000001</v>
      </c>
      <c r="N240" s="4">
        <v>0.17</v>
      </c>
      <c r="O240" s="4">
        <v>9.1470000000000006E-3</v>
      </c>
      <c r="P240" s="4">
        <v>6.0400000000000002E-2</v>
      </c>
      <c r="Q240" s="4">
        <v>6.25E-2</v>
      </c>
      <c r="R240" s="4">
        <v>6.4100000000000004E-2</v>
      </c>
      <c r="S240" s="5">
        <f t="shared" si="9"/>
        <v>16.556291390728475</v>
      </c>
      <c r="T240" s="5">
        <f t="shared" si="10"/>
        <v>16</v>
      </c>
      <c r="U240" s="5">
        <f t="shared" si="11"/>
        <v>15.600624024960997</v>
      </c>
      <c r="V240" s="3">
        <v>38.5</v>
      </c>
      <c r="W240" s="7">
        <v>275.8</v>
      </c>
      <c r="X240" s="7">
        <v>164.8</v>
      </c>
    </row>
    <row r="241" spans="1:24" ht="15.75" thickBot="1">
      <c r="A241" s="2">
        <v>42522</v>
      </c>
      <c r="B241" s="3">
        <v>2016</v>
      </c>
      <c r="C241" s="1" t="s">
        <v>30</v>
      </c>
      <c r="D241" s="3">
        <v>0.23186999999999999</v>
      </c>
      <c r="E241" s="4">
        <v>2.1700000000000001E-3</v>
      </c>
      <c r="F241" s="4">
        <v>2.5999999999999998E-4</v>
      </c>
      <c r="G241" s="4">
        <v>0.03</v>
      </c>
      <c r="H241" s="4">
        <v>0.02</v>
      </c>
      <c r="I241" s="4">
        <v>5.0259999999999999E-2</v>
      </c>
      <c r="J241" s="4">
        <v>1.66E-3</v>
      </c>
      <c r="K241" s="4">
        <v>1.0000000000000001E-5</v>
      </c>
      <c r="L241" s="4">
        <v>0.1</v>
      </c>
      <c r="M241" s="4">
        <v>0.14000000000000001</v>
      </c>
      <c r="N241" s="4">
        <v>0.17</v>
      </c>
      <c r="O241" s="4">
        <v>2.1749999999999999E-3</v>
      </c>
      <c r="P241" s="4">
        <v>6.0699999999999997E-2</v>
      </c>
      <c r="Q241" s="4">
        <v>6.2799999999999995E-2</v>
      </c>
      <c r="R241" s="4">
        <v>6.4399999999999999E-2</v>
      </c>
      <c r="S241" s="5">
        <f t="shared" si="9"/>
        <v>16.474464579901156</v>
      </c>
      <c r="T241" s="5">
        <f t="shared" si="10"/>
        <v>15.923566878980893</v>
      </c>
      <c r="U241" s="5">
        <f t="shared" si="11"/>
        <v>15.527950310559007</v>
      </c>
      <c r="V241" s="3">
        <v>38.5</v>
      </c>
      <c r="W241" s="7">
        <v>276.39999999999998</v>
      </c>
      <c r="X241" s="7">
        <v>166.1</v>
      </c>
    </row>
    <row r="242" spans="1:24" ht="15.75" thickBot="1">
      <c r="A242" s="2">
        <v>42552</v>
      </c>
      <c r="B242" s="3">
        <v>2016</v>
      </c>
      <c r="C242" s="1" t="s">
        <v>19</v>
      </c>
      <c r="D242" s="3">
        <v>0.24127999999999999</v>
      </c>
      <c r="E242" s="4">
        <v>2.1700000000000001E-3</v>
      </c>
      <c r="F242" s="4">
        <v>2.5999999999999998E-4</v>
      </c>
      <c r="G242" s="4">
        <v>0.03</v>
      </c>
      <c r="H242" s="4">
        <v>0.02</v>
      </c>
      <c r="I242" s="4">
        <v>5.0259999999999999E-2</v>
      </c>
      <c r="J242" s="4">
        <v>1.6100000000000001E-3</v>
      </c>
      <c r="K242" s="4">
        <v>1.7010000000000001E-2</v>
      </c>
      <c r="L242" s="4">
        <v>0.1</v>
      </c>
      <c r="M242" s="4">
        <v>0.14000000000000001</v>
      </c>
      <c r="N242" s="4">
        <v>0.17</v>
      </c>
      <c r="O242" s="4">
        <v>1.9175000000000001E-2</v>
      </c>
      <c r="P242" s="4">
        <v>6.08E-2</v>
      </c>
      <c r="Q242" s="4">
        <v>6.2899999999999998E-2</v>
      </c>
      <c r="R242" s="4">
        <v>6.4500000000000002E-2</v>
      </c>
      <c r="S242" s="5">
        <f t="shared" si="9"/>
        <v>16.44736842105263</v>
      </c>
      <c r="T242" s="5">
        <f t="shared" si="10"/>
        <v>15.898251192368839</v>
      </c>
      <c r="U242" s="5">
        <f t="shared" si="11"/>
        <v>15.503875968992247</v>
      </c>
      <c r="V242" s="3">
        <v>38.5</v>
      </c>
      <c r="W242" s="7">
        <v>281.7</v>
      </c>
      <c r="X242" s="7">
        <v>167.6</v>
      </c>
    </row>
    <row r="243" spans="1:24" ht="15.75" thickBot="1">
      <c r="A243" s="2">
        <v>42583</v>
      </c>
      <c r="B243" s="3">
        <v>2016</v>
      </c>
      <c r="C243" s="1" t="s">
        <v>20</v>
      </c>
      <c r="D243" s="3">
        <v>0.24401</v>
      </c>
      <c r="E243" s="4">
        <v>2.1700000000000001E-3</v>
      </c>
      <c r="F243" s="4">
        <v>2.5999999999999998E-4</v>
      </c>
      <c r="G243" s="4">
        <v>0.03</v>
      </c>
      <c r="H243" s="4">
        <v>0.02</v>
      </c>
      <c r="I243" s="4">
        <v>5.0259999999999999E-2</v>
      </c>
      <c r="J243" s="4">
        <v>1.58E-3</v>
      </c>
      <c r="K243" s="4">
        <v>1.8069999999999999E-2</v>
      </c>
      <c r="L243" s="4">
        <v>0.1</v>
      </c>
      <c r="M243" s="4">
        <v>0.14000000000000001</v>
      </c>
      <c r="N243" s="4">
        <v>0.17</v>
      </c>
      <c r="O243" s="4">
        <v>2.0233999999999999E-2</v>
      </c>
      <c r="P243" s="4">
        <v>6.08E-2</v>
      </c>
      <c r="Q243" s="4">
        <v>6.2899999999999998E-2</v>
      </c>
      <c r="R243" s="4">
        <v>6.4500000000000002E-2</v>
      </c>
      <c r="S243" s="5">
        <f t="shared" si="9"/>
        <v>16.44736842105263</v>
      </c>
      <c r="T243" s="5">
        <f t="shared" si="10"/>
        <v>15.898251192368839</v>
      </c>
      <c r="U243" s="5">
        <f t="shared" si="11"/>
        <v>15.503875968992247</v>
      </c>
      <c r="V243" s="3">
        <v>38.5</v>
      </c>
      <c r="W243" s="7">
        <v>287.39999999999998</v>
      </c>
      <c r="X243" s="7">
        <v>170.1</v>
      </c>
    </row>
    <row r="244" spans="1:24" ht="15.75" thickBot="1">
      <c r="A244" s="2">
        <v>42614</v>
      </c>
      <c r="B244" s="3">
        <v>2016</v>
      </c>
      <c r="C244" s="1" t="s">
        <v>21</v>
      </c>
      <c r="D244" s="3">
        <v>0.26423999999999997</v>
      </c>
      <c r="E244" s="4">
        <v>2.0799999999999998E-3</v>
      </c>
      <c r="F244" s="4">
        <v>2.5000000000000001E-4</v>
      </c>
      <c r="G244" s="4">
        <v>0.03</v>
      </c>
      <c r="H244" s="4">
        <v>0.02</v>
      </c>
      <c r="I244" s="4">
        <v>5.0250000000000003E-2</v>
      </c>
      <c r="J244" s="4">
        <v>1.5299999999999999E-3</v>
      </c>
      <c r="K244" s="4">
        <v>2.8539999999999999E-2</v>
      </c>
      <c r="L244" s="4">
        <v>0.1</v>
      </c>
      <c r="M244" s="4">
        <v>0.14000000000000001</v>
      </c>
      <c r="N244" s="4">
        <v>0.17</v>
      </c>
      <c r="O244" s="4">
        <v>3.0619E-2</v>
      </c>
      <c r="P244" s="4">
        <v>6.1100000000000002E-2</v>
      </c>
      <c r="Q244" s="4">
        <v>6.3200000000000006E-2</v>
      </c>
      <c r="R244" s="4">
        <v>6.4799999999999996E-2</v>
      </c>
      <c r="S244" s="5">
        <f t="shared" si="9"/>
        <v>16.366612111292962</v>
      </c>
      <c r="T244" s="5">
        <f t="shared" si="10"/>
        <v>15.822784810126581</v>
      </c>
      <c r="U244" s="5">
        <f t="shared" si="11"/>
        <v>15.4320987654321</v>
      </c>
      <c r="V244" s="3">
        <v>40</v>
      </c>
      <c r="W244" s="7">
        <v>296.2</v>
      </c>
      <c r="X244" s="7">
        <v>171.8</v>
      </c>
    </row>
    <row r="245" spans="1:24" ht="15.75" thickBot="1">
      <c r="A245" s="2">
        <v>42644</v>
      </c>
      <c r="B245" s="3">
        <v>2016</v>
      </c>
      <c r="C245" s="1" t="s">
        <v>22</v>
      </c>
      <c r="D245" s="3">
        <v>0.28936000000000001</v>
      </c>
      <c r="E245" s="4">
        <v>2.0799999999999998E-3</v>
      </c>
      <c r="F245" s="4">
        <v>2.5000000000000001E-4</v>
      </c>
      <c r="G245" s="4">
        <v>0.03</v>
      </c>
      <c r="H245" s="4">
        <v>0.02</v>
      </c>
      <c r="I245" s="4">
        <v>5.0250000000000003E-2</v>
      </c>
      <c r="J245" s="4">
        <v>1.5299999999999999E-3</v>
      </c>
      <c r="K245" s="4">
        <v>2.5260000000000001E-2</v>
      </c>
      <c r="L245" s="4">
        <v>0.1</v>
      </c>
      <c r="M245" s="4">
        <v>0.14000000000000001</v>
      </c>
      <c r="N245" s="4">
        <v>0.17</v>
      </c>
      <c r="O245" s="4">
        <v>2.7345999999999999E-2</v>
      </c>
      <c r="P245" s="4">
        <v>6.1400000000000003E-2</v>
      </c>
      <c r="Q245" s="4">
        <v>6.3500000000000001E-2</v>
      </c>
      <c r="R245" s="4">
        <v>6.5100000000000005E-2</v>
      </c>
      <c r="S245" s="5">
        <f t="shared" si="9"/>
        <v>16.286644951140065</v>
      </c>
      <c r="T245" s="5">
        <f t="shared" si="10"/>
        <v>15.748031496062993</v>
      </c>
      <c r="U245" s="5">
        <f t="shared" si="11"/>
        <v>15.360983102918585</v>
      </c>
      <c r="V245" s="3">
        <v>40</v>
      </c>
      <c r="W245" s="7">
        <v>304.3</v>
      </c>
      <c r="X245" s="7">
        <v>172.9</v>
      </c>
    </row>
    <row r="246" spans="1:24" ht="15.75" thickBot="1">
      <c r="A246" s="2">
        <v>42675</v>
      </c>
      <c r="B246" s="3">
        <v>2016</v>
      </c>
      <c r="C246" s="1" t="s">
        <v>23</v>
      </c>
      <c r="D246" s="3">
        <v>0.37379000000000001</v>
      </c>
      <c r="E246" s="4">
        <v>2E-3</v>
      </c>
      <c r="F246" s="4">
        <v>2.4000000000000001E-4</v>
      </c>
      <c r="G246" s="4">
        <v>0.03</v>
      </c>
      <c r="H246" s="4">
        <v>0.02</v>
      </c>
      <c r="I246" s="4">
        <v>5.024E-2</v>
      </c>
      <c r="J246" s="4">
        <v>1.5200000000000001E-3</v>
      </c>
      <c r="K246" s="4">
        <v>5.8900000000000003E-3</v>
      </c>
      <c r="L246" s="4">
        <v>0.1</v>
      </c>
      <c r="M246" s="4">
        <v>0.14000000000000001</v>
      </c>
      <c r="N246" s="4">
        <v>0.17</v>
      </c>
      <c r="O246" s="4">
        <v>7.8869999999999999E-3</v>
      </c>
      <c r="P246" s="4">
        <v>6.2399999999999997E-2</v>
      </c>
      <c r="Q246" s="4">
        <v>6.4500000000000002E-2</v>
      </c>
      <c r="R246" s="4">
        <v>6.6199999999999995E-2</v>
      </c>
      <c r="S246" s="5">
        <f t="shared" si="9"/>
        <v>16.025641025641026</v>
      </c>
      <c r="T246" s="5">
        <f t="shared" si="10"/>
        <v>15.503875968992247</v>
      </c>
      <c r="U246" s="5">
        <f t="shared" si="11"/>
        <v>15.105740181268883</v>
      </c>
      <c r="V246" s="3">
        <v>41.7</v>
      </c>
      <c r="W246" s="7">
        <v>306.7</v>
      </c>
      <c r="X246" s="7">
        <v>172</v>
      </c>
    </row>
    <row r="247" spans="1:24" ht="15.75" thickBot="1">
      <c r="A247" s="2">
        <v>42705</v>
      </c>
      <c r="B247" s="3">
        <v>2016</v>
      </c>
      <c r="C247" s="1" t="s">
        <v>24</v>
      </c>
      <c r="D247" s="3">
        <v>0.61489000000000005</v>
      </c>
      <c r="E247" s="4">
        <v>2.0799999999999998E-3</v>
      </c>
      <c r="F247" s="4">
        <v>2.5000000000000001E-4</v>
      </c>
      <c r="G247" s="4">
        <v>0.03</v>
      </c>
      <c r="H247" s="4">
        <v>0.02</v>
      </c>
      <c r="I247" s="4">
        <v>5.0250000000000003E-2</v>
      </c>
      <c r="J247" s="4">
        <v>1.5100000000000001E-3</v>
      </c>
      <c r="K247" s="4">
        <v>2.0000000000000001E-4</v>
      </c>
      <c r="L247" s="4">
        <v>0.1</v>
      </c>
      <c r="M247" s="4">
        <v>0.14000000000000001</v>
      </c>
      <c r="N247" s="4">
        <v>0.17</v>
      </c>
      <c r="O247" s="4">
        <v>2.2820000000000002E-3</v>
      </c>
      <c r="P247" s="4">
        <v>6.5000000000000002E-2</v>
      </c>
      <c r="Q247" s="4">
        <v>6.7199999999999996E-2</v>
      </c>
      <c r="R247" s="4">
        <v>6.8900000000000003E-2</v>
      </c>
      <c r="S247" s="5">
        <f t="shared" si="9"/>
        <v>15.384615384615383</v>
      </c>
      <c r="T247" s="5">
        <f t="shared" si="10"/>
        <v>14.880952380952381</v>
      </c>
      <c r="U247" s="5">
        <f t="shared" si="11"/>
        <v>14.513788098693759</v>
      </c>
      <c r="V247" s="3">
        <v>40</v>
      </c>
      <c r="W247" s="7">
        <v>307.39999999999998</v>
      </c>
      <c r="X247" s="7">
        <v>173.6</v>
      </c>
    </row>
    <row r="248" spans="1:24" ht="15.75" thickBot="1">
      <c r="A248" s="2">
        <v>42736</v>
      </c>
      <c r="B248" s="3">
        <v>2017</v>
      </c>
      <c r="C248" s="1" t="s">
        <v>25</v>
      </c>
      <c r="D248" s="3">
        <v>0.67798999999999998</v>
      </c>
      <c r="E248" s="4">
        <v>2.0799999999999998E-3</v>
      </c>
      <c r="F248" s="4">
        <v>2.5000000000000001E-4</v>
      </c>
      <c r="G248" s="4">
        <v>0.03</v>
      </c>
      <c r="H248" s="4">
        <v>0.02</v>
      </c>
      <c r="I248" s="4">
        <v>5.0250000000000003E-2</v>
      </c>
      <c r="J248" s="4">
        <v>1.5E-3</v>
      </c>
      <c r="K248" s="4">
        <v>5.4000000000000003E-3</v>
      </c>
      <c r="L248" s="4">
        <v>0.1</v>
      </c>
      <c r="M248" s="4">
        <v>0.14000000000000001</v>
      </c>
      <c r="N248" s="4">
        <v>0.17</v>
      </c>
      <c r="O248" s="4">
        <v>7.4819999999999999E-3</v>
      </c>
      <c r="P248" s="4">
        <v>6.5600000000000006E-2</v>
      </c>
      <c r="Q248" s="4">
        <v>6.7900000000000002E-2</v>
      </c>
      <c r="R248" s="4">
        <v>6.9599999999999995E-2</v>
      </c>
      <c r="S248" s="5">
        <f t="shared" si="9"/>
        <v>15.243902439024389</v>
      </c>
      <c r="T248" s="5">
        <f t="shared" si="10"/>
        <v>14.727540500736376</v>
      </c>
      <c r="U248" s="5">
        <f t="shared" si="11"/>
        <v>14.367816091954024</v>
      </c>
      <c r="V248" s="3">
        <v>40</v>
      </c>
      <c r="W248" s="7">
        <v>309.7</v>
      </c>
      <c r="X248" s="7">
        <v>175.4</v>
      </c>
    </row>
    <row r="249" spans="1:24" ht="15.75" thickBot="1">
      <c r="A249" s="2">
        <v>42767</v>
      </c>
      <c r="B249" s="3">
        <v>2017</v>
      </c>
      <c r="C249" s="1" t="s">
        <v>26</v>
      </c>
      <c r="D249" s="3">
        <v>0.51263999999999998</v>
      </c>
      <c r="E249" s="4">
        <v>2.0799999999999998E-3</v>
      </c>
      <c r="F249" s="4">
        <v>2.5000000000000001E-4</v>
      </c>
      <c r="G249" s="4">
        <v>0.03</v>
      </c>
      <c r="H249" s="4">
        <v>0.02</v>
      </c>
      <c r="I249" s="4">
        <v>5.0250000000000003E-2</v>
      </c>
      <c r="J249" s="4">
        <v>1.48E-3</v>
      </c>
      <c r="K249" s="4">
        <v>1.18E-2</v>
      </c>
      <c r="L249" s="4">
        <v>0.1</v>
      </c>
      <c r="M249" s="4">
        <v>0.14000000000000001</v>
      </c>
      <c r="N249" s="4">
        <v>0.17</v>
      </c>
      <c r="O249" s="4">
        <v>1.3884000000000001E-2</v>
      </c>
      <c r="P249" s="4">
        <v>6.3799999999999996E-2</v>
      </c>
      <c r="Q249" s="4">
        <v>6.6000000000000003E-2</v>
      </c>
      <c r="R249" s="4">
        <v>6.7699999999999996E-2</v>
      </c>
      <c r="S249" s="5">
        <f t="shared" si="9"/>
        <v>15.673981191222571</v>
      </c>
      <c r="T249" s="5">
        <f t="shared" si="10"/>
        <v>15.15151515151515</v>
      </c>
      <c r="U249" s="5">
        <f t="shared" si="11"/>
        <v>14.771048744460858</v>
      </c>
      <c r="V249" s="3">
        <v>40</v>
      </c>
      <c r="W249" s="7">
        <v>314</v>
      </c>
      <c r="X249" s="7">
        <v>176.6</v>
      </c>
    </row>
    <row r="250" spans="1:24" ht="15.75" thickBot="1">
      <c r="A250" s="2">
        <v>42795</v>
      </c>
      <c r="B250" s="3">
        <v>2017</v>
      </c>
      <c r="C250" s="1" t="s">
        <v>27</v>
      </c>
      <c r="D250" s="3">
        <v>0.44721</v>
      </c>
      <c r="E250" s="4">
        <v>2E-3</v>
      </c>
      <c r="F250" s="4">
        <v>2.4000000000000001E-4</v>
      </c>
      <c r="G250" s="4">
        <v>0.03</v>
      </c>
      <c r="H250" s="4">
        <v>0.02</v>
      </c>
      <c r="I250" s="4">
        <v>5.024E-2</v>
      </c>
      <c r="J250" s="4">
        <v>1.4499999999999999E-3</v>
      </c>
      <c r="K250" s="4">
        <v>2.0930000000000001E-2</v>
      </c>
      <c r="L250" s="4">
        <v>0.1</v>
      </c>
      <c r="M250" s="4">
        <v>0.14000000000000001</v>
      </c>
      <c r="N250" s="4">
        <v>0.17</v>
      </c>
      <c r="O250" s="4">
        <v>2.2929999999999999E-2</v>
      </c>
      <c r="P250" s="4">
        <v>6.3200000000000006E-2</v>
      </c>
      <c r="Q250" s="4">
        <v>6.54E-2</v>
      </c>
      <c r="R250" s="4">
        <v>6.7000000000000004E-2</v>
      </c>
      <c r="S250" s="5">
        <f t="shared" si="9"/>
        <v>15.822784810126581</v>
      </c>
      <c r="T250" s="5">
        <f t="shared" si="10"/>
        <v>15.290519877675841</v>
      </c>
      <c r="U250" s="5">
        <f t="shared" si="11"/>
        <v>14.925373134328357</v>
      </c>
      <c r="V250" s="3">
        <v>41.7</v>
      </c>
      <c r="W250" s="7">
        <v>321.2</v>
      </c>
      <c r="X250" s="7">
        <v>178.4</v>
      </c>
    </row>
    <row r="251" spans="1:24" ht="15.75" thickBot="1">
      <c r="A251" s="2">
        <v>42826</v>
      </c>
      <c r="B251" s="3">
        <v>2017</v>
      </c>
      <c r="C251" s="1" t="s">
        <v>28</v>
      </c>
      <c r="D251" s="3">
        <v>0.41060999999999998</v>
      </c>
      <c r="E251" s="4">
        <v>2E-3</v>
      </c>
      <c r="F251" s="4">
        <v>2.4000000000000001E-4</v>
      </c>
      <c r="G251" s="4">
        <v>0.03</v>
      </c>
      <c r="H251" s="4">
        <v>0.02</v>
      </c>
      <c r="I251" s="4">
        <v>5.024E-2</v>
      </c>
      <c r="J251" s="4">
        <v>1.4300000000000001E-3</v>
      </c>
      <c r="K251" s="4">
        <v>2.5399999999999999E-2</v>
      </c>
      <c r="L251" s="4">
        <v>0.1</v>
      </c>
      <c r="M251" s="4">
        <v>0.14000000000000001</v>
      </c>
      <c r="N251" s="4">
        <v>0.17</v>
      </c>
      <c r="O251" s="4">
        <v>2.7397000000000001E-2</v>
      </c>
      <c r="P251" s="4">
        <v>6.2799999999999995E-2</v>
      </c>
      <c r="Q251" s="4">
        <v>6.5000000000000002E-2</v>
      </c>
      <c r="R251" s="4">
        <v>6.6600000000000006E-2</v>
      </c>
      <c r="S251" s="5">
        <f t="shared" si="9"/>
        <v>15.923566878980893</v>
      </c>
      <c r="T251" s="5">
        <f t="shared" si="10"/>
        <v>15.384615384615383</v>
      </c>
      <c r="U251" s="5">
        <f t="shared" si="11"/>
        <v>15.015015015015013</v>
      </c>
      <c r="V251" s="3">
        <v>41.7</v>
      </c>
      <c r="W251" s="7">
        <v>330</v>
      </c>
      <c r="X251" s="7">
        <v>179.7</v>
      </c>
    </row>
    <row r="252" spans="1:24" ht="15.75" thickBot="1">
      <c r="A252" s="2">
        <v>42856</v>
      </c>
      <c r="B252" s="3">
        <v>2017</v>
      </c>
      <c r="C252" s="1" t="s">
        <v>29</v>
      </c>
      <c r="D252" s="3">
        <v>0.37184</v>
      </c>
      <c r="E252" s="4">
        <v>2E-3</v>
      </c>
      <c r="F252" s="4">
        <v>2.4000000000000001E-4</v>
      </c>
      <c r="G252" s="4">
        <v>0.03</v>
      </c>
      <c r="H252" s="4">
        <v>0.02</v>
      </c>
      <c r="I252" s="4">
        <v>5.024E-2</v>
      </c>
      <c r="J252" s="4">
        <v>1.41E-3</v>
      </c>
      <c r="K252" s="4">
        <v>8.9099999999999995E-3</v>
      </c>
      <c r="L252" s="4">
        <v>0.1</v>
      </c>
      <c r="M252" s="4">
        <v>0.14000000000000001</v>
      </c>
      <c r="N252" s="4">
        <v>0.17</v>
      </c>
      <c r="O252" s="4">
        <v>1.0909E-2</v>
      </c>
      <c r="P252" s="4">
        <v>6.2399999999999997E-2</v>
      </c>
      <c r="Q252" s="4">
        <v>6.4500000000000002E-2</v>
      </c>
      <c r="R252" s="4">
        <v>6.6100000000000006E-2</v>
      </c>
      <c r="S252" s="5">
        <f t="shared" si="9"/>
        <v>16.025641025641026</v>
      </c>
      <c r="T252" s="5">
        <f t="shared" si="10"/>
        <v>15.503875968992247</v>
      </c>
      <c r="U252" s="5">
        <f t="shared" si="11"/>
        <v>15.1285930408472</v>
      </c>
      <c r="V252" s="3">
        <v>41.7</v>
      </c>
      <c r="W252" s="7">
        <v>333.6</v>
      </c>
      <c r="X252" s="7">
        <v>182.1</v>
      </c>
    </row>
    <row r="253" spans="1:24" ht="15.75" thickBot="1">
      <c r="A253" s="2">
        <v>42887</v>
      </c>
      <c r="B253" s="3">
        <v>2017</v>
      </c>
      <c r="C253" s="1" t="s">
        <v>30</v>
      </c>
      <c r="D253" s="3">
        <v>0.40770000000000001</v>
      </c>
      <c r="E253" s="4">
        <v>2E-3</v>
      </c>
      <c r="F253" s="4">
        <v>2.4000000000000001E-4</v>
      </c>
      <c r="G253" s="4">
        <v>0.03</v>
      </c>
      <c r="H253" s="4">
        <v>0.02</v>
      </c>
      <c r="I253" s="4">
        <v>5.024E-2</v>
      </c>
      <c r="J253" s="4">
        <v>1.4E-3</v>
      </c>
      <c r="K253" s="4">
        <v>5.4900000000000001E-3</v>
      </c>
      <c r="L253" s="4">
        <v>0.1</v>
      </c>
      <c r="M253" s="4">
        <v>0.14000000000000001</v>
      </c>
      <c r="N253" s="4">
        <v>0.17</v>
      </c>
      <c r="O253" s="4">
        <v>7.4939999999999998E-3</v>
      </c>
      <c r="P253" s="4">
        <v>6.2700000000000006E-2</v>
      </c>
      <c r="Q253" s="4">
        <v>6.4899999999999999E-2</v>
      </c>
      <c r="R253" s="4">
        <v>6.6600000000000006E-2</v>
      </c>
      <c r="S253" s="5">
        <f t="shared" si="9"/>
        <v>15.948963317384369</v>
      </c>
      <c r="T253" s="5">
        <f t="shared" si="10"/>
        <v>15.408320493066256</v>
      </c>
      <c r="U253" s="5">
        <f t="shared" si="11"/>
        <v>15.015015015015013</v>
      </c>
      <c r="V253" s="3">
        <v>41.7</v>
      </c>
      <c r="W253" s="7">
        <v>336.1</v>
      </c>
      <c r="X253" s="7">
        <v>182.8</v>
      </c>
    </row>
    <row r="254" spans="1:24" ht="15.75" thickBot="1">
      <c r="A254" s="2">
        <v>42917</v>
      </c>
      <c r="B254" s="3">
        <v>2017</v>
      </c>
      <c r="C254" s="1" t="s">
        <v>19</v>
      </c>
      <c r="D254" s="3">
        <v>0.44857999999999998</v>
      </c>
      <c r="E254" s="4">
        <v>2E-3</v>
      </c>
      <c r="F254" s="4">
        <v>2.4000000000000001E-4</v>
      </c>
      <c r="G254" s="4">
        <v>0.03</v>
      </c>
      <c r="H254" s="4">
        <v>0.02</v>
      </c>
      <c r="I254" s="4">
        <v>5.024E-2</v>
      </c>
      <c r="J254" s="4">
        <v>1.4E-3</v>
      </c>
      <c r="K254" s="4">
        <v>2.1700000000000001E-3</v>
      </c>
      <c r="L254" s="4">
        <v>0.1</v>
      </c>
      <c r="M254" s="4">
        <v>0.14000000000000001</v>
      </c>
      <c r="N254" s="4">
        <v>0.17</v>
      </c>
      <c r="O254" s="4">
        <v>4.1650000000000003E-3</v>
      </c>
      <c r="P254" s="4">
        <v>6.3200000000000006E-2</v>
      </c>
      <c r="Q254" s="4">
        <v>6.54E-2</v>
      </c>
      <c r="R254" s="4">
        <v>6.7000000000000004E-2</v>
      </c>
      <c r="S254" s="5">
        <f t="shared" si="9"/>
        <v>15.822784810126581</v>
      </c>
      <c r="T254" s="5">
        <f t="shared" si="10"/>
        <v>15.290519877675841</v>
      </c>
      <c r="U254" s="5">
        <f t="shared" si="11"/>
        <v>14.925373134328357</v>
      </c>
      <c r="V254" s="3">
        <v>41.7</v>
      </c>
      <c r="W254" s="7">
        <v>337.5</v>
      </c>
      <c r="X254" s="7">
        <v>183.6</v>
      </c>
    </row>
    <row r="255" spans="1:24" ht="15.75" thickBot="1">
      <c r="A255" s="2">
        <v>42948</v>
      </c>
      <c r="B255" s="3">
        <v>2017</v>
      </c>
      <c r="C255" s="1" t="s">
        <v>20</v>
      </c>
      <c r="D255" s="3">
        <v>0.42429</v>
      </c>
      <c r="E255" s="4">
        <v>2E-3</v>
      </c>
      <c r="F255" s="4">
        <v>2.4000000000000001E-4</v>
      </c>
      <c r="G255" s="4">
        <v>0.03</v>
      </c>
      <c r="H255" s="4">
        <v>0.02</v>
      </c>
      <c r="I255" s="4">
        <v>5.024E-2</v>
      </c>
      <c r="J255" s="4">
        <v>1.39E-3</v>
      </c>
      <c r="K255" s="4">
        <v>4.5199999999999997E-3</v>
      </c>
      <c r="L255" s="4">
        <v>0.1</v>
      </c>
      <c r="M255" s="4">
        <v>0.14000000000000001</v>
      </c>
      <c r="N255" s="4">
        <v>0.17</v>
      </c>
      <c r="O255" s="4">
        <v>6.5189999999999996E-3</v>
      </c>
      <c r="P255" s="4">
        <v>6.2899999999999998E-2</v>
      </c>
      <c r="Q255" s="4">
        <v>6.5100000000000005E-2</v>
      </c>
      <c r="R255" s="4">
        <v>6.6699999999999995E-2</v>
      </c>
      <c r="S255" s="5">
        <f t="shared" si="9"/>
        <v>15.898251192368839</v>
      </c>
      <c r="T255" s="5">
        <f t="shared" si="10"/>
        <v>15.360983102918585</v>
      </c>
      <c r="U255" s="5">
        <f t="shared" si="11"/>
        <v>14.992503748125937</v>
      </c>
      <c r="V255" s="3">
        <v>41.7</v>
      </c>
      <c r="W255" s="7">
        <v>339.7</v>
      </c>
      <c r="X255" s="7">
        <v>185.7</v>
      </c>
    </row>
    <row r="256" spans="1:24" ht="15.75" thickBot="1">
      <c r="A256" s="2">
        <v>42979</v>
      </c>
      <c r="B256" s="3">
        <v>2017</v>
      </c>
      <c r="C256" s="1" t="s">
        <v>21</v>
      </c>
      <c r="D256" s="3">
        <v>0.46994000000000002</v>
      </c>
      <c r="E256" s="4">
        <v>2E-3</v>
      </c>
      <c r="F256" s="4">
        <v>2.4000000000000001E-4</v>
      </c>
      <c r="G256" s="4">
        <v>0.03</v>
      </c>
      <c r="H256" s="4">
        <v>0.02</v>
      </c>
      <c r="I256" s="4">
        <v>5.024E-2</v>
      </c>
      <c r="J256" s="4">
        <v>1.39E-3</v>
      </c>
      <c r="K256" s="4">
        <v>1.24E-3</v>
      </c>
      <c r="L256" s="4">
        <v>0.1</v>
      </c>
      <c r="M256" s="4">
        <v>0.14000000000000001</v>
      </c>
      <c r="N256" s="4">
        <v>0.17</v>
      </c>
      <c r="O256" s="4">
        <v>3.238E-3</v>
      </c>
      <c r="P256" s="4">
        <v>6.3399999999999998E-2</v>
      </c>
      <c r="Q256" s="4">
        <v>6.5600000000000006E-2</v>
      </c>
      <c r="R256" s="4">
        <v>6.7299999999999999E-2</v>
      </c>
      <c r="S256" s="5">
        <f t="shared" si="9"/>
        <v>15.772870662460567</v>
      </c>
      <c r="T256" s="5">
        <f t="shared" si="10"/>
        <v>15.243902439024389</v>
      </c>
      <c r="U256" s="5">
        <f t="shared" si="11"/>
        <v>14.858841010401189</v>
      </c>
      <c r="V256" s="3">
        <v>41.7</v>
      </c>
      <c r="W256" s="7">
        <v>340.8</v>
      </c>
      <c r="X256" s="7">
        <v>186</v>
      </c>
    </row>
    <row r="257" spans="1:24" ht="15.75" thickBot="1">
      <c r="A257" s="2">
        <v>43009</v>
      </c>
      <c r="B257" s="3">
        <v>2017</v>
      </c>
      <c r="C257" s="1" t="s">
        <v>22</v>
      </c>
      <c r="D257" s="3">
        <v>0.60628000000000004</v>
      </c>
      <c r="E257" s="4">
        <v>2E-3</v>
      </c>
      <c r="F257" s="4">
        <v>2.4000000000000001E-4</v>
      </c>
      <c r="G257" s="4">
        <v>0.03</v>
      </c>
      <c r="H257" s="4">
        <v>0.02</v>
      </c>
      <c r="I257" s="4">
        <v>5.024E-2</v>
      </c>
      <c r="J257" s="4">
        <v>1.4E-3</v>
      </c>
      <c r="K257" s="4">
        <v>7.9799999999999992E-3</v>
      </c>
      <c r="L257" s="4">
        <v>0.1</v>
      </c>
      <c r="M257" s="4">
        <v>0.14000000000000001</v>
      </c>
      <c r="N257" s="4">
        <v>0.17</v>
      </c>
      <c r="O257" s="4">
        <v>9.9769999999999998E-3</v>
      </c>
      <c r="P257" s="4">
        <v>6.4899999999999999E-2</v>
      </c>
      <c r="Q257" s="4">
        <v>6.7199999999999996E-2</v>
      </c>
      <c r="R257" s="4">
        <v>6.8900000000000003E-2</v>
      </c>
      <c r="S257" s="5">
        <f t="shared" si="9"/>
        <v>15.408320493066256</v>
      </c>
      <c r="T257" s="5">
        <f t="shared" si="10"/>
        <v>14.880952380952381</v>
      </c>
      <c r="U257" s="5">
        <f t="shared" si="11"/>
        <v>14.513788098693759</v>
      </c>
      <c r="V257" s="3">
        <v>41.7</v>
      </c>
      <c r="W257" s="7">
        <v>344.2</v>
      </c>
      <c r="X257" s="7">
        <v>186.7</v>
      </c>
    </row>
    <row r="258" spans="1:24" ht="15.75" thickBot="1">
      <c r="A258" s="2">
        <v>43040</v>
      </c>
      <c r="B258" s="3">
        <v>2017</v>
      </c>
      <c r="C258" s="1" t="s">
        <v>23</v>
      </c>
      <c r="D258" s="3">
        <v>0.81532000000000004</v>
      </c>
      <c r="E258" s="4">
        <v>2E-3</v>
      </c>
      <c r="F258" s="4">
        <v>2.4000000000000001E-4</v>
      </c>
      <c r="G258" s="4">
        <v>0.03</v>
      </c>
      <c r="H258" s="4">
        <v>0.02</v>
      </c>
      <c r="I258" s="4">
        <v>5.024E-2</v>
      </c>
      <c r="J258" s="4">
        <v>1.39E-3</v>
      </c>
      <c r="K258" s="4">
        <v>6.7200000000000003E-3</v>
      </c>
      <c r="L258" s="4">
        <v>0.1</v>
      </c>
      <c r="M258" s="4">
        <v>0.14000000000000001</v>
      </c>
      <c r="N258" s="4">
        <v>0.17</v>
      </c>
      <c r="O258" s="4">
        <v>8.7159999999999998E-3</v>
      </c>
      <c r="P258" s="4">
        <v>6.7199999999999996E-2</v>
      </c>
      <c r="Q258" s="4">
        <v>6.9599999999999995E-2</v>
      </c>
      <c r="R258" s="4">
        <v>7.1300000000000002E-2</v>
      </c>
      <c r="S258" s="5">
        <f t="shared" si="9"/>
        <v>14.880952380952381</v>
      </c>
      <c r="T258" s="5">
        <f t="shared" si="10"/>
        <v>14.367816091954024</v>
      </c>
      <c r="U258" s="5">
        <f t="shared" si="11"/>
        <v>14.025245441795231</v>
      </c>
      <c r="V258" s="3">
        <v>41.7</v>
      </c>
      <c r="W258" s="7">
        <v>347.2</v>
      </c>
      <c r="X258" s="7">
        <v>187.2</v>
      </c>
    </row>
    <row r="259" spans="1:24" ht="15.75" thickBot="1">
      <c r="A259" s="2">
        <v>43070</v>
      </c>
      <c r="B259" s="3">
        <v>2017</v>
      </c>
      <c r="C259" s="1" t="s">
        <v>24</v>
      </c>
      <c r="D259" s="3">
        <v>1.1052500000000001</v>
      </c>
      <c r="E259" s="4">
        <v>1.92E-3</v>
      </c>
      <c r="F259" s="4">
        <v>2.3000000000000001E-4</v>
      </c>
      <c r="G259" s="4">
        <v>0.03</v>
      </c>
      <c r="H259" s="4">
        <v>0.02</v>
      </c>
      <c r="I259" s="4">
        <v>5.0229999999999997E-2</v>
      </c>
      <c r="J259" s="4">
        <v>1.3699999999999999E-3</v>
      </c>
      <c r="K259" s="4">
        <v>1.392E-2</v>
      </c>
      <c r="L259" s="4">
        <v>0.1</v>
      </c>
      <c r="M259" s="4">
        <v>0.14000000000000001</v>
      </c>
      <c r="N259" s="4">
        <v>0.17</v>
      </c>
      <c r="O259" s="4">
        <v>1.5841000000000001E-2</v>
      </c>
      <c r="P259" s="4">
        <v>7.0499999999999993E-2</v>
      </c>
      <c r="Q259" s="4">
        <v>7.2900000000000006E-2</v>
      </c>
      <c r="R259" s="4">
        <v>7.4800000000000005E-2</v>
      </c>
      <c r="S259" s="5">
        <f t="shared" ref="S259:S322" si="12">1/P259</f>
        <v>14.184397163120568</v>
      </c>
      <c r="T259" s="5">
        <f t="shared" ref="T259:T322" si="13">1/Q259</f>
        <v>13.717421124828531</v>
      </c>
      <c r="U259" s="5">
        <f t="shared" ref="U259:U322" si="14">1/R259</f>
        <v>13.36898395721925</v>
      </c>
      <c r="V259" s="3">
        <v>43.5</v>
      </c>
      <c r="W259" s="7">
        <v>352.7</v>
      </c>
      <c r="X259" s="7">
        <v>187.5</v>
      </c>
    </row>
    <row r="260" spans="1:24" ht="15.75" thickBot="1">
      <c r="A260" s="2">
        <v>43101</v>
      </c>
      <c r="B260" s="3">
        <v>2018</v>
      </c>
      <c r="C260" s="1" t="s">
        <v>25</v>
      </c>
      <c r="D260" s="3">
        <v>0.96048</v>
      </c>
      <c r="E260" s="4">
        <v>1.92E-3</v>
      </c>
      <c r="F260" s="4">
        <v>2.3000000000000001E-4</v>
      </c>
      <c r="G260" s="4">
        <v>0.03</v>
      </c>
      <c r="H260" s="4">
        <v>0.02</v>
      </c>
      <c r="I260" s="4">
        <v>5.0229999999999997E-2</v>
      </c>
      <c r="J260" s="4">
        <v>1.3799999999999999E-3</v>
      </c>
      <c r="K260" s="4">
        <v>1.4239999999999999E-2</v>
      </c>
      <c r="L260" s="4">
        <v>0.1</v>
      </c>
      <c r="M260" s="4">
        <v>0.14000000000000001</v>
      </c>
      <c r="N260" s="4">
        <v>0.17</v>
      </c>
      <c r="O260" s="4">
        <v>1.6160999999999998E-2</v>
      </c>
      <c r="P260" s="4">
        <v>6.8900000000000003E-2</v>
      </c>
      <c r="Q260" s="4">
        <v>7.1300000000000002E-2</v>
      </c>
      <c r="R260" s="4">
        <v>7.3099999999999998E-2</v>
      </c>
      <c r="S260" s="5">
        <f t="shared" si="12"/>
        <v>14.513788098693759</v>
      </c>
      <c r="T260" s="5">
        <f t="shared" si="13"/>
        <v>14.025245441795231</v>
      </c>
      <c r="U260" s="5">
        <f t="shared" si="14"/>
        <v>13.679890560875513</v>
      </c>
      <c r="V260" s="3">
        <v>43.5</v>
      </c>
      <c r="W260" s="7">
        <v>358.4</v>
      </c>
      <c r="X260" s="7">
        <v>187.2</v>
      </c>
    </row>
    <row r="261" spans="1:24" ht="15.75" thickBot="1">
      <c r="A261" s="2">
        <v>43132</v>
      </c>
      <c r="B261" s="3">
        <v>2018</v>
      </c>
      <c r="C261" s="1" t="s">
        <v>26</v>
      </c>
      <c r="D261" s="3">
        <v>0.78237000000000001</v>
      </c>
      <c r="E261" s="4">
        <v>1.92E-3</v>
      </c>
      <c r="F261" s="4">
        <v>2.3000000000000001E-4</v>
      </c>
      <c r="G261" s="4">
        <v>0.03</v>
      </c>
      <c r="H261" s="4">
        <v>0.02</v>
      </c>
      <c r="I261" s="4">
        <v>5.0229999999999997E-2</v>
      </c>
      <c r="J261" s="4">
        <v>1.3600000000000001E-3</v>
      </c>
      <c r="K261" s="4">
        <v>1.5100000000000001E-2</v>
      </c>
      <c r="L261" s="4">
        <v>0.1</v>
      </c>
      <c r="M261" s="4">
        <v>0.14000000000000001</v>
      </c>
      <c r="N261" s="4">
        <v>0.17</v>
      </c>
      <c r="O261" s="4">
        <v>1.702E-2</v>
      </c>
      <c r="P261" s="4">
        <v>6.6900000000000001E-2</v>
      </c>
      <c r="Q261" s="4">
        <v>6.93E-2</v>
      </c>
      <c r="R261" s="4">
        <v>7.0999999999999994E-2</v>
      </c>
      <c r="S261" s="5">
        <f t="shared" si="12"/>
        <v>14.947683109118087</v>
      </c>
      <c r="T261" s="5">
        <f t="shared" si="13"/>
        <v>14.430014430014429</v>
      </c>
      <c r="U261" s="5">
        <f t="shared" si="14"/>
        <v>14.084507042253522</v>
      </c>
      <c r="V261" s="3">
        <v>43.5</v>
      </c>
      <c r="W261" s="7">
        <v>364.5</v>
      </c>
      <c r="X261" s="7">
        <v>187.5</v>
      </c>
    </row>
    <row r="262" spans="1:24" ht="15.75" thickBot="1">
      <c r="A262" s="2">
        <v>43160</v>
      </c>
      <c r="B262" s="3">
        <v>2018</v>
      </c>
      <c r="C262" s="1" t="s">
        <v>27</v>
      </c>
      <c r="D262" s="3">
        <v>0.79005000000000003</v>
      </c>
      <c r="E262" s="4">
        <v>1.92E-3</v>
      </c>
      <c r="F262" s="4">
        <v>2.3000000000000001E-4</v>
      </c>
      <c r="G262" s="4">
        <v>0.03</v>
      </c>
      <c r="H262" s="4">
        <v>0.02</v>
      </c>
      <c r="I262" s="4">
        <v>5.0229999999999997E-2</v>
      </c>
      <c r="J262" s="4">
        <v>1.34E-3</v>
      </c>
      <c r="K262" s="4">
        <v>1.3169999999999999E-2</v>
      </c>
      <c r="L262" s="4">
        <v>0.1</v>
      </c>
      <c r="M262" s="4">
        <v>0.14000000000000001</v>
      </c>
      <c r="N262" s="4">
        <v>0.17</v>
      </c>
      <c r="O262" s="4">
        <v>1.5089E-2</v>
      </c>
      <c r="P262" s="4">
        <v>6.7000000000000004E-2</v>
      </c>
      <c r="Q262" s="4">
        <v>6.9400000000000003E-2</v>
      </c>
      <c r="R262" s="4">
        <v>7.1099999999999997E-2</v>
      </c>
      <c r="S262" s="5">
        <f t="shared" si="12"/>
        <v>14.925373134328357</v>
      </c>
      <c r="T262" s="5">
        <f t="shared" si="13"/>
        <v>14.40922190201729</v>
      </c>
      <c r="U262" s="5">
        <f t="shared" si="14"/>
        <v>14.064697609001406</v>
      </c>
      <c r="V262" s="3">
        <v>43.5</v>
      </c>
      <c r="W262" s="7">
        <v>370</v>
      </c>
      <c r="X262" s="7">
        <v>189.1</v>
      </c>
    </row>
    <row r="263" spans="1:24" ht="15.75" thickBot="1">
      <c r="A263" s="2">
        <v>43191</v>
      </c>
      <c r="B263" s="3">
        <v>2018</v>
      </c>
      <c r="C263" s="1" t="s">
        <v>28</v>
      </c>
      <c r="D263" s="3">
        <v>1.00406</v>
      </c>
      <c r="E263" s="4">
        <v>1.92E-3</v>
      </c>
      <c r="F263" s="4">
        <v>2.3000000000000001E-4</v>
      </c>
      <c r="G263" s="4">
        <v>0.03</v>
      </c>
      <c r="H263" s="4">
        <v>0.02</v>
      </c>
      <c r="I263" s="4">
        <v>5.0229999999999997E-2</v>
      </c>
      <c r="J263" s="4">
        <v>1.33E-3</v>
      </c>
      <c r="K263" s="4">
        <v>1.7000000000000001E-2</v>
      </c>
      <c r="L263" s="4">
        <v>0.1</v>
      </c>
      <c r="M263" s="4">
        <v>0.14000000000000001</v>
      </c>
      <c r="N263" s="4">
        <v>0.17</v>
      </c>
      <c r="O263" s="4">
        <v>1.8918999999999998E-2</v>
      </c>
      <c r="P263" s="4">
        <v>6.9400000000000003E-2</v>
      </c>
      <c r="Q263" s="4">
        <v>7.1800000000000003E-2</v>
      </c>
      <c r="R263" s="4">
        <v>7.3599999999999999E-2</v>
      </c>
      <c r="S263" s="5">
        <f t="shared" si="12"/>
        <v>14.40922190201729</v>
      </c>
      <c r="T263" s="5">
        <f t="shared" si="13"/>
        <v>13.927576601671309</v>
      </c>
      <c r="U263" s="5">
        <f t="shared" si="14"/>
        <v>13.586956521739131</v>
      </c>
      <c r="V263" s="3">
        <v>43.5</v>
      </c>
      <c r="W263" s="7">
        <v>377</v>
      </c>
      <c r="X263" s="7">
        <v>191</v>
      </c>
    </row>
    <row r="264" spans="1:24" ht="15.75" thickBot="1">
      <c r="A264" s="2">
        <v>43221</v>
      </c>
      <c r="B264" s="3">
        <v>2018</v>
      </c>
      <c r="C264" s="1" t="s">
        <v>29</v>
      </c>
      <c r="D264" s="3">
        <v>1.0590299999999999</v>
      </c>
      <c r="E264" s="4">
        <v>1.83E-3</v>
      </c>
      <c r="F264" s="4">
        <v>2.2000000000000001E-4</v>
      </c>
      <c r="G264" s="4">
        <v>0.03</v>
      </c>
      <c r="H264" s="4">
        <v>0.02</v>
      </c>
      <c r="I264" s="4">
        <v>5.0220000000000001E-2</v>
      </c>
      <c r="J264" s="4">
        <v>1.31E-3</v>
      </c>
      <c r="K264" s="4">
        <v>1.5140000000000001E-2</v>
      </c>
      <c r="L264" s="4">
        <v>0.1</v>
      </c>
      <c r="M264" s="4">
        <v>0.14000000000000001</v>
      </c>
      <c r="N264" s="4">
        <v>0.17</v>
      </c>
      <c r="O264" s="4">
        <v>1.6976000000000002E-2</v>
      </c>
      <c r="P264" s="4">
        <v>7.0099999999999996E-2</v>
      </c>
      <c r="Q264" s="4">
        <v>7.2499999999999995E-2</v>
      </c>
      <c r="R264" s="4">
        <v>7.4300000000000005E-2</v>
      </c>
      <c r="S264" s="5">
        <f t="shared" si="12"/>
        <v>14.265335235378032</v>
      </c>
      <c r="T264" s="5">
        <f t="shared" si="13"/>
        <v>13.793103448275863</v>
      </c>
      <c r="U264" s="5">
        <f t="shared" si="14"/>
        <v>13.458950201884251</v>
      </c>
      <c r="V264" s="3">
        <v>45.5</v>
      </c>
      <c r="W264" s="7">
        <v>383.4</v>
      </c>
      <c r="X264" s="7">
        <v>191.7</v>
      </c>
    </row>
    <row r="265" spans="1:24" ht="15.75" thickBot="1">
      <c r="A265" s="2">
        <v>43252</v>
      </c>
      <c r="B265" s="3">
        <v>2018</v>
      </c>
      <c r="C265" s="1" t="s">
        <v>30</v>
      </c>
      <c r="D265" s="3">
        <v>1.62538</v>
      </c>
      <c r="E265" s="4">
        <v>1.83E-3</v>
      </c>
      <c r="F265" s="4">
        <v>2.2000000000000001E-4</v>
      </c>
      <c r="G265" s="4">
        <v>0.03</v>
      </c>
      <c r="H265" s="4">
        <v>0.02</v>
      </c>
      <c r="I265" s="4">
        <v>5.0220000000000001E-2</v>
      </c>
      <c r="J265" s="4">
        <v>1.2800000000000001E-3</v>
      </c>
      <c r="K265" s="4">
        <v>1.8249999999999999E-2</v>
      </c>
      <c r="L265" s="4">
        <v>0.1</v>
      </c>
      <c r="M265" s="4">
        <v>0.14000000000000001</v>
      </c>
      <c r="N265" s="4">
        <v>0.17</v>
      </c>
      <c r="O265" s="4">
        <v>2.0083E-2</v>
      </c>
      <c r="P265" s="4">
        <v>7.6300000000000007E-2</v>
      </c>
      <c r="Q265" s="4">
        <v>7.8899999999999998E-2</v>
      </c>
      <c r="R265" s="4">
        <v>8.09E-2</v>
      </c>
      <c r="S265" s="5">
        <f t="shared" si="12"/>
        <v>13.10615989515072</v>
      </c>
      <c r="T265" s="5">
        <f t="shared" si="13"/>
        <v>12.67427122940431</v>
      </c>
      <c r="U265" s="5">
        <f t="shared" si="14"/>
        <v>12.360939431396787</v>
      </c>
      <c r="V265" s="3">
        <v>45.5</v>
      </c>
      <c r="W265" s="7">
        <v>391.1</v>
      </c>
      <c r="X265" s="7">
        <v>193.1</v>
      </c>
    </row>
    <row r="266" spans="1:24" ht="15.75" thickBot="1">
      <c r="A266" s="2">
        <v>43282</v>
      </c>
      <c r="B266" s="3">
        <v>2018</v>
      </c>
      <c r="C266" s="1" t="s">
        <v>19</v>
      </c>
      <c r="D266" s="3">
        <v>1.81395</v>
      </c>
      <c r="E266" s="4">
        <v>1.83E-3</v>
      </c>
      <c r="F266" s="4">
        <v>2.2000000000000001E-4</v>
      </c>
      <c r="G266" s="4">
        <v>0.03</v>
      </c>
      <c r="H266" s="4">
        <v>0.02</v>
      </c>
      <c r="I266" s="4">
        <v>5.0220000000000001E-2</v>
      </c>
      <c r="J266" s="4">
        <v>1.2999999999999999E-3</v>
      </c>
      <c r="K266" s="4">
        <v>7.6299999999999996E-3</v>
      </c>
      <c r="L266" s="4">
        <v>0.1</v>
      </c>
      <c r="M266" s="4">
        <v>0.14000000000000001</v>
      </c>
      <c r="N266" s="4">
        <v>0.17</v>
      </c>
      <c r="O266" s="4">
        <v>9.4599999999999997E-3</v>
      </c>
      <c r="P266" s="4">
        <v>7.8399999999999997E-2</v>
      </c>
      <c r="Q266" s="4">
        <v>8.1100000000000005E-2</v>
      </c>
      <c r="R266" s="4">
        <v>8.3099999999999993E-2</v>
      </c>
      <c r="S266" s="5">
        <f t="shared" si="12"/>
        <v>12.755102040816327</v>
      </c>
      <c r="T266" s="5">
        <f t="shared" si="13"/>
        <v>12.330456226880393</v>
      </c>
      <c r="U266" s="5">
        <f t="shared" si="14"/>
        <v>12.03369434416366</v>
      </c>
      <c r="V266" s="3">
        <v>45.5</v>
      </c>
      <c r="W266" s="7">
        <v>394.8</v>
      </c>
      <c r="X266" s="7">
        <v>194.9</v>
      </c>
    </row>
    <row r="267" spans="1:24" ht="15.75" thickBot="1">
      <c r="A267" s="2">
        <v>43313</v>
      </c>
      <c r="B267" s="3">
        <v>2018</v>
      </c>
      <c r="C267" s="1" t="s">
        <v>20</v>
      </c>
      <c r="D267" s="3">
        <v>1.42303</v>
      </c>
      <c r="E267" s="4">
        <v>1.83E-3</v>
      </c>
      <c r="F267" s="4">
        <v>2.2000000000000001E-4</v>
      </c>
      <c r="G267" s="4">
        <v>0.03</v>
      </c>
      <c r="H267" s="4">
        <v>0.02</v>
      </c>
      <c r="I267" s="4">
        <v>5.0220000000000001E-2</v>
      </c>
      <c r="J267" s="4">
        <v>1.2999999999999999E-3</v>
      </c>
      <c r="K267" s="4">
        <v>-2.3400000000000001E-3</v>
      </c>
      <c r="L267" s="4">
        <v>0.1</v>
      </c>
      <c r="M267" s="4">
        <v>0.14000000000000001</v>
      </c>
      <c r="N267" s="4">
        <v>0.17</v>
      </c>
      <c r="O267" s="4">
        <v>-5.0699999999999996E-4</v>
      </c>
      <c r="P267" s="4">
        <v>7.4099999999999999E-2</v>
      </c>
      <c r="Q267" s="4">
        <v>7.6600000000000001E-2</v>
      </c>
      <c r="R267" s="4">
        <v>7.8600000000000003E-2</v>
      </c>
      <c r="S267" s="5">
        <f t="shared" si="12"/>
        <v>13.495276653171389</v>
      </c>
      <c r="T267" s="5">
        <f t="shared" si="13"/>
        <v>13.054830287206267</v>
      </c>
      <c r="U267" s="5">
        <f t="shared" si="14"/>
        <v>12.72264631043257</v>
      </c>
      <c r="V267" s="3">
        <v>45.5</v>
      </c>
      <c r="W267" s="7">
        <v>394.6</v>
      </c>
      <c r="X267" s="7">
        <v>196.8</v>
      </c>
    </row>
    <row r="268" spans="1:24" ht="15.75" thickBot="1">
      <c r="A268" s="2">
        <v>43344</v>
      </c>
      <c r="B268" s="3">
        <v>2018</v>
      </c>
      <c r="C268" s="1" t="s">
        <v>21</v>
      </c>
      <c r="D268" s="3">
        <v>1.80945</v>
      </c>
      <c r="E268" s="4">
        <v>1.92E-3</v>
      </c>
      <c r="F268" s="4">
        <v>2.3000000000000001E-4</v>
      </c>
      <c r="G268" s="4">
        <v>0.03</v>
      </c>
      <c r="H268" s="4">
        <v>0.02</v>
      </c>
      <c r="I268" s="4">
        <v>5.0229999999999997E-2</v>
      </c>
      <c r="J268" s="4">
        <v>1.32E-3</v>
      </c>
      <c r="K268" s="4">
        <v>-1.5089999999999999E-2</v>
      </c>
      <c r="L268" s="4">
        <v>0.1</v>
      </c>
      <c r="M268" s="4">
        <v>0.14000000000000001</v>
      </c>
      <c r="N268" s="4">
        <v>0.17</v>
      </c>
      <c r="O268" s="4">
        <v>-1.3178E-2</v>
      </c>
      <c r="P268" s="4">
        <v>7.8200000000000006E-2</v>
      </c>
      <c r="Q268" s="4">
        <v>8.1000000000000003E-2</v>
      </c>
      <c r="R268" s="4">
        <v>8.3000000000000004E-2</v>
      </c>
      <c r="S268" s="5">
        <f t="shared" si="12"/>
        <v>12.787723785166239</v>
      </c>
      <c r="T268" s="5">
        <f t="shared" si="13"/>
        <v>12.345679012345679</v>
      </c>
      <c r="U268" s="5">
        <f t="shared" si="14"/>
        <v>12.048192771084336</v>
      </c>
      <c r="V268" s="3">
        <v>43.5</v>
      </c>
      <c r="W268" s="7">
        <v>389.4</v>
      </c>
      <c r="X268" s="7">
        <v>197.3</v>
      </c>
    </row>
    <row r="269" spans="1:24" ht="15.75" thickBot="1">
      <c r="A269" s="2">
        <v>43374</v>
      </c>
      <c r="B269" s="3">
        <v>2018</v>
      </c>
      <c r="C269" s="1" t="s">
        <v>22</v>
      </c>
      <c r="D269" s="3">
        <v>1.60453</v>
      </c>
      <c r="E269" s="4">
        <v>1.92E-3</v>
      </c>
      <c r="F269" s="4">
        <v>2.3000000000000001E-4</v>
      </c>
      <c r="G269" s="4">
        <v>0.03</v>
      </c>
      <c r="H269" s="4">
        <v>0.02</v>
      </c>
      <c r="I269" s="4">
        <v>5.0229999999999997E-2</v>
      </c>
      <c r="J269" s="4">
        <v>1.31E-3</v>
      </c>
      <c r="K269" s="4">
        <v>-2.9389999999999999E-2</v>
      </c>
      <c r="L269" s="4">
        <v>0.1</v>
      </c>
      <c r="M269" s="4">
        <v>0.14000000000000001</v>
      </c>
      <c r="N269" s="4">
        <v>0.17</v>
      </c>
      <c r="O269" s="4">
        <v>-2.7477999999999999E-2</v>
      </c>
      <c r="P269" s="4">
        <v>7.5999999999999998E-2</v>
      </c>
      <c r="Q269" s="4">
        <v>7.8600000000000003E-2</v>
      </c>
      <c r="R269" s="4">
        <v>8.0600000000000005E-2</v>
      </c>
      <c r="S269" s="5">
        <f t="shared" si="12"/>
        <v>13.157894736842106</v>
      </c>
      <c r="T269" s="5">
        <f t="shared" si="13"/>
        <v>12.72264631043257</v>
      </c>
      <c r="U269" s="5">
        <f t="shared" si="14"/>
        <v>12.406947890818858</v>
      </c>
      <c r="V269" s="3">
        <v>43.5</v>
      </c>
      <c r="W269" s="7">
        <v>378.7</v>
      </c>
      <c r="X269" s="7">
        <v>197.6</v>
      </c>
    </row>
    <row r="270" spans="1:24" ht="15.75" thickBot="1">
      <c r="A270" s="2">
        <v>43405</v>
      </c>
      <c r="B270" s="3">
        <v>2018</v>
      </c>
      <c r="C270" s="1" t="s">
        <v>23</v>
      </c>
      <c r="D270" s="3">
        <v>1.0672299999999999</v>
      </c>
      <c r="E270" s="4">
        <v>2E-3</v>
      </c>
      <c r="F270" s="4">
        <v>2.4000000000000001E-4</v>
      </c>
      <c r="G270" s="4">
        <v>0.03</v>
      </c>
      <c r="H270" s="4">
        <v>0.02</v>
      </c>
      <c r="I270" s="4">
        <v>5.024E-2</v>
      </c>
      <c r="J270" s="4">
        <v>1.3500000000000001E-3</v>
      </c>
      <c r="K270" s="4">
        <v>-3.3419999999999998E-2</v>
      </c>
      <c r="L270" s="4">
        <v>0.1</v>
      </c>
      <c r="M270" s="4">
        <v>0.14000000000000001</v>
      </c>
      <c r="N270" s="4">
        <v>0.17</v>
      </c>
      <c r="O270" s="4">
        <v>-3.1423E-2</v>
      </c>
      <c r="P270" s="4">
        <v>7.0000000000000007E-2</v>
      </c>
      <c r="Q270" s="4">
        <v>7.2400000000000006E-2</v>
      </c>
      <c r="R270" s="4">
        <v>7.4300000000000005E-2</v>
      </c>
      <c r="S270" s="5">
        <f t="shared" si="12"/>
        <v>14.285714285714285</v>
      </c>
      <c r="T270" s="5">
        <f t="shared" si="13"/>
        <v>13.812154696132595</v>
      </c>
      <c r="U270" s="5">
        <f t="shared" si="14"/>
        <v>13.458950201884251</v>
      </c>
      <c r="V270" s="3">
        <v>41.7</v>
      </c>
      <c r="W270" s="7">
        <v>366.8</v>
      </c>
      <c r="X270" s="7">
        <v>195.9</v>
      </c>
    </row>
    <row r="271" spans="1:24" ht="15.75" thickBot="1">
      <c r="A271" s="2">
        <v>43435</v>
      </c>
      <c r="B271" s="3">
        <v>2018</v>
      </c>
      <c r="C271" s="1" t="s">
        <v>24</v>
      </c>
      <c r="D271" s="3">
        <v>2.2054200000000002</v>
      </c>
      <c r="E271" s="4">
        <v>2E-3</v>
      </c>
      <c r="F271" s="4">
        <v>2.4000000000000001E-4</v>
      </c>
      <c r="G271" s="4">
        <v>0.03</v>
      </c>
      <c r="H271" s="4">
        <v>0.02</v>
      </c>
      <c r="I271" s="4">
        <v>5.024E-2</v>
      </c>
      <c r="J271" s="4">
        <v>1.3799999999999999E-3</v>
      </c>
      <c r="K271" s="4">
        <v>-2.2169999999999999E-2</v>
      </c>
      <c r="L271" s="4">
        <v>0.1</v>
      </c>
      <c r="M271" s="4">
        <v>0.14000000000000001</v>
      </c>
      <c r="N271" s="4">
        <v>0.17</v>
      </c>
      <c r="O271" s="4">
        <v>-2.0174000000000001E-2</v>
      </c>
      <c r="P271" s="4">
        <v>8.2500000000000004E-2</v>
      </c>
      <c r="Q271" s="4">
        <v>8.5400000000000004E-2</v>
      </c>
      <c r="R271" s="4">
        <v>8.7599999999999997E-2</v>
      </c>
      <c r="S271" s="5">
        <f t="shared" si="12"/>
        <v>12.121212121212121</v>
      </c>
      <c r="T271" s="5">
        <f t="shared" si="13"/>
        <v>11.709601873536299</v>
      </c>
      <c r="U271" s="5">
        <f t="shared" si="14"/>
        <v>11.415525114155251</v>
      </c>
      <c r="V271" s="3">
        <v>41.7</v>
      </c>
      <c r="W271" s="7">
        <v>359.4</v>
      </c>
      <c r="X271" s="7">
        <v>193.3</v>
      </c>
    </row>
    <row r="272" spans="1:24" ht="15.75" thickBot="1">
      <c r="A272" s="2">
        <v>43466</v>
      </c>
      <c r="B272" s="3">
        <v>2019</v>
      </c>
      <c r="C272" s="1" t="s">
        <v>25</v>
      </c>
      <c r="D272" s="3">
        <v>1.3562399999999999</v>
      </c>
      <c r="E272" s="4">
        <v>2E-3</v>
      </c>
      <c r="F272" s="4">
        <v>2.4000000000000001E-4</v>
      </c>
      <c r="G272" s="4">
        <v>0.03</v>
      </c>
      <c r="H272" s="4">
        <v>0.02</v>
      </c>
      <c r="I272" s="4">
        <v>5.024E-2</v>
      </c>
      <c r="J272" s="4">
        <v>1.39E-3</v>
      </c>
      <c r="K272" s="4">
        <v>2.4499999999999999E-3</v>
      </c>
      <c r="L272" s="4">
        <v>0.1</v>
      </c>
      <c r="M272" s="4">
        <v>0.14000000000000001</v>
      </c>
      <c r="N272" s="4">
        <v>0.17</v>
      </c>
      <c r="O272" s="4">
        <v>4.4520000000000002E-3</v>
      </c>
      <c r="P272" s="4">
        <v>7.3200000000000001E-2</v>
      </c>
      <c r="Q272" s="4">
        <v>7.5700000000000003E-2</v>
      </c>
      <c r="R272" s="4">
        <v>7.7600000000000002E-2</v>
      </c>
      <c r="S272" s="5">
        <f t="shared" si="12"/>
        <v>13.66120218579235</v>
      </c>
      <c r="T272" s="5">
        <f t="shared" si="13"/>
        <v>13.21003963011889</v>
      </c>
      <c r="U272" s="5">
        <f t="shared" si="14"/>
        <v>12.88659793814433</v>
      </c>
      <c r="V272" s="3">
        <v>41.7</v>
      </c>
      <c r="W272" s="7">
        <v>361</v>
      </c>
      <c r="X272" s="7">
        <v>192.5</v>
      </c>
    </row>
    <row r="273" spans="1:24" ht="15.75" thickBot="1">
      <c r="A273" s="2">
        <v>43497</v>
      </c>
      <c r="B273" s="3">
        <v>2019</v>
      </c>
      <c r="C273" s="1" t="s">
        <v>26</v>
      </c>
      <c r="D273" s="3">
        <v>0.99568999999999996</v>
      </c>
      <c r="E273" s="4">
        <v>2E-3</v>
      </c>
      <c r="F273" s="4">
        <v>2.4000000000000001E-4</v>
      </c>
      <c r="G273" s="4">
        <v>0.03</v>
      </c>
      <c r="H273" s="4">
        <v>0.02</v>
      </c>
      <c r="I273" s="4">
        <v>5.024E-2</v>
      </c>
      <c r="J273" s="4">
        <v>1.3699999999999999E-3</v>
      </c>
      <c r="K273" s="4">
        <v>1.4619999999999999E-2</v>
      </c>
      <c r="L273" s="4">
        <v>0.1</v>
      </c>
      <c r="M273" s="4">
        <v>0.14000000000000001</v>
      </c>
      <c r="N273" s="4">
        <v>0.17</v>
      </c>
      <c r="O273" s="4">
        <v>1.6619999999999999E-2</v>
      </c>
      <c r="P273" s="4">
        <v>6.9199999999999998E-2</v>
      </c>
      <c r="Q273" s="4">
        <v>7.1599999999999997E-2</v>
      </c>
      <c r="R273" s="4">
        <v>7.3400000000000007E-2</v>
      </c>
      <c r="S273" s="5">
        <f t="shared" si="12"/>
        <v>14.450867052023122</v>
      </c>
      <c r="T273" s="5">
        <f t="shared" si="13"/>
        <v>13.966480446927374</v>
      </c>
      <c r="U273" s="5">
        <f t="shared" si="14"/>
        <v>13.623978201634877</v>
      </c>
      <c r="V273" s="3">
        <v>41.7</v>
      </c>
      <c r="W273" s="7">
        <v>367</v>
      </c>
      <c r="X273" s="7">
        <v>191.9</v>
      </c>
    </row>
    <row r="274" spans="1:24" ht="15.75" thickBot="1">
      <c r="A274" s="2">
        <v>43525</v>
      </c>
      <c r="B274" s="3">
        <v>2019</v>
      </c>
      <c r="C274" s="1" t="s">
        <v>27</v>
      </c>
      <c r="D274" s="3">
        <v>1.52752</v>
      </c>
      <c r="E274" s="4">
        <v>1.92E-3</v>
      </c>
      <c r="F274" s="4">
        <v>2.3000000000000001E-4</v>
      </c>
      <c r="G274" s="4">
        <v>0.03</v>
      </c>
      <c r="H274" s="4">
        <v>0.02</v>
      </c>
      <c r="I274" s="4">
        <v>5.0229999999999997E-2</v>
      </c>
      <c r="J274" s="4">
        <v>1.33E-3</v>
      </c>
      <c r="K274" s="4">
        <v>2.9960000000000001E-2</v>
      </c>
      <c r="L274" s="4">
        <v>0.1</v>
      </c>
      <c r="M274" s="4">
        <v>0.14000000000000001</v>
      </c>
      <c r="N274" s="4">
        <v>0.17</v>
      </c>
      <c r="O274" s="4">
        <v>3.1879999999999999E-2</v>
      </c>
      <c r="P274" s="4">
        <v>7.51E-2</v>
      </c>
      <c r="Q274" s="4">
        <v>7.7799999999999994E-2</v>
      </c>
      <c r="R274" s="4">
        <v>7.9699999999999993E-2</v>
      </c>
      <c r="S274" s="5">
        <f t="shared" si="12"/>
        <v>13.315579227696405</v>
      </c>
      <c r="T274" s="5">
        <f t="shared" si="13"/>
        <v>12.853470437017997</v>
      </c>
      <c r="U274" s="5">
        <f t="shared" si="14"/>
        <v>12.547051442910917</v>
      </c>
      <c r="V274" s="3">
        <v>43.5</v>
      </c>
      <c r="W274" s="7">
        <v>378.7</v>
      </c>
      <c r="X274" s="7">
        <v>192.9</v>
      </c>
    </row>
    <row r="275" spans="1:24" ht="15.75" thickBot="1">
      <c r="A275" s="2">
        <v>43556</v>
      </c>
      <c r="B275" s="3">
        <v>2019</v>
      </c>
      <c r="C275" s="1" t="s">
        <v>28</v>
      </c>
      <c r="D275" s="3">
        <v>1.9351</v>
      </c>
      <c r="E275" s="4">
        <v>1.83E-3</v>
      </c>
      <c r="F275" s="4">
        <v>2.2000000000000001E-4</v>
      </c>
      <c r="G275" s="4">
        <v>0.03</v>
      </c>
      <c r="H275" s="4">
        <v>0.02</v>
      </c>
      <c r="I275" s="4">
        <v>5.0220000000000001E-2</v>
      </c>
      <c r="J275" s="4">
        <v>1.31E-3</v>
      </c>
      <c r="K275" s="4">
        <v>3.4079999999999999E-2</v>
      </c>
      <c r="L275" s="4">
        <v>0.1</v>
      </c>
      <c r="M275" s="4">
        <v>0.14000000000000001</v>
      </c>
      <c r="N275" s="4">
        <v>0.17</v>
      </c>
      <c r="O275" s="4">
        <v>3.5911999999999999E-2</v>
      </c>
      <c r="P275" s="4">
        <v>7.9699999999999993E-2</v>
      </c>
      <c r="Q275" s="4">
        <v>8.2500000000000004E-2</v>
      </c>
      <c r="R275" s="4">
        <v>8.4599999999999995E-2</v>
      </c>
      <c r="S275" s="5">
        <f t="shared" si="12"/>
        <v>12.547051442910917</v>
      </c>
      <c r="T275" s="5">
        <f t="shared" si="13"/>
        <v>12.121212121212121</v>
      </c>
      <c r="U275" s="5">
        <f t="shared" si="14"/>
        <v>11.82033096926714</v>
      </c>
      <c r="V275" s="3">
        <v>45.5</v>
      </c>
      <c r="W275" s="7">
        <v>392.3</v>
      </c>
      <c r="X275" s="7">
        <v>194.1</v>
      </c>
    </row>
    <row r="276" spans="1:24" ht="15.75" thickBot="1">
      <c r="A276" s="2">
        <v>43586</v>
      </c>
      <c r="B276" s="3">
        <v>2019</v>
      </c>
      <c r="C276" s="1" t="s">
        <v>29</v>
      </c>
      <c r="D276" s="3">
        <v>1.82498</v>
      </c>
      <c r="E276" s="4">
        <v>1.83E-3</v>
      </c>
      <c r="F276" s="4">
        <v>2.2000000000000001E-4</v>
      </c>
      <c r="G276" s="4">
        <v>0.03</v>
      </c>
      <c r="H276" s="4">
        <v>0.02</v>
      </c>
      <c r="I276" s="4">
        <v>5.0220000000000001E-2</v>
      </c>
      <c r="J276" s="4">
        <v>1.2899999999999999E-3</v>
      </c>
      <c r="K276" s="4">
        <v>9.8899999999999995E-3</v>
      </c>
      <c r="L276" s="4">
        <v>0.1</v>
      </c>
      <c r="M276" s="4">
        <v>0.14000000000000001</v>
      </c>
      <c r="N276" s="4">
        <v>0.17</v>
      </c>
      <c r="O276" s="4">
        <v>1.1726E-2</v>
      </c>
      <c r="P276" s="4">
        <v>7.85E-2</v>
      </c>
      <c r="Q276" s="4">
        <v>8.1199999999999994E-2</v>
      </c>
      <c r="R276" s="4">
        <v>8.3299999999999999E-2</v>
      </c>
      <c r="S276" s="5">
        <f t="shared" si="12"/>
        <v>12.738853503184714</v>
      </c>
      <c r="T276" s="5">
        <f t="shared" si="13"/>
        <v>12.315270935960593</v>
      </c>
      <c r="U276" s="5">
        <f t="shared" si="14"/>
        <v>12.004801920768308</v>
      </c>
      <c r="V276" s="3">
        <v>45.5</v>
      </c>
      <c r="W276" s="7">
        <v>396.9</v>
      </c>
      <c r="X276" s="7">
        <v>195.2</v>
      </c>
    </row>
    <row r="277" spans="1:24" ht="15.75" thickBot="1">
      <c r="A277" s="2">
        <v>43617</v>
      </c>
      <c r="B277" s="3">
        <v>2019</v>
      </c>
      <c r="C277" s="1" t="s">
        <v>30</v>
      </c>
      <c r="D277" s="3">
        <v>2.35351</v>
      </c>
      <c r="E277" s="4">
        <v>1.83E-3</v>
      </c>
      <c r="F277" s="4">
        <v>2.2000000000000001E-4</v>
      </c>
      <c r="G277" s="4">
        <v>0.03</v>
      </c>
      <c r="H277" s="4">
        <v>0.02</v>
      </c>
      <c r="I277" s="4">
        <v>5.0220000000000001E-2</v>
      </c>
      <c r="J277" s="4">
        <v>1.31E-3</v>
      </c>
      <c r="K277" s="4">
        <v>-9.9000000000000008E-3</v>
      </c>
      <c r="L277" s="4">
        <v>0.1</v>
      </c>
      <c r="M277" s="4">
        <v>0.14000000000000001</v>
      </c>
      <c r="N277" s="4">
        <v>0.17</v>
      </c>
      <c r="O277" s="4">
        <v>-8.0619999999999997E-3</v>
      </c>
      <c r="P277" s="4">
        <v>8.43E-2</v>
      </c>
      <c r="Q277" s="4">
        <v>8.72E-2</v>
      </c>
      <c r="R277" s="4">
        <v>8.9499999999999996E-2</v>
      </c>
      <c r="S277" s="5">
        <f t="shared" si="12"/>
        <v>11.862396204033216</v>
      </c>
      <c r="T277" s="5">
        <f t="shared" si="13"/>
        <v>11.467889908256881</v>
      </c>
      <c r="U277" s="5">
        <f t="shared" si="14"/>
        <v>11.173184357541899</v>
      </c>
      <c r="V277" s="3">
        <v>45.5</v>
      </c>
      <c r="W277" s="7">
        <v>393.7</v>
      </c>
      <c r="X277" s="7">
        <v>196.5</v>
      </c>
    </row>
    <row r="278" spans="1:24" ht="15.75" thickBot="1">
      <c r="A278" s="2">
        <v>43647</v>
      </c>
      <c r="B278" s="3">
        <v>2019</v>
      </c>
      <c r="C278" s="1" t="s">
        <v>19</v>
      </c>
      <c r="D278" s="3">
        <v>2.21923</v>
      </c>
      <c r="E278" s="4">
        <v>1.92E-3</v>
      </c>
      <c r="F278" s="4">
        <v>2.3000000000000001E-4</v>
      </c>
      <c r="G278" s="4">
        <v>0.03</v>
      </c>
      <c r="H278" s="4">
        <v>0.02</v>
      </c>
      <c r="I278" s="4">
        <v>5.0229999999999997E-2</v>
      </c>
      <c r="J278" s="4">
        <v>1.2899999999999999E-3</v>
      </c>
      <c r="K278" s="4">
        <v>-2.4199999999999998E-3</v>
      </c>
      <c r="L278" s="4">
        <v>0.1</v>
      </c>
      <c r="M278" s="4">
        <v>0.14000000000000001</v>
      </c>
      <c r="N278" s="4">
        <v>0.17</v>
      </c>
      <c r="O278" s="4">
        <v>-5.0799999999999999E-4</v>
      </c>
      <c r="P278" s="4">
        <v>8.2699999999999996E-2</v>
      </c>
      <c r="Q278" s="4">
        <v>8.5599999999999996E-2</v>
      </c>
      <c r="R278" s="4">
        <v>8.7800000000000003E-2</v>
      </c>
      <c r="S278" s="5">
        <f t="shared" si="12"/>
        <v>12.091898428053206</v>
      </c>
      <c r="T278" s="5">
        <f t="shared" si="13"/>
        <v>11.682242990654206</v>
      </c>
      <c r="U278" s="5">
        <f t="shared" si="14"/>
        <v>11.389521640091116</v>
      </c>
      <c r="V278" s="3">
        <v>43.5</v>
      </c>
      <c r="W278" s="7">
        <v>393.5</v>
      </c>
      <c r="X278" s="7">
        <v>198.3</v>
      </c>
    </row>
    <row r="279" spans="1:24" ht="15.75" thickBot="1">
      <c r="A279" s="2">
        <v>43678</v>
      </c>
      <c r="B279" s="3">
        <v>2019</v>
      </c>
      <c r="C279" s="1" t="s">
        <v>20</v>
      </c>
      <c r="D279" s="3">
        <v>1.9579</v>
      </c>
      <c r="E279" s="4">
        <v>1.92E-3</v>
      </c>
      <c r="F279" s="4">
        <v>2.3000000000000001E-4</v>
      </c>
      <c r="G279" s="4">
        <v>0.03</v>
      </c>
      <c r="H279" s="4">
        <v>0.02</v>
      </c>
      <c r="I279" s="4">
        <v>5.0229999999999997E-2</v>
      </c>
      <c r="J279" s="4">
        <v>1.2999999999999999E-3</v>
      </c>
      <c r="K279" s="4">
        <v>-1.5389999999999999E-2</v>
      </c>
      <c r="L279" s="4">
        <v>0.1</v>
      </c>
      <c r="M279" s="4">
        <v>0.14000000000000001</v>
      </c>
      <c r="N279" s="4">
        <v>0.17</v>
      </c>
      <c r="O279" s="4">
        <v>-1.3469E-2</v>
      </c>
      <c r="P279" s="4">
        <v>7.9899999999999999E-2</v>
      </c>
      <c r="Q279" s="4">
        <v>8.2699999999999996E-2</v>
      </c>
      <c r="R279" s="4">
        <v>8.48E-2</v>
      </c>
      <c r="S279" s="5">
        <f t="shared" si="12"/>
        <v>12.515644555694619</v>
      </c>
      <c r="T279" s="5">
        <f t="shared" si="13"/>
        <v>12.091898428053206</v>
      </c>
      <c r="U279" s="5">
        <f t="shared" si="14"/>
        <v>11.79245283018868</v>
      </c>
      <c r="V279" s="3">
        <v>43.5</v>
      </c>
      <c r="W279" s="7">
        <v>388.2</v>
      </c>
      <c r="X279" s="7">
        <v>200.1</v>
      </c>
    </row>
    <row r="280" spans="1:24" ht="15.75" thickBot="1">
      <c r="A280" s="2">
        <v>43709</v>
      </c>
      <c r="B280" s="3">
        <v>2019</v>
      </c>
      <c r="C280" s="1" t="s">
        <v>21</v>
      </c>
      <c r="D280" s="3">
        <v>1.9118200000000001</v>
      </c>
      <c r="E280" s="4">
        <v>1.92E-3</v>
      </c>
      <c r="F280" s="4">
        <v>2.3000000000000001E-4</v>
      </c>
      <c r="G280" s="4">
        <v>0.03</v>
      </c>
      <c r="H280" s="4">
        <v>0.02</v>
      </c>
      <c r="I280" s="4">
        <v>5.0229999999999997E-2</v>
      </c>
      <c r="J280" s="4">
        <v>1.33E-3</v>
      </c>
      <c r="K280" s="4">
        <v>-1.9429999999999999E-2</v>
      </c>
      <c r="L280" s="4">
        <v>0.1</v>
      </c>
      <c r="M280" s="4">
        <v>0.14000000000000001</v>
      </c>
      <c r="N280" s="4">
        <v>0.17</v>
      </c>
      <c r="O280" s="4">
        <v>-1.7517000000000001E-2</v>
      </c>
      <c r="P280" s="4">
        <v>7.9399999999999998E-2</v>
      </c>
      <c r="Q280" s="4">
        <v>8.2100000000000006E-2</v>
      </c>
      <c r="R280" s="4">
        <v>8.4199999999999997E-2</v>
      </c>
      <c r="S280" s="5">
        <f t="shared" si="12"/>
        <v>12.594458438287154</v>
      </c>
      <c r="T280" s="5">
        <f t="shared" si="13"/>
        <v>12.180267965895249</v>
      </c>
      <c r="U280" s="5">
        <f t="shared" si="14"/>
        <v>11.876484560570072</v>
      </c>
      <c r="V280" s="3">
        <v>43.5</v>
      </c>
      <c r="W280" s="7">
        <v>381.4</v>
      </c>
      <c r="X280" s="7">
        <v>197.4</v>
      </c>
    </row>
    <row r="281" spans="1:24" ht="15.75" thickBot="1">
      <c r="A281" s="2">
        <v>43739</v>
      </c>
      <c r="B281" s="3">
        <v>2019</v>
      </c>
      <c r="C281" s="1" t="s">
        <v>22</v>
      </c>
      <c r="D281" s="3">
        <v>1.71675</v>
      </c>
      <c r="E281" s="4">
        <v>1.92E-3</v>
      </c>
      <c r="F281" s="4">
        <v>2.3000000000000001E-4</v>
      </c>
      <c r="G281" s="4">
        <v>0.03</v>
      </c>
      <c r="H281" s="4">
        <v>0.02</v>
      </c>
      <c r="I281" s="4">
        <v>5.0229999999999997E-2</v>
      </c>
      <c r="J281" s="4">
        <v>1.3600000000000001E-3</v>
      </c>
      <c r="K281" s="4">
        <v>-1.031E-2</v>
      </c>
      <c r="L281" s="4">
        <v>0.1</v>
      </c>
      <c r="M281" s="4">
        <v>0.14000000000000001</v>
      </c>
      <c r="N281" s="4">
        <v>0.17</v>
      </c>
      <c r="O281" s="4">
        <v>-8.3899999999999999E-3</v>
      </c>
      <c r="P281" s="4">
        <v>7.7200000000000005E-2</v>
      </c>
      <c r="Q281" s="4">
        <v>7.9899999999999999E-2</v>
      </c>
      <c r="R281" s="4">
        <v>8.1900000000000001E-2</v>
      </c>
      <c r="S281" s="5">
        <f t="shared" si="12"/>
        <v>12.953367875647668</v>
      </c>
      <c r="T281" s="5">
        <f t="shared" si="13"/>
        <v>12.515644555694619</v>
      </c>
      <c r="U281" s="5">
        <f t="shared" si="14"/>
        <v>12.210012210012209</v>
      </c>
      <c r="V281" s="3">
        <v>43.5</v>
      </c>
      <c r="W281" s="7">
        <v>378.2</v>
      </c>
      <c r="X281" s="7">
        <v>193.4</v>
      </c>
    </row>
    <row r="282" spans="1:24" ht="15.75" thickBot="1">
      <c r="A282" s="2">
        <v>43770</v>
      </c>
      <c r="B282" s="3">
        <v>2019</v>
      </c>
      <c r="C282" s="1" t="s">
        <v>23</v>
      </c>
      <c r="D282" s="3">
        <v>2.1882000000000001</v>
      </c>
      <c r="E282" s="4">
        <v>1.83E-3</v>
      </c>
      <c r="F282" s="4">
        <v>2.2000000000000001E-4</v>
      </c>
      <c r="G282" s="4">
        <v>0.03</v>
      </c>
      <c r="H282" s="4">
        <v>0.02</v>
      </c>
      <c r="I282" s="4">
        <v>5.0220000000000001E-2</v>
      </c>
      <c r="J282" s="4">
        <v>1.34E-3</v>
      </c>
      <c r="K282" s="4">
        <v>1.694E-2</v>
      </c>
      <c r="L282" s="4">
        <v>0.1</v>
      </c>
      <c r="M282" s="4">
        <v>0.14000000000000001</v>
      </c>
      <c r="N282" s="4">
        <v>0.17</v>
      </c>
      <c r="O282" s="4">
        <v>1.8773000000000001E-2</v>
      </c>
      <c r="P282" s="4">
        <v>8.2500000000000004E-2</v>
      </c>
      <c r="Q282" s="4">
        <v>8.5400000000000004E-2</v>
      </c>
      <c r="R282" s="4">
        <v>8.7499999999999994E-2</v>
      </c>
      <c r="S282" s="5">
        <f t="shared" si="12"/>
        <v>12.121212121212121</v>
      </c>
      <c r="T282" s="5">
        <f t="shared" si="13"/>
        <v>11.709601873536299</v>
      </c>
      <c r="U282" s="5">
        <f t="shared" si="14"/>
        <v>11.428571428571429</v>
      </c>
      <c r="V282" s="3">
        <v>45.5</v>
      </c>
      <c r="W282" s="7">
        <v>385.3</v>
      </c>
      <c r="X282" s="7">
        <v>190.8</v>
      </c>
    </row>
    <row r="283" spans="1:24" ht="15.75" thickBot="1">
      <c r="A283" s="2">
        <v>43800</v>
      </c>
      <c r="B283" s="3">
        <v>2019</v>
      </c>
      <c r="C283" s="1" t="s">
        <v>24</v>
      </c>
      <c r="D283" s="3">
        <v>2.5738500000000002</v>
      </c>
      <c r="E283" s="4">
        <v>1.92E-3</v>
      </c>
      <c r="F283" s="4">
        <v>2.3000000000000001E-4</v>
      </c>
      <c r="G283" s="4">
        <v>0.03</v>
      </c>
      <c r="H283" s="4">
        <v>0.02</v>
      </c>
      <c r="I283" s="4">
        <v>5.0229999999999997E-2</v>
      </c>
      <c r="J283" s="4">
        <v>1.3600000000000001E-3</v>
      </c>
      <c r="K283" s="4">
        <v>-1.7749999999999998E-2</v>
      </c>
      <c r="L283" s="4">
        <v>0.1</v>
      </c>
      <c r="M283" s="4">
        <v>0.14000000000000001</v>
      </c>
      <c r="N283" s="4">
        <v>0.17</v>
      </c>
      <c r="O283" s="4">
        <v>-1.5831999999999999E-2</v>
      </c>
      <c r="P283" s="4">
        <v>8.6599999999999996E-2</v>
      </c>
      <c r="Q283" s="4">
        <v>8.9700000000000002E-2</v>
      </c>
      <c r="R283" s="4">
        <v>9.1999999999999998E-2</v>
      </c>
      <c r="S283" s="5">
        <f t="shared" si="12"/>
        <v>11.547344110854503</v>
      </c>
      <c r="T283" s="5">
        <f t="shared" si="13"/>
        <v>11.148272017837234</v>
      </c>
      <c r="U283" s="5">
        <f t="shared" si="14"/>
        <v>10.869565217391305</v>
      </c>
      <c r="V283" s="3">
        <v>43.5</v>
      </c>
      <c r="W283" s="7">
        <v>379.2</v>
      </c>
      <c r="X283" s="7">
        <v>189.7</v>
      </c>
    </row>
    <row r="284" spans="1:24" ht="15.75" thickBot="1">
      <c r="A284" s="2">
        <v>43831</v>
      </c>
      <c r="B284" s="3">
        <v>2020</v>
      </c>
      <c r="C284" s="1" t="s">
        <v>25</v>
      </c>
      <c r="D284" s="3">
        <v>2.0766300000000002</v>
      </c>
      <c r="E284" s="4">
        <v>1.83E-3</v>
      </c>
      <c r="F284" s="4">
        <v>2.2000000000000001E-4</v>
      </c>
      <c r="G284" s="4">
        <v>0.03</v>
      </c>
      <c r="H284" s="4">
        <v>0.02</v>
      </c>
      <c r="I284" s="4">
        <v>5.0220000000000001E-2</v>
      </c>
      <c r="J284" s="4">
        <v>1.3500000000000001E-3</v>
      </c>
      <c r="K284" s="4">
        <v>-5.1000000000000004E-4</v>
      </c>
      <c r="L284" s="4">
        <v>0.1</v>
      </c>
      <c r="M284" s="4">
        <v>0.14000000000000001</v>
      </c>
      <c r="N284" s="4">
        <v>0.17</v>
      </c>
      <c r="O284" s="4">
        <v>1.3190000000000001E-3</v>
      </c>
      <c r="P284" s="4">
        <v>8.1299999999999997E-2</v>
      </c>
      <c r="Q284" s="4">
        <v>8.4099999999999994E-2</v>
      </c>
      <c r="R284" s="4">
        <v>8.6199999999999999E-2</v>
      </c>
      <c r="S284" s="5">
        <f t="shared" si="12"/>
        <v>12.300123001230013</v>
      </c>
      <c r="T284" s="5">
        <f t="shared" si="13"/>
        <v>11.890606420927469</v>
      </c>
      <c r="U284" s="5">
        <f t="shared" si="14"/>
        <v>11.600928074245941</v>
      </c>
      <c r="V284" s="3">
        <v>45.5</v>
      </c>
      <c r="W284" s="7">
        <v>379.7</v>
      </c>
      <c r="X284" s="7">
        <v>185.5</v>
      </c>
    </row>
    <row r="285" spans="1:24" ht="15.75" thickBot="1">
      <c r="A285" s="2">
        <v>43862</v>
      </c>
      <c r="B285" s="3">
        <v>2020</v>
      </c>
      <c r="C285" s="1" t="s">
        <v>26</v>
      </c>
      <c r="D285" s="3">
        <v>1.8196399999999999</v>
      </c>
      <c r="E285" s="4">
        <v>1.83E-3</v>
      </c>
      <c r="F285" s="4">
        <v>2.2000000000000001E-4</v>
      </c>
      <c r="G285" s="4">
        <v>0.03</v>
      </c>
      <c r="H285" s="4">
        <v>0.02</v>
      </c>
      <c r="I285" s="4">
        <v>5.0220000000000001E-2</v>
      </c>
      <c r="J285" s="4">
        <v>1.3699999999999999E-3</v>
      </c>
      <c r="K285" s="4">
        <v>-1.8429999999999998E-2</v>
      </c>
      <c r="L285" s="4">
        <v>0.1</v>
      </c>
      <c r="M285" s="4">
        <v>0.14000000000000001</v>
      </c>
      <c r="N285" s="4">
        <v>0.17</v>
      </c>
      <c r="O285" s="4">
        <v>-1.6591999999999999E-2</v>
      </c>
      <c r="P285" s="4">
        <v>7.8399999999999997E-2</v>
      </c>
      <c r="Q285" s="4">
        <v>8.1199999999999994E-2</v>
      </c>
      <c r="R285" s="4">
        <v>8.3199999999999996E-2</v>
      </c>
      <c r="S285" s="5">
        <f t="shared" si="12"/>
        <v>12.755102040816327</v>
      </c>
      <c r="T285" s="5">
        <f t="shared" si="13"/>
        <v>12.315270935960593</v>
      </c>
      <c r="U285" s="5">
        <f t="shared" si="14"/>
        <v>12.01923076923077</v>
      </c>
      <c r="V285" s="3">
        <v>45.5</v>
      </c>
      <c r="W285" s="7">
        <v>373.4</v>
      </c>
      <c r="X285" s="7">
        <v>185</v>
      </c>
    </row>
    <row r="286" spans="1:24" ht="15.75" thickBot="1">
      <c r="A286" s="2">
        <v>43891</v>
      </c>
      <c r="B286" s="3">
        <v>2020</v>
      </c>
      <c r="C286" s="1" t="s">
        <v>27</v>
      </c>
      <c r="D286" s="3">
        <v>1.56745</v>
      </c>
      <c r="E286" s="4">
        <v>1.83E-3</v>
      </c>
      <c r="F286" s="4">
        <v>2.2000000000000001E-4</v>
      </c>
      <c r="G286" s="4">
        <v>0.03</v>
      </c>
      <c r="H286" s="4">
        <v>0.02</v>
      </c>
      <c r="I286" s="4">
        <v>5.0220000000000001E-2</v>
      </c>
      <c r="J286" s="4">
        <v>1.3600000000000001E-3</v>
      </c>
      <c r="K286" s="4">
        <v>1.1560000000000001E-2</v>
      </c>
      <c r="L286" s="4">
        <v>0.1</v>
      </c>
      <c r="M286" s="4">
        <v>0.14000000000000001</v>
      </c>
      <c r="N286" s="4">
        <v>0.17</v>
      </c>
      <c r="O286" s="4">
        <v>1.3390000000000001E-2</v>
      </c>
      <c r="P286" s="4">
        <v>7.5700000000000003E-2</v>
      </c>
      <c r="Q286" s="4">
        <v>7.8299999999999995E-2</v>
      </c>
      <c r="R286" s="4">
        <v>8.0299999999999996E-2</v>
      </c>
      <c r="S286" s="5">
        <f t="shared" si="12"/>
        <v>13.21003963011889</v>
      </c>
      <c r="T286" s="5">
        <f t="shared" si="13"/>
        <v>12.771392081736909</v>
      </c>
      <c r="U286" s="5">
        <f t="shared" si="14"/>
        <v>12.453300124533001</v>
      </c>
      <c r="V286" s="3">
        <v>45.5</v>
      </c>
      <c r="W286" s="7">
        <v>378.4</v>
      </c>
      <c r="X286" s="7">
        <v>181.7</v>
      </c>
    </row>
    <row r="287" spans="1:24" ht="15.75" thickBot="1">
      <c r="A287" s="2">
        <v>43922</v>
      </c>
      <c r="B287" s="3">
        <v>2020</v>
      </c>
      <c r="C287" s="1" t="s">
        <v>28</v>
      </c>
      <c r="D287" s="3">
        <v>1.6017300000000001</v>
      </c>
      <c r="E287" s="4">
        <v>1.83E-3</v>
      </c>
      <c r="F287" s="4">
        <v>2.2000000000000001E-4</v>
      </c>
      <c r="G287" s="4">
        <v>0.03</v>
      </c>
      <c r="H287" s="4">
        <v>0.02</v>
      </c>
      <c r="I287" s="4">
        <v>5.0220000000000001E-2</v>
      </c>
      <c r="J287" s="4">
        <v>1.39E-3</v>
      </c>
      <c r="K287" s="4">
        <v>-4.2100000000000002E-3</v>
      </c>
      <c r="L287" s="4">
        <v>0.1</v>
      </c>
      <c r="M287" s="4">
        <v>0.14000000000000001</v>
      </c>
      <c r="N287" s="4">
        <v>0.17</v>
      </c>
      <c r="O287" s="4">
        <v>-2.3779999999999999E-3</v>
      </c>
      <c r="P287" s="4">
        <v>7.5999999999999998E-2</v>
      </c>
      <c r="Q287" s="4">
        <v>7.8700000000000006E-2</v>
      </c>
      <c r="R287" s="4">
        <v>8.0699999999999994E-2</v>
      </c>
      <c r="S287" s="5">
        <f t="shared" si="12"/>
        <v>13.157894736842106</v>
      </c>
      <c r="T287" s="5">
        <f t="shared" si="13"/>
        <v>12.706480304955527</v>
      </c>
      <c r="U287" s="5">
        <f t="shared" si="14"/>
        <v>12.391573729863694</v>
      </c>
      <c r="V287" s="3">
        <v>45.5</v>
      </c>
      <c r="W287" s="7">
        <v>377.5</v>
      </c>
      <c r="X287" s="7">
        <v>179.9</v>
      </c>
    </row>
    <row r="288" spans="1:24" ht="15.75" thickBot="1">
      <c r="A288" s="2">
        <v>43952</v>
      </c>
      <c r="B288" s="3">
        <v>2020</v>
      </c>
      <c r="C288" s="1" t="s">
        <v>29</v>
      </c>
      <c r="D288" s="3">
        <v>0.83</v>
      </c>
      <c r="E288" s="4">
        <v>1.75E-3</v>
      </c>
      <c r="F288" s="4">
        <v>2.1000000000000001E-4</v>
      </c>
      <c r="G288" s="4">
        <v>0.03</v>
      </c>
      <c r="H288" s="4">
        <v>0.02</v>
      </c>
      <c r="I288" s="4">
        <v>5.0209999999999998E-2</v>
      </c>
      <c r="J288" s="4">
        <v>1.3600000000000001E-3</v>
      </c>
      <c r="K288" s="4">
        <v>2.103E-2</v>
      </c>
      <c r="L288" s="4">
        <v>0.1</v>
      </c>
      <c r="M288" s="4">
        <v>0.14000000000000001</v>
      </c>
      <c r="N288" s="4">
        <v>0.17</v>
      </c>
      <c r="O288" s="4">
        <v>2.2780999999999999E-2</v>
      </c>
      <c r="P288" s="4">
        <v>6.7599999999999993E-2</v>
      </c>
      <c r="Q288" s="4">
        <v>7.0000000000000007E-2</v>
      </c>
      <c r="R288" s="4">
        <v>7.17E-2</v>
      </c>
      <c r="S288" s="5">
        <f t="shared" si="12"/>
        <v>14.792899408284025</v>
      </c>
      <c r="T288" s="5">
        <f t="shared" si="13"/>
        <v>14.285714285714285</v>
      </c>
      <c r="U288" s="5">
        <f t="shared" si="14"/>
        <v>13.947001394700139</v>
      </c>
      <c r="V288" s="3">
        <v>47.6</v>
      </c>
      <c r="W288" s="7">
        <v>386.1</v>
      </c>
      <c r="X288" s="7">
        <v>177.6</v>
      </c>
    </row>
    <row r="289" spans="1:24" ht="15.75" thickBot="1">
      <c r="A289" s="2">
        <v>43983</v>
      </c>
      <c r="B289" s="3">
        <v>2020</v>
      </c>
      <c r="C289" s="1" t="s">
        <v>30</v>
      </c>
      <c r="D289" s="3">
        <v>0.61763999999999997</v>
      </c>
      <c r="E289" s="4">
        <v>1.75E-3</v>
      </c>
      <c r="F289" s="4">
        <v>2.1000000000000001E-4</v>
      </c>
      <c r="G289" s="4">
        <v>0.03</v>
      </c>
      <c r="H289" s="4">
        <v>0.02</v>
      </c>
      <c r="I289" s="4">
        <v>5.0209999999999998E-2</v>
      </c>
      <c r="J289" s="4">
        <v>1.3600000000000001E-3</v>
      </c>
      <c r="K289" s="4">
        <v>-2.0000000000000001E-4</v>
      </c>
      <c r="L289" s="4">
        <v>0.1</v>
      </c>
      <c r="M289" s="4">
        <v>0.14000000000000001</v>
      </c>
      <c r="N289" s="4">
        <v>0.17</v>
      </c>
      <c r="O289" s="4">
        <v>1.554E-3</v>
      </c>
      <c r="P289" s="4">
        <v>6.5299999999999997E-2</v>
      </c>
      <c r="Q289" s="4">
        <v>6.7500000000000004E-2</v>
      </c>
      <c r="R289" s="4">
        <v>6.9199999999999998E-2</v>
      </c>
      <c r="S289" s="5">
        <f t="shared" si="12"/>
        <v>15.313935681470138</v>
      </c>
      <c r="T289" s="5">
        <f t="shared" si="13"/>
        <v>14.814814814814813</v>
      </c>
      <c r="U289" s="5">
        <f t="shared" si="14"/>
        <v>14.450867052023122</v>
      </c>
      <c r="V289" s="3">
        <v>47.6</v>
      </c>
      <c r="W289" s="7">
        <v>386.7</v>
      </c>
      <c r="X289" s="7">
        <v>180.1</v>
      </c>
    </row>
    <row r="290" spans="1:24" ht="15.75" thickBot="1">
      <c r="A290" s="2">
        <v>44013</v>
      </c>
      <c r="B290" s="3">
        <v>2020</v>
      </c>
      <c r="C290" s="1" t="s">
        <v>19</v>
      </c>
      <c r="D290" s="3">
        <v>0.32719999999999999</v>
      </c>
      <c r="E290" s="4">
        <v>1.75E-3</v>
      </c>
      <c r="F290" s="4">
        <v>2.1000000000000001E-4</v>
      </c>
      <c r="G290" s="4">
        <v>0.03</v>
      </c>
      <c r="H290" s="4">
        <v>0.02</v>
      </c>
      <c r="I290" s="4">
        <v>5.0209999999999998E-2</v>
      </c>
      <c r="J290" s="4">
        <v>1.3500000000000001E-3</v>
      </c>
      <c r="K290" s="4">
        <v>-5.11E-3</v>
      </c>
      <c r="L290" s="4">
        <v>0.1</v>
      </c>
      <c r="M290" s="4">
        <v>0.14000000000000001</v>
      </c>
      <c r="N290" s="4">
        <v>0.17</v>
      </c>
      <c r="O290" s="4">
        <v>-3.362E-3</v>
      </c>
      <c r="P290" s="4">
        <v>6.2100000000000002E-2</v>
      </c>
      <c r="Q290" s="4">
        <v>6.4199999999999993E-2</v>
      </c>
      <c r="R290" s="4">
        <v>6.5799999999999997E-2</v>
      </c>
      <c r="S290" s="5">
        <f t="shared" si="12"/>
        <v>16.103059581320451</v>
      </c>
      <c r="T290" s="5">
        <f t="shared" si="13"/>
        <v>15.576323987538942</v>
      </c>
      <c r="U290" s="5">
        <f t="shared" si="14"/>
        <v>15.197568389057752</v>
      </c>
      <c r="V290" s="3">
        <v>47.6</v>
      </c>
      <c r="W290" s="7">
        <v>385.4</v>
      </c>
      <c r="X290" s="7">
        <v>180.6</v>
      </c>
    </row>
    <row r="291" spans="1:24" ht="15.75" thickBot="1">
      <c r="A291" s="2">
        <v>44044</v>
      </c>
      <c r="B291" s="3">
        <v>2020</v>
      </c>
      <c r="C291" s="1" t="s">
        <v>20</v>
      </c>
      <c r="D291" s="3">
        <v>0.25411</v>
      </c>
      <c r="E291" s="4">
        <v>1.75E-3</v>
      </c>
      <c r="F291" s="4">
        <v>2.1000000000000001E-4</v>
      </c>
      <c r="G291" s="4">
        <v>0.03</v>
      </c>
      <c r="H291" s="4">
        <v>0.02</v>
      </c>
      <c r="I291" s="4">
        <v>5.0209999999999998E-2</v>
      </c>
      <c r="J291" s="4">
        <v>1.3600000000000001E-3</v>
      </c>
      <c r="K291" s="4">
        <v>-1.057E-2</v>
      </c>
      <c r="L291" s="4">
        <v>0.1</v>
      </c>
      <c r="M291" s="4">
        <v>0.14000000000000001</v>
      </c>
      <c r="N291" s="4">
        <v>0.17</v>
      </c>
      <c r="O291" s="4">
        <v>-8.822E-3</v>
      </c>
      <c r="P291" s="4">
        <v>6.13E-2</v>
      </c>
      <c r="Q291" s="4">
        <v>6.3399999999999998E-2</v>
      </c>
      <c r="R291" s="4">
        <v>6.5000000000000002E-2</v>
      </c>
      <c r="S291" s="5">
        <f t="shared" si="12"/>
        <v>16.31321370309951</v>
      </c>
      <c r="T291" s="5">
        <f t="shared" si="13"/>
        <v>15.772870662460567</v>
      </c>
      <c r="U291" s="5">
        <f t="shared" si="14"/>
        <v>15.384615384615383</v>
      </c>
      <c r="V291" s="3">
        <v>47.6</v>
      </c>
      <c r="W291" s="7">
        <v>382</v>
      </c>
      <c r="X291" s="7">
        <v>181.2</v>
      </c>
    </row>
    <row r="292" spans="1:24" ht="15.75" thickBot="1">
      <c r="A292" s="2">
        <v>44075</v>
      </c>
      <c r="B292" s="3">
        <v>2020</v>
      </c>
      <c r="C292" s="1" t="s">
        <v>21</v>
      </c>
      <c r="D292" s="3">
        <v>0.44201000000000001</v>
      </c>
      <c r="E292" s="4">
        <v>1.75E-3</v>
      </c>
      <c r="F292" s="4">
        <v>2.1000000000000001E-4</v>
      </c>
      <c r="G292" s="4">
        <v>0.03</v>
      </c>
      <c r="H292" s="4">
        <v>0.02</v>
      </c>
      <c r="I292" s="4">
        <v>5.0209999999999998E-2</v>
      </c>
      <c r="J292" s="4">
        <v>1.3600000000000001E-3</v>
      </c>
      <c r="K292" s="4">
        <v>1.1299999999999999E-3</v>
      </c>
      <c r="L292" s="4">
        <v>0.1</v>
      </c>
      <c r="M292" s="4">
        <v>0.14000000000000001</v>
      </c>
      <c r="N292" s="4">
        <v>0.17</v>
      </c>
      <c r="O292" s="4">
        <v>2.8800000000000002E-3</v>
      </c>
      <c r="P292" s="4">
        <v>6.3299999999999995E-2</v>
      </c>
      <c r="Q292" s="4">
        <v>6.5500000000000003E-2</v>
      </c>
      <c r="R292" s="4">
        <v>6.7199999999999996E-2</v>
      </c>
      <c r="S292" s="5">
        <f t="shared" si="12"/>
        <v>15.797788309636653</v>
      </c>
      <c r="T292" s="5">
        <f t="shared" si="13"/>
        <v>15.267175572519083</v>
      </c>
      <c r="U292" s="5">
        <f t="shared" si="14"/>
        <v>14.880952380952381</v>
      </c>
      <c r="V292" s="3">
        <v>47.6</v>
      </c>
      <c r="W292" s="7">
        <v>383.1</v>
      </c>
      <c r="X292" s="7">
        <v>178.8</v>
      </c>
    </row>
    <row r="293" spans="1:24" ht="15.75" thickBot="1">
      <c r="A293" s="2">
        <v>44105</v>
      </c>
      <c r="B293" s="3">
        <v>2020</v>
      </c>
      <c r="C293" s="1" t="s">
        <v>22</v>
      </c>
      <c r="D293" s="3">
        <v>0.41500999999999999</v>
      </c>
      <c r="E293" s="4">
        <v>1.83E-3</v>
      </c>
      <c r="F293" s="4">
        <v>2.2000000000000001E-4</v>
      </c>
      <c r="G293" s="4">
        <v>0.03</v>
      </c>
      <c r="H293" s="4">
        <v>0.02</v>
      </c>
      <c r="I293" s="4">
        <v>5.0220000000000001E-2</v>
      </c>
      <c r="J293" s="4">
        <v>1.3600000000000001E-3</v>
      </c>
      <c r="K293" s="4">
        <v>-6.5300000000000002E-3</v>
      </c>
      <c r="L293" s="4">
        <v>0.1</v>
      </c>
      <c r="M293" s="4">
        <v>0.14000000000000001</v>
      </c>
      <c r="N293" s="4">
        <v>0.17</v>
      </c>
      <c r="O293" s="4">
        <v>-4.6990000000000001E-3</v>
      </c>
      <c r="P293" s="4">
        <v>6.3E-2</v>
      </c>
      <c r="Q293" s="4">
        <v>6.5100000000000005E-2</v>
      </c>
      <c r="R293" s="4">
        <v>6.6799999999999998E-2</v>
      </c>
      <c r="S293" s="5">
        <f t="shared" si="12"/>
        <v>15.873015873015873</v>
      </c>
      <c r="T293" s="5">
        <f t="shared" si="13"/>
        <v>15.360983102918585</v>
      </c>
      <c r="U293" s="5">
        <f t="shared" si="14"/>
        <v>14.970059880239521</v>
      </c>
      <c r="V293" s="3">
        <v>45.5</v>
      </c>
      <c r="W293" s="7">
        <v>381.3</v>
      </c>
      <c r="X293" s="7">
        <v>178.2</v>
      </c>
    </row>
    <row r="294" spans="1:24" ht="15.75" thickBot="1">
      <c r="A294" s="2">
        <v>44136</v>
      </c>
      <c r="B294" s="3">
        <v>2020</v>
      </c>
      <c r="C294" s="1" t="s">
        <v>23</v>
      </c>
      <c r="D294" s="3">
        <v>0.15157999999999999</v>
      </c>
      <c r="E294" s="4">
        <v>1.83E-3</v>
      </c>
      <c r="F294" s="4">
        <v>2.2000000000000001E-4</v>
      </c>
      <c r="G294" s="4">
        <v>0.03</v>
      </c>
      <c r="H294" s="4">
        <v>0.02</v>
      </c>
      <c r="I294" s="4">
        <v>5.0220000000000001E-2</v>
      </c>
      <c r="J294" s="4">
        <v>1.3600000000000001E-3</v>
      </c>
      <c r="K294" s="4">
        <v>-3.6700000000000001E-3</v>
      </c>
      <c r="L294" s="4">
        <v>0.1</v>
      </c>
      <c r="M294" s="4">
        <v>0.14000000000000001</v>
      </c>
      <c r="N294" s="4">
        <v>0.17</v>
      </c>
      <c r="O294" s="4">
        <v>-1.836E-3</v>
      </c>
      <c r="P294" s="4">
        <v>6.0100000000000001E-2</v>
      </c>
      <c r="Q294" s="4">
        <v>6.2100000000000002E-2</v>
      </c>
      <c r="R294" s="4">
        <v>6.3700000000000007E-2</v>
      </c>
      <c r="S294" s="5">
        <f t="shared" si="12"/>
        <v>16.638935108153078</v>
      </c>
      <c r="T294" s="5">
        <f t="shared" si="13"/>
        <v>16.103059581320451</v>
      </c>
      <c r="U294" s="5">
        <f t="shared" si="14"/>
        <v>15.698587127158554</v>
      </c>
      <c r="V294" s="3">
        <v>45.5</v>
      </c>
      <c r="W294" s="7">
        <v>380.6</v>
      </c>
      <c r="X294" s="7">
        <v>178.5</v>
      </c>
    </row>
    <row r="295" spans="1:24" ht="15.75" thickBot="1">
      <c r="A295" s="2">
        <v>44166</v>
      </c>
      <c r="B295" s="3">
        <v>2020</v>
      </c>
      <c r="C295" s="1" t="s">
        <v>24</v>
      </c>
      <c r="D295" s="3">
        <v>0.23169999999999999</v>
      </c>
      <c r="E295" s="4">
        <v>1.75E-3</v>
      </c>
      <c r="F295" s="4">
        <v>2.1000000000000001E-4</v>
      </c>
      <c r="G295" s="4">
        <v>0.03</v>
      </c>
      <c r="H295" s="4">
        <v>0.02</v>
      </c>
      <c r="I295" s="4">
        <v>5.0209999999999998E-2</v>
      </c>
      <c r="J295" s="4">
        <v>1.3600000000000001E-3</v>
      </c>
      <c r="K295" s="4">
        <v>-3.5899999999999999E-3</v>
      </c>
      <c r="L295" s="4">
        <v>0.1</v>
      </c>
      <c r="M295" s="4">
        <v>0.14000000000000001</v>
      </c>
      <c r="N295" s="4">
        <v>0.17</v>
      </c>
      <c r="O295" s="4">
        <v>-1.8389999999999999E-3</v>
      </c>
      <c r="P295" s="4">
        <v>6.0999999999999999E-2</v>
      </c>
      <c r="Q295" s="4">
        <v>6.3100000000000003E-2</v>
      </c>
      <c r="R295" s="4">
        <v>6.4699999999999994E-2</v>
      </c>
      <c r="S295" s="5">
        <f t="shared" si="12"/>
        <v>16.393442622950818</v>
      </c>
      <c r="T295" s="5">
        <f t="shared" si="13"/>
        <v>15.847860538827257</v>
      </c>
      <c r="U295" s="5">
        <f t="shared" si="14"/>
        <v>15.45595054095827</v>
      </c>
      <c r="V295" s="3">
        <v>47.6</v>
      </c>
      <c r="W295" s="7">
        <v>379.9</v>
      </c>
      <c r="X295" s="7">
        <v>176.6</v>
      </c>
    </row>
    <row r="296" spans="1:24" ht="15.75" thickBot="1">
      <c r="A296" s="2">
        <v>44197</v>
      </c>
      <c r="B296" s="3">
        <v>2021</v>
      </c>
      <c r="C296" s="1" t="s">
        <v>25</v>
      </c>
      <c r="D296" s="3">
        <v>0.12811</v>
      </c>
      <c r="E296" s="4">
        <v>1.75E-3</v>
      </c>
      <c r="F296" s="4">
        <v>2.1000000000000001E-4</v>
      </c>
      <c r="G296" s="4">
        <v>0.03</v>
      </c>
      <c r="H296" s="4">
        <v>0.02</v>
      </c>
      <c r="I296" s="4">
        <v>5.0209999999999998E-2</v>
      </c>
      <c r="J296" s="4">
        <v>1.3699999999999999E-3</v>
      </c>
      <c r="K296" s="4">
        <v>3.5100000000000001E-3</v>
      </c>
      <c r="L296" s="4">
        <v>0.1</v>
      </c>
      <c r="M296" s="4">
        <v>0.14000000000000001</v>
      </c>
      <c r="N296" s="4">
        <v>0.17</v>
      </c>
      <c r="O296" s="4">
        <v>5.2649999999999997E-3</v>
      </c>
      <c r="P296" s="4">
        <v>5.9900000000000002E-2</v>
      </c>
      <c r="Q296" s="4">
        <v>6.1899999999999997E-2</v>
      </c>
      <c r="R296" s="4">
        <v>6.3500000000000001E-2</v>
      </c>
      <c r="S296" s="5">
        <f t="shared" si="12"/>
        <v>16.694490818030051</v>
      </c>
      <c r="T296" s="5">
        <f t="shared" si="13"/>
        <v>16.155088852988694</v>
      </c>
      <c r="U296" s="5">
        <f t="shared" si="14"/>
        <v>15.748031496062993</v>
      </c>
      <c r="V296" s="3">
        <v>47.6</v>
      </c>
      <c r="W296" s="7">
        <v>381.9</v>
      </c>
      <c r="X296" s="7">
        <v>175.9</v>
      </c>
    </row>
    <row r="297" spans="1:24" ht="15.75" thickBot="1">
      <c r="A297" s="2">
        <v>44228</v>
      </c>
      <c r="B297" s="3">
        <v>2021</v>
      </c>
      <c r="C297" s="1" t="s">
        <v>26</v>
      </c>
      <c r="D297" s="3">
        <v>0.13986000000000001</v>
      </c>
      <c r="E297" s="4">
        <v>1.75E-3</v>
      </c>
      <c r="F297" s="4">
        <v>2.1000000000000001E-4</v>
      </c>
      <c r="G297" s="4">
        <v>0.03</v>
      </c>
      <c r="H297" s="4">
        <v>0.02</v>
      </c>
      <c r="I297" s="4">
        <v>5.0209999999999998E-2</v>
      </c>
      <c r="J297" s="4">
        <v>1.3600000000000001E-3</v>
      </c>
      <c r="K297" s="4">
        <v>6.11E-3</v>
      </c>
      <c r="L297" s="4">
        <v>0.1</v>
      </c>
      <c r="M297" s="4">
        <v>0.14000000000000001</v>
      </c>
      <c r="N297" s="4">
        <v>0.17</v>
      </c>
      <c r="O297" s="4">
        <v>7.8549999999999991E-3</v>
      </c>
      <c r="P297" s="4">
        <v>0.06</v>
      </c>
      <c r="Q297" s="4">
        <v>6.2100000000000002E-2</v>
      </c>
      <c r="R297" s="4">
        <v>6.3600000000000004E-2</v>
      </c>
      <c r="S297" s="5">
        <f t="shared" si="12"/>
        <v>16.666666666666668</v>
      </c>
      <c r="T297" s="5">
        <f t="shared" si="13"/>
        <v>16.103059581320451</v>
      </c>
      <c r="U297" s="5">
        <f t="shared" si="14"/>
        <v>15.723270440251572</v>
      </c>
      <c r="V297" s="3">
        <v>47.6</v>
      </c>
      <c r="W297" s="7">
        <v>384.9</v>
      </c>
      <c r="X297" s="7">
        <v>174.1</v>
      </c>
    </row>
    <row r="298" spans="1:24" ht="15.75" thickBot="1">
      <c r="A298" s="2">
        <v>44256</v>
      </c>
      <c r="B298" s="3">
        <v>2021</v>
      </c>
      <c r="C298" s="1" t="s">
        <v>27</v>
      </c>
      <c r="D298" s="3">
        <v>0.14584</v>
      </c>
      <c r="E298" s="4">
        <v>1.67E-3</v>
      </c>
      <c r="F298" s="4">
        <v>2.0000000000000001E-4</v>
      </c>
      <c r="G298" s="4">
        <v>0.03</v>
      </c>
      <c r="H298" s="4">
        <v>0.02</v>
      </c>
      <c r="I298" s="4">
        <v>5.0200000000000002E-2</v>
      </c>
      <c r="J298" s="4">
        <v>1.34E-3</v>
      </c>
      <c r="K298" s="4">
        <v>1.0540000000000001E-2</v>
      </c>
      <c r="L298" s="4">
        <v>0.1</v>
      </c>
      <c r="M298" s="4">
        <v>0.14000000000000001</v>
      </c>
      <c r="N298" s="4">
        <v>0.17</v>
      </c>
      <c r="O298" s="4">
        <v>1.2211E-2</v>
      </c>
      <c r="P298" s="4">
        <v>6.0199999999999997E-2</v>
      </c>
      <c r="Q298" s="4">
        <v>6.2199999999999998E-2</v>
      </c>
      <c r="R298" s="4">
        <v>6.3799999999999996E-2</v>
      </c>
      <c r="S298" s="5">
        <f t="shared" si="12"/>
        <v>16.611295681063122</v>
      </c>
      <c r="T298" s="5">
        <f t="shared" si="13"/>
        <v>16.077170418006432</v>
      </c>
      <c r="U298" s="5">
        <f t="shared" si="14"/>
        <v>15.673981191222571</v>
      </c>
      <c r="V298" s="3">
        <v>50</v>
      </c>
      <c r="W298" s="7">
        <v>389.6</v>
      </c>
      <c r="X298" s="7">
        <v>175.2</v>
      </c>
    </row>
    <row r="299" spans="1:24" ht="15.75" thickBot="1">
      <c r="A299" s="2">
        <v>44287</v>
      </c>
      <c r="B299" s="3">
        <v>2021</v>
      </c>
      <c r="C299" s="1" t="s">
        <v>28</v>
      </c>
      <c r="D299" s="3">
        <v>0.10312</v>
      </c>
      <c r="E299" s="4">
        <v>1.75E-3</v>
      </c>
      <c r="F299" s="4">
        <v>2.1000000000000001E-4</v>
      </c>
      <c r="G299" s="4">
        <v>0.03</v>
      </c>
      <c r="H299" s="4">
        <v>0.02</v>
      </c>
      <c r="I299" s="4">
        <v>5.0209999999999998E-2</v>
      </c>
      <c r="J299" s="4">
        <v>1.33E-3</v>
      </c>
      <c r="K299" s="4">
        <v>1.8400000000000001E-3</v>
      </c>
      <c r="L299" s="4">
        <v>0.1</v>
      </c>
      <c r="M299" s="4">
        <v>0.14000000000000001</v>
      </c>
      <c r="N299" s="4">
        <v>0.17</v>
      </c>
      <c r="O299" s="4">
        <v>3.5929999999999998E-3</v>
      </c>
      <c r="P299" s="4">
        <v>5.96E-2</v>
      </c>
      <c r="Q299" s="4">
        <v>6.1699999999999998E-2</v>
      </c>
      <c r="R299" s="4">
        <v>6.3200000000000006E-2</v>
      </c>
      <c r="S299" s="5">
        <f t="shared" si="12"/>
        <v>16.778523489932887</v>
      </c>
      <c r="T299" s="5">
        <f t="shared" si="13"/>
        <v>16.207455429497568</v>
      </c>
      <c r="U299" s="5">
        <f t="shared" si="14"/>
        <v>15.822784810126581</v>
      </c>
      <c r="V299" s="3">
        <v>47.6</v>
      </c>
      <c r="W299" s="7">
        <v>391</v>
      </c>
      <c r="X299" s="7">
        <v>177.5</v>
      </c>
    </row>
    <row r="300" spans="1:24" ht="15.75" thickBot="1">
      <c r="A300" s="2">
        <v>44317</v>
      </c>
      <c r="B300" s="3">
        <v>2021</v>
      </c>
      <c r="C300" s="1" t="s">
        <v>29</v>
      </c>
      <c r="D300" s="3">
        <v>8.2799999999999999E-2</v>
      </c>
      <c r="E300" s="4">
        <v>1.75E-3</v>
      </c>
      <c r="F300" s="4">
        <v>2.1000000000000001E-4</v>
      </c>
      <c r="G300" s="4">
        <v>0.03</v>
      </c>
      <c r="H300" s="4">
        <v>0.02</v>
      </c>
      <c r="I300" s="4">
        <v>5.0209999999999998E-2</v>
      </c>
      <c r="J300" s="4">
        <v>1.32E-3</v>
      </c>
      <c r="K300" s="4">
        <v>5.6699999999999997E-3</v>
      </c>
      <c r="L300" s="4">
        <v>0.1</v>
      </c>
      <c r="M300" s="4">
        <v>0.14000000000000001</v>
      </c>
      <c r="N300" s="4">
        <v>0.17</v>
      </c>
      <c r="O300" s="4">
        <v>7.417E-3</v>
      </c>
      <c r="P300" s="4">
        <v>5.9400000000000001E-2</v>
      </c>
      <c r="Q300" s="4">
        <v>6.1400000000000003E-2</v>
      </c>
      <c r="R300" s="4">
        <v>6.3E-2</v>
      </c>
      <c r="S300" s="5">
        <f t="shared" si="12"/>
        <v>16.835016835016834</v>
      </c>
      <c r="T300" s="5">
        <f t="shared" si="13"/>
        <v>16.286644951140065</v>
      </c>
      <c r="U300" s="5">
        <f t="shared" si="14"/>
        <v>15.873015873015873</v>
      </c>
      <c r="V300" s="3">
        <v>47.6</v>
      </c>
      <c r="W300" s="7">
        <v>393.9</v>
      </c>
      <c r="X300" s="7">
        <v>178.3</v>
      </c>
    </row>
    <row r="301" spans="1:24" ht="15.75" thickBot="1">
      <c r="A301" s="2">
        <v>44348</v>
      </c>
      <c r="B301" s="3">
        <v>2021</v>
      </c>
      <c r="C301" s="1" t="s">
        <v>30</v>
      </c>
      <c r="D301" s="3">
        <v>8.9709999999999998E-2</v>
      </c>
      <c r="E301" s="4">
        <v>1.75E-3</v>
      </c>
      <c r="F301" s="4">
        <v>2.1000000000000001E-4</v>
      </c>
      <c r="G301" s="4">
        <v>0.03</v>
      </c>
      <c r="H301" s="4">
        <v>0.02</v>
      </c>
      <c r="I301" s="4">
        <v>5.0209999999999998E-2</v>
      </c>
      <c r="J301" s="4">
        <v>1.32E-3</v>
      </c>
      <c r="K301" s="4">
        <v>-1.5E-3</v>
      </c>
      <c r="L301" s="4">
        <v>0.1</v>
      </c>
      <c r="M301" s="4">
        <v>0.14000000000000001</v>
      </c>
      <c r="N301" s="4">
        <v>0.17</v>
      </c>
      <c r="O301" s="4">
        <v>2.5399999999999999E-4</v>
      </c>
      <c r="P301" s="4">
        <v>5.9499999999999997E-2</v>
      </c>
      <c r="Q301" s="4">
        <v>6.1499999999999999E-2</v>
      </c>
      <c r="R301" s="4">
        <v>6.3E-2</v>
      </c>
      <c r="S301" s="5">
        <f t="shared" si="12"/>
        <v>16.806722689075631</v>
      </c>
      <c r="T301" s="5">
        <f t="shared" si="13"/>
        <v>16.260162601626018</v>
      </c>
      <c r="U301" s="5">
        <f t="shared" si="14"/>
        <v>15.873015873015873</v>
      </c>
      <c r="V301" s="3">
        <v>47.6</v>
      </c>
      <c r="W301" s="7">
        <v>394</v>
      </c>
      <c r="X301" s="7">
        <v>179.3</v>
      </c>
    </row>
    <row r="302" spans="1:24" ht="15.75" thickBot="1">
      <c r="A302" s="2">
        <v>44378</v>
      </c>
      <c r="B302" s="3">
        <v>2021</v>
      </c>
      <c r="C302" s="1" t="s">
        <v>19</v>
      </c>
      <c r="D302" s="3">
        <v>8.3659999999999998E-2</v>
      </c>
      <c r="E302" s="4">
        <v>1.75E-3</v>
      </c>
      <c r="F302" s="4">
        <v>2.1000000000000001E-4</v>
      </c>
      <c r="G302" s="4">
        <v>0.03</v>
      </c>
      <c r="H302" s="4">
        <v>0.02</v>
      </c>
      <c r="I302" s="4">
        <v>5.0209999999999998E-2</v>
      </c>
      <c r="J302" s="4">
        <v>1.2899999999999999E-3</v>
      </c>
      <c r="K302" s="4">
        <v>8.3999999999999995E-3</v>
      </c>
      <c r="L302" s="4">
        <v>0.1</v>
      </c>
      <c r="M302" s="4">
        <v>0.14000000000000001</v>
      </c>
      <c r="N302" s="4">
        <v>0.17</v>
      </c>
      <c r="O302" s="4">
        <v>1.0152E-2</v>
      </c>
      <c r="P302" s="4">
        <v>5.9400000000000001E-2</v>
      </c>
      <c r="Q302" s="4">
        <v>6.1400000000000003E-2</v>
      </c>
      <c r="R302" s="4">
        <v>6.3E-2</v>
      </c>
      <c r="S302" s="5">
        <f t="shared" si="12"/>
        <v>16.835016835016834</v>
      </c>
      <c r="T302" s="5">
        <f t="shared" si="13"/>
        <v>16.286644951140065</v>
      </c>
      <c r="U302" s="5">
        <f t="shared" si="14"/>
        <v>15.873015873015873</v>
      </c>
      <c r="V302" s="3">
        <v>47.6</v>
      </c>
      <c r="W302" s="7">
        <v>398</v>
      </c>
      <c r="X302" s="7">
        <v>180.3</v>
      </c>
    </row>
    <row r="303" spans="1:24" ht="15.75" thickBot="1">
      <c r="A303" s="2">
        <v>44409</v>
      </c>
      <c r="B303" s="3">
        <v>2021</v>
      </c>
      <c r="C303" s="1" t="s">
        <v>20</v>
      </c>
      <c r="D303" s="3">
        <v>7.1790000000000007E-2</v>
      </c>
      <c r="E303" s="4">
        <v>1.75E-3</v>
      </c>
      <c r="F303" s="4">
        <v>2.1000000000000001E-4</v>
      </c>
      <c r="G303" s="4">
        <v>0.03</v>
      </c>
      <c r="H303" s="4">
        <v>0.02</v>
      </c>
      <c r="I303" s="4">
        <v>5.0209999999999998E-2</v>
      </c>
      <c r="J303" s="4">
        <v>1.2999999999999999E-3</v>
      </c>
      <c r="K303" s="4">
        <v>-3.0100000000000001E-3</v>
      </c>
      <c r="L303" s="4">
        <v>0.1</v>
      </c>
      <c r="M303" s="4">
        <v>0.14000000000000001</v>
      </c>
      <c r="N303" s="4">
        <v>0.17</v>
      </c>
      <c r="O303" s="4">
        <v>-1.256E-3</v>
      </c>
      <c r="P303" s="4">
        <v>5.9299999999999999E-2</v>
      </c>
      <c r="Q303" s="4">
        <v>6.13E-2</v>
      </c>
      <c r="R303" s="4">
        <v>6.2799999999999995E-2</v>
      </c>
      <c r="S303" s="5">
        <f t="shared" si="12"/>
        <v>16.863406408094434</v>
      </c>
      <c r="T303" s="5">
        <f t="shared" si="13"/>
        <v>16.31321370309951</v>
      </c>
      <c r="U303" s="5">
        <f t="shared" si="14"/>
        <v>15.923566878980893</v>
      </c>
      <c r="V303" s="3">
        <v>47.6</v>
      </c>
      <c r="W303" s="7">
        <v>397.5</v>
      </c>
      <c r="X303" s="7">
        <v>182.6</v>
      </c>
    </row>
    <row r="304" spans="1:24" ht="15.75" thickBot="1">
      <c r="A304" s="2">
        <v>44440</v>
      </c>
      <c r="B304" s="3">
        <v>2021</v>
      </c>
      <c r="C304" s="1" t="s">
        <v>21</v>
      </c>
      <c r="D304" s="3">
        <v>6.4810000000000006E-2</v>
      </c>
      <c r="E304" s="4">
        <v>1.75E-3</v>
      </c>
      <c r="F304" s="4">
        <v>2.1000000000000001E-4</v>
      </c>
      <c r="G304" s="4">
        <v>0.03</v>
      </c>
      <c r="H304" s="4">
        <v>0.02</v>
      </c>
      <c r="I304" s="4">
        <v>5.0209999999999998E-2</v>
      </c>
      <c r="J304" s="4">
        <v>1.2899999999999999E-3</v>
      </c>
      <c r="K304" s="4">
        <v>-2.4000000000000001E-4</v>
      </c>
      <c r="L304" s="4">
        <v>0.1</v>
      </c>
      <c r="M304" s="4">
        <v>0.14000000000000001</v>
      </c>
      <c r="N304" s="4">
        <v>0.17</v>
      </c>
      <c r="O304" s="4">
        <v>1.5089999999999999E-3</v>
      </c>
      <c r="P304" s="4">
        <v>5.9200000000000003E-2</v>
      </c>
      <c r="Q304" s="4">
        <v>6.1199999999999997E-2</v>
      </c>
      <c r="R304" s="4">
        <v>6.2799999999999995E-2</v>
      </c>
      <c r="S304" s="5">
        <f t="shared" si="12"/>
        <v>16.891891891891891</v>
      </c>
      <c r="T304" s="5">
        <f t="shared" si="13"/>
        <v>16.339869281045754</v>
      </c>
      <c r="U304" s="5">
        <f t="shared" si="14"/>
        <v>15.923566878980893</v>
      </c>
      <c r="V304" s="3">
        <v>47.6</v>
      </c>
      <c r="W304" s="7">
        <v>398.1</v>
      </c>
      <c r="X304" s="7">
        <v>184.4</v>
      </c>
    </row>
    <row r="305" spans="1:24" ht="15.75" thickBot="1">
      <c r="A305" s="2">
        <v>44470</v>
      </c>
      <c r="B305" s="3">
        <v>2021</v>
      </c>
      <c r="C305" s="1" t="s">
        <v>22</v>
      </c>
      <c r="D305" s="3">
        <v>6.4740000000000006E-2</v>
      </c>
      <c r="E305" s="4">
        <v>1.75E-3</v>
      </c>
      <c r="F305" s="4">
        <v>2.1000000000000001E-4</v>
      </c>
      <c r="G305" s="4">
        <v>0.03</v>
      </c>
      <c r="H305" s="4">
        <v>0.02</v>
      </c>
      <c r="I305" s="4">
        <v>5.0209999999999998E-2</v>
      </c>
      <c r="J305" s="4">
        <v>1.2800000000000001E-3</v>
      </c>
      <c r="K305" s="4">
        <v>-7.0299999999999998E-3</v>
      </c>
      <c r="L305" s="4">
        <v>0.1</v>
      </c>
      <c r="M305" s="4">
        <v>0.14000000000000001</v>
      </c>
      <c r="N305" s="4">
        <v>0.17</v>
      </c>
      <c r="O305" s="4">
        <v>-5.2750000000000002E-3</v>
      </c>
      <c r="P305" s="4">
        <v>5.9200000000000003E-2</v>
      </c>
      <c r="Q305" s="4">
        <v>6.1199999999999997E-2</v>
      </c>
      <c r="R305" s="4">
        <v>6.2799999999999995E-2</v>
      </c>
      <c r="S305" s="5">
        <f t="shared" si="12"/>
        <v>16.891891891891891</v>
      </c>
      <c r="T305" s="5">
        <f t="shared" si="13"/>
        <v>16.339869281045754</v>
      </c>
      <c r="U305" s="5">
        <f t="shared" si="14"/>
        <v>15.923566878980893</v>
      </c>
      <c r="V305" s="3">
        <v>47.6</v>
      </c>
      <c r="W305" s="7">
        <v>396</v>
      </c>
      <c r="X305" s="7">
        <v>184.3</v>
      </c>
    </row>
    <row r="306" spans="1:24" ht="15.75" thickBot="1">
      <c r="A306" s="2">
        <v>44501</v>
      </c>
      <c r="B306" s="3">
        <v>2021</v>
      </c>
      <c r="C306" s="1" t="s">
        <v>23</v>
      </c>
      <c r="D306" s="3">
        <v>8.0570000000000003E-2</v>
      </c>
      <c r="E306" s="4">
        <v>1.83E-3</v>
      </c>
      <c r="F306" s="4">
        <v>2.2000000000000001E-4</v>
      </c>
      <c r="G306" s="4">
        <v>0.03</v>
      </c>
      <c r="H306" s="4">
        <v>0.02</v>
      </c>
      <c r="I306" s="4">
        <v>5.0220000000000001E-2</v>
      </c>
      <c r="J306" s="4">
        <v>1.2899999999999999E-3</v>
      </c>
      <c r="K306" s="4">
        <v>-7.8899999999999994E-3</v>
      </c>
      <c r="L306" s="4">
        <v>0.1</v>
      </c>
      <c r="M306" s="4">
        <v>0.14000000000000001</v>
      </c>
      <c r="N306" s="4">
        <v>0.17</v>
      </c>
      <c r="O306" s="4">
        <v>-6.0610000000000004E-3</v>
      </c>
      <c r="P306" s="4">
        <v>5.9299999999999999E-2</v>
      </c>
      <c r="Q306" s="4">
        <v>6.13E-2</v>
      </c>
      <c r="R306" s="4">
        <v>6.2899999999999998E-2</v>
      </c>
      <c r="S306" s="5">
        <f t="shared" si="12"/>
        <v>16.863406408094434</v>
      </c>
      <c r="T306" s="5">
        <f t="shared" si="13"/>
        <v>16.31321370309951</v>
      </c>
      <c r="U306" s="5">
        <f t="shared" si="14"/>
        <v>15.898251192368839</v>
      </c>
      <c r="V306" s="3">
        <v>45.5</v>
      </c>
      <c r="W306" s="7">
        <v>393.6</v>
      </c>
      <c r="X306" s="7">
        <v>182.9</v>
      </c>
    </row>
    <row r="307" spans="1:24" ht="15.75" thickBot="1">
      <c r="A307" s="2">
        <v>44531</v>
      </c>
      <c r="B307" s="3">
        <v>2021</v>
      </c>
      <c r="C307" s="1" t="s">
        <v>24</v>
      </c>
      <c r="D307" s="3">
        <v>0.19503000000000001</v>
      </c>
      <c r="E307" s="4">
        <v>1.83E-3</v>
      </c>
      <c r="F307" s="4">
        <v>2.2000000000000001E-4</v>
      </c>
      <c r="G307" s="4">
        <v>0.03</v>
      </c>
      <c r="H307" s="4">
        <v>0.02</v>
      </c>
      <c r="I307" s="4">
        <v>5.0220000000000001E-2</v>
      </c>
      <c r="J307" s="4">
        <v>1.2899999999999999E-3</v>
      </c>
      <c r="K307" s="4">
        <v>-1.07E-3</v>
      </c>
      <c r="L307" s="4">
        <v>0.1</v>
      </c>
      <c r="M307" s="4">
        <v>0.14000000000000001</v>
      </c>
      <c r="N307" s="4">
        <v>0.17</v>
      </c>
      <c r="O307" s="4">
        <v>7.6199999999999998E-4</v>
      </c>
      <c r="P307" s="4">
        <v>6.0600000000000001E-2</v>
      </c>
      <c r="Q307" s="4">
        <v>6.2600000000000003E-2</v>
      </c>
      <c r="R307" s="4">
        <v>6.4199999999999993E-2</v>
      </c>
      <c r="S307" s="5">
        <f t="shared" si="12"/>
        <v>16.5016501650165</v>
      </c>
      <c r="T307" s="5">
        <f t="shared" si="13"/>
        <v>15.974440894568689</v>
      </c>
      <c r="U307" s="5">
        <f t="shared" si="14"/>
        <v>15.576323987538942</v>
      </c>
      <c r="V307" s="3">
        <v>45.5</v>
      </c>
      <c r="W307" s="7">
        <v>393.9</v>
      </c>
      <c r="X307" s="7">
        <v>182.7</v>
      </c>
    </row>
    <row r="308" spans="1:24" ht="15.75" thickBot="1">
      <c r="A308" s="2">
        <v>44562</v>
      </c>
      <c r="B308" s="3">
        <v>2022</v>
      </c>
      <c r="C308" s="1" t="s">
        <v>25</v>
      </c>
      <c r="D308" s="3">
        <v>0.15487999999999999</v>
      </c>
      <c r="E308" s="4">
        <v>1.83E-3</v>
      </c>
      <c r="F308" s="4">
        <v>2.2000000000000001E-4</v>
      </c>
      <c r="G308" s="4">
        <v>0.03</v>
      </c>
      <c r="H308" s="4">
        <v>0.02</v>
      </c>
      <c r="I308" s="4">
        <v>5.0220000000000001E-2</v>
      </c>
      <c r="J308" s="4">
        <v>1.33E-3</v>
      </c>
      <c r="K308" s="4">
        <v>-9.7000000000000003E-3</v>
      </c>
      <c r="L308" s="4">
        <v>0.1</v>
      </c>
      <c r="M308" s="4">
        <v>0.14000000000000001</v>
      </c>
      <c r="N308" s="4">
        <v>0.17</v>
      </c>
      <c r="O308" s="4">
        <v>-7.8700000000000003E-3</v>
      </c>
      <c r="P308" s="4">
        <v>6.0100000000000001E-2</v>
      </c>
      <c r="Q308" s="4">
        <v>6.2199999999999998E-2</v>
      </c>
      <c r="R308" s="4">
        <v>6.3700000000000007E-2</v>
      </c>
      <c r="S308" s="5">
        <f t="shared" si="12"/>
        <v>16.638935108153078</v>
      </c>
      <c r="T308" s="5">
        <f t="shared" si="13"/>
        <v>16.077170418006432</v>
      </c>
      <c r="U308" s="5">
        <f t="shared" si="14"/>
        <v>15.698587127158554</v>
      </c>
      <c r="V308" s="3">
        <v>45.5</v>
      </c>
      <c r="W308" s="7">
        <v>390.8</v>
      </c>
      <c r="X308" s="7">
        <v>181.1</v>
      </c>
    </row>
    <row r="309" spans="1:24" ht="15.75" thickBot="1">
      <c r="A309" s="2">
        <v>44593</v>
      </c>
      <c r="B309" s="3">
        <v>2022</v>
      </c>
      <c r="C309" s="1" t="s">
        <v>26</v>
      </c>
      <c r="D309" s="3">
        <v>0.16971</v>
      </c>
      <c r="E309" s="4">
        <v>1.83E-3</v>
      </c>
      <c r="F309" s="4">
        <v>2.2000000000000001E-4</v>
      </c>
      <c r="G309" s="4">
        <v>0.03</v>
      </c>
      <c r="H309" s="4">
        <v>0.02</v>
      </c>
      <c r="I309" s="4">
        <v>5.0220000000000001E-2</v>
      </c>
      <c r="J309" s="4">
        <v>1.3600000000000001E-3</v>
      </c>
      <c r="K309" s="4">
        <v>-2.026E-2</v>
      </c>
      <c r="L309" s="4">
        <v>0.1</v>
      </c>
      <c r="M309" s="4">
        <v>0.14000000000000001</v>
      </c>
      <c r="N309" s="4">
        <v>0.17</v>
      </c>
      <c r="O309" s="4">
        <v>-1.8423999999999999E-2</v>
      </c>
      <c r="P309" s="4">
        <v>6.0299999999999999E-2</v>
      </c>
      <c r="Q309" s="4">
        <v>6.2399999999999997E-2</v>
      </c>
      <c r="R309" s="4">
        <v>6.3899999999999998E-2</v>
      </c>
      <c r="S309" s="5">
        <f t="shared" si="12"/>
        <v>16.58374792703151</v>
      </c>
      <c r="T309" s="5">
        <f t="shared" si="13"/>
        <v>16.025641025641026</v>
      </c>
      <c r="U309" s="5">
        <f t="shared" si="14"/>
        <v>15.649452269170579</v>
      </c>
      <c r="V309" s="3">
        <v>45.5</v>
      </c>
      <c r="W309" s="7">
        <v>383.6</v>
      </c>
      <c r="X309" s="7">
        <v>180.2</v>
      </c>
    </row>
    <row r="310" spans="1:24" ht="15.75" thickBot="1">
      <c r="A310" s="2">
        <v>44621</v>
      </c>
      <c r="B310" s="3">
        <v>2022</v>
      </c>
      <c r="C310" s="1" t="s">
        <v>27</v>
      </c>
      <c r="D310" s="3">
        <v>0.27353</v>
      </c>
      <c r="E310" s="4">
        <v>1.83E-3</v>
      </c>
      <c r="F310" s="4">
        <v>2.2000000000000001E-4</v>
      </c>
      <c r="G310" s="4">
        <v>0.03</v>
      </c>
      <c r="H310" s="4">
        <v>0.02</v>
      </c>
      <c r="I310" s="4">
        <v>5.0220000000000001E-2</v>
      </c>
      <c r="J310" s="4">
        <v>1.3699999999999999E-3</v>
      </c>
      <c r="K310" s="4">
        <v>-7.5700000000000003E-3</v>
      </c>
      <c r="L310" s="4">
        <v>0.1</v>
      </c>
      <c r="M310" s="4">
        <v>0.14000000000000001</v>
      </c>
      <c r="N310" s="4">
        <v>0.17</v>
      </c>
      <c r="O310" s="4">
        <v>-5.7349999999999996E-3</v>
      </c>
      <c r="P310" s="4">
        <v>6.1400000000000003E-2</v>
      </c>
      <c r="Q310" s="4">
        <v>6.3500000000000001E-2</v>
      </c>
      <c r="R310" s="4">
        <v>6.5100000000000005E-2</v>
      </c>
      <c r="S310" s="5">
        <f t="shared" si="12"/>
        <v>16.286644951140065</v>
      </c>
      <c r="T310" s="5">
        <f t="shared" si="13"/>
        <v>15.748031496062993</v>
      </c>
      <c r="U310" s="5">
        <f t="shared" si="14"/>
        <v>15.360983102918585</v>
      </c>
      <c r="V310" s="3">
        <v>45.5</v>
      </c>
      <c r="W310" s="7">
        <v>381.4</v>
      </c>
      <c r="X310" s="7">
        <v>178.5</v>
      </c>
    </row>
    <row r="311" spans="1:24" ht="15.75" thickBot="1">
      <c r="A311" s="2">
        <v>44652</v>
      </c>
      <c r="B311" s="3">
        <v>2022</v>
      </c>
      <c r="C311" s="1" t="s">
        <v>28</v>
      </c>
      <c r="D311" s="3">
        <v>0.19786999999999999</v>
      </c>
      <c r="E311" s="4">
        <v>1.83E-3</v>
      </c>
      <c r="F311" s="4">
        <v>2.2000000000000001E-4</v>
      </c>
      <c r="G311" s="4">
        <v>0.03</v>
      </c>
      <c r="H311" s="4">
        <v>0.02</v>
      </c>
      <c r="I311" s="4">
        <v>5.0220000000000001E-2</v>
      </c>
      <c r="J311" s="4">
        <v>1.34E-3</v>
      </c>
      <c r="K311" s="4">
        <v>7.6099999999999996E-3</v>
      </c>
      <c r="L311" s="4">
        <v>0.1</v>
      </c>
      <c r="M311" s="4">
        <v>0.14000000000000001</v>
      </c>
      <c r="N311" s="4">
        <v>0.17</v>
      </c>
      <c r="O311" s="4">
        <v>9.4389999999999995E-3</v>
      </c>
      <c r="P311" s="4">
        <v>6.0600000000000001E-2</v>
      </c>
      <c r="Q311" s="4">
        <v>6.2700000000000006E-2</v>
      </c>
      <c r="R311" s="4">
        <v>6.4199999999999993E-2</v>
      </c>
      <c r="S311" s="5">
        <f t="shared" si="12"/>
        <v>16.5016501650165</v>
      </c>
      <c r="T311" s="5">
        <f t="shared" si="13"/>
        <v>15.948963317384369</v>
      </c>
      <c r="U311" s="5">
        <f t="shared" si="14"/>
        <v>15.576323987538942</v>
      </c>
      <c r="V311" s="3">
        <v>45.5</v>
      </c>
      <c r="W311" s="7">
        <v>385</v>
      </c>
      <c r="X311" s="7">
        <v>177.3</v>
      </c>
    </row>
    <row r="312" spans="1:24" ht="15.75" thickBot="1">
      <c r="A312" s="2">
        <v>44682</v>
      </c>
      <c r="B312" s="3">
        <v>2022</v>
      </c>
      <c r="C312" s="1" t="s">
        <v>29</v>
      </c>
      <c r="D312" s="3">
        <v>0.1865</v>
      </c>
      <c r="E312" s="4">
        <v>1.75E-3</v>
      </c>
      <c r="F312" s="4">
        <v>2.1000000000000001E-4</v>
      </c>
      <c r="G312" s="4">
        <v>0.03</v>
      </c>
      <c r="H312" s="4">
        <v>0.02</v>
      </c>
      <c r="I312" s="4">
        <v>5.0209999999999998E-2</v>
      </c>
      <c r="J312" s="4">
        <v>1.34E-3</v>
      </c>
      <c r="K312" s="4">
        <v>-4.4999999999999999E-4</v>
      </c>
      <c r="L312" s="4">
        <v>0.1</v>
      </c>
      <c r="M312" s="4">
        <v>0.14000000000000001</v>
      </c>
      <c r="N312" s="4">
        <v>0.17</v>
      </c>
      <c r="O312" s="4">
        <v>1.299E-3</v>
      </c>
      <c r="P312" s="4">
        <v>6.0499999999999998E-2</v>
      </c>
      <c r="Q312" s="4">
        <v>6.2600000000000003E-2</v>
      </c>
      <c r="R312" s="4">
        <v>6.4199999999999993E-2</v>
      </c>
      <c r="S312" s="5">
        <f t="shared" si="12"/>
        <v>16.528925619834713</v>
      </c>
      <c r="T312" s="5">
        <f t="shared" si="13"/>
        <v>15.974440894568689</v>
      </c>
      <c r="U312" s="5">
        <f t="shared" si="14"/>
        <v>15.576323987538942</v>
      </c>
      <c r="V312" s="3">
        <v>47.6</v>
      </c>
      <c r="W312" s="7">
        <v>385.5</v>
      </c>
      <c r="X312" s="7">
        <v>177.9</v>
      </c>
    </row>
    <row r="313" spans="1:24" ht="15.75" thickBot="1">
      <c r="A313" s="2">
        <v>44713</v>
      </c>
      <c r="B313" s="3">
        <v>2022</v>
      </c>
      <c r="C313" s="1" t="s">
        <v>30</v>
      </c>
      <c r="D313" s="3">
        <v>0.54117999999999999</v>
      </c>
      <c r="E313" s="4">
        <v>1.83E-3</v>
      </c>
      <c r="F313" s="4">
        <v>2.2000000000000001E-4</v>
      </c>
      <c r="G313" s="4">
        <v>0.03</v>
      </c>
      <c r="H313" s="4">
        <v>0.02</v>
      </c>
      <c r="I313" s="4">
        <v>5.0220000000000001E-2</v>
      </c>
      <c r="J313" s="4">
        <v>1.3500000000000001E-3</v>
      </c>
      <c r="K313" s="4">
        <v>-1.1429999999999999E-2</v>
      </c>
      <c r="L313" s="4">
        <v>0.1</v>
      </c>
      <c r="M313" s="4">
        <v>0.14000000000000001</v>
      </c>
      <c r="N313" s="4">
        <v>0.17</v>
      </c>
      <c r="O313" s="4">
        <v>-9.5980000000000006E-3</v>
      </c>
      <c r="P313" s="4">
        <v>6.4399999999999999E-2</v>
      </c>
      <c r="Q313" s="4">
        <v>6.6600000000000006E-2</v>
      </c>
      <c r="R313" s="4">
        <v>6.83E-2</v>
      </c>
      <c r="S313" s="5">
        <f t="shared" si="12"/>
        <v>15.527950310559007</v>
      </c>
      <c r="T313" s="5">
        <f t="shared" si="13"/>
        <v>15.015015015015013</v>
      </c>
      <c r="U313" s="5">
        <f t="shared" si="14"/>
        <v>14.641288433382138</v>
      </c>
      <c r="V313" s="3">
        <v>45.5</v>
      </c>
      <c r="W313" s="7">
        <v>381.8</v>
      </c>
      <c r="X313" s="7">
        <v>178</v>
      </c>
    </row>
    <row r="314" spans="1:24" ht="15.75" thickBot="1">
      <c r="A314" s="2">
        <v>44743</v>
      </c>
      <c r="B314" s="3">
        <v>2022</v>
      </c>
      <c r="C314" s="1" t="s">
        <v>19</v>
      </c>
      <c r="D314" s="3">
        <v>0.92369999999999997</v>
      </c>
      <c r="E314" s="4">
        <v>1.83E-3</v>
      </c>
      <c r="F314" s="4">
        <v>2.2000000000000001E-4</v>
      </c>
      <c r="G314" s="4">
        <v>0.03</v>
      </c>
      <c r="H314" s="4">
        <v>0.02</v>
      </c>
      <c r="I314" s="4">
        <v>5.0220000000000001E-2</v>
      </c>
      <c r="J314" s="4">
        <v>1.32E-3</v>
      </c>
      <c r="K314" s="4">
        <v>-1.5709999999999998E-2</v>
      </c>
      <c r="L314" s="4">
        <v>0.1</v>
      </c>
      <c r="M314" s="4">
        <v>0.14000000000000001</v>
      </c>
      <c r="N314" s="4">
        <v>0.17</v>
      </c>
      <c r="O314" s="4">
        <v>-1.3882E-2</v>
      </c>
      <c r="P314" s="4">
        <v>6.8599999999999994E-2</v>
      </c>
      <c r="Q314" s="4">
        <v>7.0900000000000005E-2</v>
      </c>
      <c r="R314" s="4">
        <v>7.2700000000000001E-2</v>
      </c>
      <c r="S314" s="5">
        <f t="shared" si="12"/>
        <v>14.577259475218661</v>
      </c>
      <c r="T314" s="5">
        <f t="shared" si="13"/>
        <v>14.104372355430183</v>
      </c>
      <c r="U314" s="5">
        <f t="shared" si="14"/>
        <v>13.75515818431912</v>
      </c>
      <c r="V314" s="3">
        <v>45.5</v>
      </c>
      <c r="W314" s="7">
        <v>376.5</v>
      </c>
      <c r="X314" s="7">
        <v>178.1</v>
      </c>
    </row>
    <row r="315" spans="1:24" ht="15.75" thickBot="1">
      <c r="A315" s="2">
        <v>44774</v>
      </c>
      <c r="B315" s="3">
        <v>2022</v>
      </c>
      <c r="C315" s="1" t="s">
        <v>20</v>
      </c>
      <c r="D315" s="3">
        <v>1.6750499999999999</v>
      </c>
      <c r="E315" s="4">
        <v>1.83E-3</v>
      </c>
      <c r="F315" s="4">
        <v>2.2000000000000001E-4</v>
      </c>
      <c r="G315" s="4">
        <v>0.03</v>
      </c>
      <c r="H315" s="4">
        <v>0.02</v>
      </c>
      <c r="I315" s="4">
        <v>5.0220000000000001E-2</v>
      </c>
      <c r="J315" s="4">
        <v>1.3500000000000001E-3</v>
      </c>
      <c r="K315" s="4">
        <v>-2.3879999999999998E-2</v>
      </c>
      <c r="L315" s="4">
        <v>0.1</v>
      </c>
      <c r="M315" s="4">
        <v>0.14000000000000001</v>
      </c>
      <c r="N315" s="4">
        <v>0.17</v>
      </c>
      <c r="O315" s="4">
        <v>-2.2044999999999999E-2</v>
      </c>
      <c r="P315" s="4">
        <v>7.6799999999999993E-2</v>
      </c>
      <c r="Q315" s="4">
        <v>7.9500000000000001E-2</v>
      </c>
      <c r="R315" s="4">
        <v>8.1500000000000003E-2</v>
      </c>
      <c r="S315" s="5">
        <f t="shared" si="12"/>
        <v>13.020833333333334</v>
      </c>
      <c r="T315" s="5">
        <f t="shared" si="13"/>
        <v>12.578616352201257</v>
      </c>
      <c r="U315" s="5">
        <f t="shared" si="14"/>
        <v>12.269938650306749</v>
      </c>
      <c r="V315" s="3">
        <v>45.5</v>
      </c>
      <c r="W315" s="7">
        <v>368.2</v>
      </c>
      <c r="X315" s="7">
        <v>179.4</v>
      </c>
    </row>
    <row r="316" spans="1:24" ht="15.75" thickBot="1">
      <c r="A316" s="2">
        <v>44805</v>
      </c>
      <c r="B316" s="3">
        <v>2022</v>
      </c>
      <c r="C316" s="1" t="s">
        <v>21</v>
      </c>
      <c r="D316" s="3">
        <v>2.28775</v>
      </c>
      <c r="E316" s="4">
        <v>1.83E-3</v>
      </c>
      <c r="F316" s="4">
        <v>2.2000000000000001E-4</v>
      </c>
      <c r="G316" s="4">
        <v>0.03</v>
      </c>
      <c r="H316" s="4">
        <v>0.02</v>
      </c>
      <c r="I316" s="4">
        <v>5.0220000000000001E-2</v>
      </c>
      <c r="J316" s="4">
        <v>1.3799999999999999E-3</v>
      </c>
      <c r="K316" s="4">
        <v>-2.3290000000000002E-2</v>
      </c>
      <c r="L316" s="4">
        <v>0.1</v>
      </c>
      <c r="M316" s="4">
        <v>0.14000000000000001</v>
      </c>
      <c r="N316" s="4">
        <v>0.17</v>
      </c>
      <c r="O316" s="4">
        <v>-2.1455999999999999E-2</v>
      </c>
      <c r="P316" s="4">
        <v>8.3599999999999994E-2</v>
      </c>
      <c r="Q316" s="4">
        <v>8.6499999999999994E-2</v>
      </c>
      <c r="R316" s="4">
        <v>8.8700000000000001E-2</v>
      </c>
      <c r="S316" s="5">
        <f t="shared" si="12"/>
        <v>11.961722488038278</v>
      </c>
      <c r="T316" s="5">
        <f t="shared" si="13"/>
        <v>11.560693641618498</v>
      </c>
      <c r="U316" s="5">
        <f t="shared" si="14"/>
        <v>11.273957158962796</v>
      </c>
      <c r="V316" s="3">
        <v>45.5</v>
      </c>
      <c r="W316" s="7">
        <v>360.3</v>
      </c>
      <c r="X316" s="7">
        <v>179</v>
      </c>
    </row>
    <row r="317" spans="1:24" ht="15.75" thickBot="1">
      <c r="A317" s="2">
        <v>44835</v>
      </c>
      <c r="B317" s="3">
        <v>2022</v>
      </c>
      <c r="C317" s="1" t="s">
        <v>22</v>
      </c>
      <c r="D317" s="3">
        <v>2.7269299999999999</v>
      </c>
      <c r="E317" s="4">
        <v>1.92E-3</v>
      </c>
      <c r="F317" s="4">
        <v>2.3000000000000001E-4</v>
      </c>
      <c r="G317" s="4">
        <v>0.03</v>
      </c>
      <c r="H317" s="4">
        <v>0.02</v>
      </c>
      <c r="I317" s="4">
        <v>5.0229999999999997E-2</v>
      </c>
      <c r="J317" s="4">
        <v>1.41E-3</v>
      </c>
      <c r="K317" s="4">
        <v>-2.9950000000000001E-2</v>
      </c>
      <c r="L317" s="4">
        <v>0.1</v>
      </c>
      <c r="M317" s="4">
        <v>0.14000000000000001</v>
      </c>
      <c r="N317" s="4">
        <v>0.17</v>
      </c>
      <c r="O317" s="4">
        <v>-2.8032000000000001E-2</v>
      </c>
      <c r="P317" s="4">
        <v>8.8300000000000003E-2</v>
      </c>
      <c r="Q317" s="4">
        <v>9.1399999999999995E-2</v>
      </c>
      <c r="R317" s="4">
        <v>9.3799999999999994E-2</v>
      </c>
      <c r="S317" s="5">
        <f t="shared" si="12"/>
        <v>11.325028312570781</v>
      </c>
      <c r="T317" s="5">
        <f t="shared" si="13"/>
        <v>10.940919037199125</v>
      </c>
      <c r="U317" s="5">
        <f t="shared" si="14"/>
        <v>10.660980810234543</v>
      </c>
      <c r="V317" s="3">
        <v>43.5</v>
      </c>
      <c r="W317" s="7">
        <v>350.2</v>
      </c>
      <c r="X317" s="7">
        <v>178</v>
      </c>
    </row>
    <row r="318" spans="1:24" ht="15.75" thickBot="1">
      <c r="A318" s="2">
        <v>44866</v>
      </c>
      <c r="B318" s="3">
        <v>2022</v>
      </c>
      <c r="C318" s="1" t="s">
        <v>23</v>
      </c>
      <c r="D318" s="3">
        <v>3.5205500000000001</v>
      </c>
      <c r="E318" s="4">
        <v>1.92E-3</v>
      </c>
      <c r="F318" s="4">
        <v>2.3000000000000001E-4</v>
      </c>
      <c r="G318" s="4">
        <v>0.03</v>
      </c>
      <c r="H318" s="4">
        <v>1.4999999999999999E-2</v>
      </c>
      <c r="I318" s="4">
        <v>4.5229999999999999E-2</v>
      </c>
      <c r="J318" s="4">
        <v>1.4599999999999999E-3</v>
      </c>
      <c r="K318" s="4">
        <v>-3.6179999999999997E-2</v>
      </c>
      <c r="L318" s="4">
        <v>0.1</v>
      </c>
      <c r="M318" s="4">
        <v>0.14000000000000001</v>
      </c>
      <c r="N318" s="4">
        <v>0.17</v>
      </c>
      <c r="O318" s="4">
        <v>-3.4265999999999998E-2</v>
      </c>
      <c r="P318" s="4">
        <v>9.1600000000000001E-2</v>
      </c>
      <c r="Q318" s="4">
        <v>9.4799999999999995E-2</v>
      </c>
      <c r="R318" s="4">
        <v>9.7199999999999995E-2</v>
      </c>
      <c r="S318" s="5">
        <f t="shared" si="12"/>
        <v>10.91703056768559</v>
      </c>
      <c r="T318" s="5">
        <f t="shared" si="13"/>
        <v>10.548523206751055</v>
      </c>
      <c r="U318" s="5">
        <f t="shared" si="14"/>
        <v>10.2880658436214</v>
      </c>
      <c r="V318" s="3">
        <v>43.5</v>
      </c>
      <c r="W318" s="7">
        <v>338.2</v>
      </c>
      <c r="X318" s="7">
        <v>176.4</v>
      </c>
    </row>
    <row r="319" spans="1:24" ht="15.75" thickBot="1">
      <c r="A319" s="2">
        <v>44896</v>
      </c>
      <c r="B319" s="3">
        <v>2022</v>
      </c>
      <c r="C319" s="1" t="s">
        <v>24</v>
      </c>
      <c r="D319" s="3">
        <v>4.7705900000000003</v>
      </c>
      <c r="E319" s="4">
        <v>1.92E-3</v>
      </c>
      <c r="F319" s="4">
        <v>2.3000000000000001E-4</v>
      </c>
      <c r="G319" s="4">
        <v>0.03</v>
      </c>
      <c r="H319" s="4">
        <v>1.4999999999999999E-2</v>
      </c>
      <c r="I319" s="4">
        <v>4.5229999999999999E-2</v>
      </c>
      <c r="J319" s="4">
        <v>1.48E-3</v>
      </c>
      <c r="K319" s="4">
        <v>-1.227E-2</v>
      </c>
      <c r="L319" s="4">
        <v>0.1</v>
      </c>
      <c r="M319" s="4">
        <v>0.14000000000000001</v>
      </c>
      <c r="N319" s="4">
        <v>0.17</v>
      </c>
      <c r="O319" s="4">
        <v>-1.0349000000000001E-2</v>
      </c>
      <c r="P319" s="4">
        <v>0.1053</v>
      </c>
      <c r="Q319" s="4">
        <v>0.109</v>
      </c>
      <c r="R319" s="4">
        <v>0.1118</v>
      </c>
      <c r="S319" s="5">
        <f t="shared" si="12"/>
        <v>9.4966761633428298</v>
      </c>
      <c r="T319" s="5">
        <f t="shared" si="13"/>
        <v>9.1743119266055047</v>
      </c>
      <c r="U319" s="5">
        <f t="shared" si="14"/>
        <v>8.9445438282647594</v>
      </c>
      <c r="V319" s="3">
        <v>43.5</v>
      </c>
      <c r="W319" s="7">
        <v>334.7</v>
      </c>
      <c r="X319" s="7">
        <v>175.5</v>
      </c>
    </row>
    <row r="320" spans="1:24" ht="15.75" thickBot="1">
      <c r="A320" s="2">
        <v>44927</v>
      </c>
      <c r="B320" s="3">
        <v>2023</v>
      </c>
      <c r="C320" s="1" t="s">
        <v>25</v>
      </c>
      <c r="D320" s="3">
        <v>3.2711800000000002</v>
      </c>
      <c r="E320" s="4">
        <v>1.92E-3</v>
      </c>
      <c r="F320" s="4">
        <v>2.3000000000000001E-4</v>
      </c>
      <c r="G320" s="4">
        <v>0.03</v>
      </c>
      <c r="H320" s="4">
        <v>1.4999999999999999E-2</v>
      </c>
      <c r="I320" s="4">
        <v>4.5229999999999999E-2</v>
      </c>
      <c r="J320" s="4">
        <v>1.5299999999999999E-3</v>
      </c>
      <c r="K320" s="4">
        <v>8.8400000000000006E-3</v>
      </c>
      <c r="L320" s="4">
        <v>0.1</v>
      </c>
      <c r="M320" s="4">
        <v>0.14000000000000001</v>
      </c>
      <c r="N320" s="4">
        <v>0.17</v>
      </c>
      <c r="O320" s="4">
        <v>1.0756E-2</v>
      </c>
      <c r="P320" s="4">
        <v>8.8800000000000004E-2</v>
      </c>
      <c r="Q320" s="4">
        <v>9.1899999999999996E-2</v>
      </c>
      <c r="R320" s="4">
        <v>9.4299999999999995E-2</v>
      </c>
      <c r="S320" s="5">
        <f t="shared" si="12"/>
        <v>11.261261261261261</v>
      </c>
      <c r="T320" s="5">
        <f t="shared" si="13"/>
        <v>10.881392818280741</v>
      </c>
      <c r="U320" s="5">
        <f t="shared" si="14"/>
        <v>10.604453870625663</v>
      </c>
      <c r="V320" s="3">
        <v>43.5</v>
      </c>
      <c r="W320" s="7">
        <v>338.3</v>
      </c>
      <c r="X320" s="7">
        <v>173.6</v>
      </c>
    </row>
    <row r="321" spans="1:24" ht="15.75" thickBot="1">
      <c r="A321" s="2">
        <v>44958</v>
      </c>
      <c r="B321" s="3">
        <v>2023</v>
      </c>
      <c r="C321" s="1" t="s">
        <v>26</v>
      </c>
      <c r="D321" s="3">
        <v>2.5319400000000001</v>
      </c>
      <c r="E321" s="4">
        <v>1.83E-3</v>
      </c>
      <c r="F321" s="4">
        <v>2.2000000000000001E-4</v>
      </c>
      <c r="G321" s="4">
        <v>0.03</v>
      </c>
      <c r="H321" s="4">
        <v>1.4999999999999999E-2</v>
      </c>
      <c r="I321" s="4">
        <v>4.5220000000000003E-2</v>
      </c>
      <c r="J321" s="4">
        <v>1.49E-3</v>
      </c>
      <c r="K321" s="4">
        <v>2.3290000000000002E-2</v>
      </c>
      <c r="L321" s="4">
        <v>0.1</v>
      </c>
      <c r="M321" s="4">
        <v>0.14000000000000001</v>
      </c>
      <c r="N321" s="4">
        <v>0.17</v>
      </c>
      <c r="O321" s="4">
        <v>2.5125999999999999E-2</v>
      </c>
      <c r="P321" s="4">
        <v>8.0799999999999997E-2</v>
      </c>
      <c r="Q321" s="4">
        <v>8.3599999999999994E-2</v>
      </c>
      <c r="R321" s="4">
        <v>8.5699999999999998E-2</v>
      </c>
      <c r="S321" s="5">
        <f t="shared" si="12"/>
        <v>12.376237623762377</v>
      </c>
      <c r="T321" s="5">
        <f t="shared" si="13"/>
        <v>11.961722488038278</v>
      </c>
      <c r="U321" s="5">
        <f t="shared" si="14"/>
        <v>11.668611435239207</v>
      </c>
      <c r="V321" s="3">
        <v>45.5</v>
      </c>
      <c r="W321" s="7">
        <v>346.8</v>
      </c>
      <c r="X321" s="7">
        <v>175.1</v>
      </c>
    </row>
    <row r="322" spans="1:24" ht="15.75" thickBot="1">
      <c r="A322" s="2">
        <v>44986</v>
      </c>
      <c r="B322" s="3">
        <v>2023</v>
      </c>
      <c r="C322" s="1" t="s">
        <v>27</v>
      </c>
      <c r="D322" s="3">
        <v>3.2136200000000001</v>
      </c>
      <c r="E322" s="4">
        <v>1.83E-3</v>
      </c>
      <c r="F322" s="4">
        <v>2.2000000000000001E-4</v>
      </c>
      <c r="G322" s="4">
        <v>0.03</v>
      </c>
      <c r="H322" s="4">
        <v>1.4999999999999999E-2</v>
      </c>
      <c r="I322" s="4">
        <v>4.5220000000000003E-2</v>
      </c>
      <c r="J322" s="4">
        <v>1.47E-3</v>
      </c>
      <c r="K322" s="4">
        <v>1.4030000000000001E-2</v>
      </c>
      <c r="L322" s="4">
        <v>0.1</v>
      </c>
      <c r="M322" s="4">
        <v>0.14000000000000001</v>
      </c>
      <c r="N322" s="4">
        <v>0.17</v>
      </c>
      <c r="O322" s="4">
        <v>1.5859000000000002E-2</v>
      </c>
      <c r="P322" s="4">
        <v>8.8300000000000003E-2</v>
      </c>
      <c r="Q322" s="4">
        <v>9.1399999999999995E-2</v>
      </c>
      <c r="R322" s="4">
        <v>9.3700000000000006E-2</v>
      </c>
      <c r="S322" s="5">
        <f t="shared" si="12"/>
        <v>11.325028312570781</v>
      </c>
      <c r="T322" s="5">
        <f t="shared" si="13"/>
        <v>10.940919037199125</v>
      </c>
      <c r="U322" s="5">
        <f t="shared" si="14"/>
        <v>10.672358591248665</v>
      </c>
      <c r="V322" s="3">
        <v>45.5</v>
      </c>
      <c r="W322" s="7">
        <v>352.3</v>
      </c>
      <c r="X322" s="7">
        <v>176.2</v>
      </c>
    </row>
    <row r="323" spans="1:24" ht="15.75" thickBot="1">
      <c r="A323" s="2">
        <v>45017</v>
      </c>
      <c r="B323" s="3">
        <v>2023</v>
      </c>
      <c r="C323" s="1" t="s">
        <v>28</v>
      </c>
      <c r="D323" s="3">
        <v>3.0036399999999999</v>
      </c>
      <c r="E323" s="4">
        <v>1.83E-3</v>
      </c>
      <c r="F323" s="4">
        <v>2.2000000000000001E-4</v>
      </c>
      <c r="G323" s="4">
        <v>0.03</v>
      </c>
      <c r="H323" s="4">
        <v>1.4999999999999999E-2</v>
      </c>
      <c r="I323" s="4">
        <v>4.5220000000000003E-2</v>
      </c>
      <c r="J323" s="4">
        <v>1.49E-3</v>
      </c>
      <c r="K323" s="4">
        <v>3.5599999999999998E-3</v>
      </c>
      <c r="L323" s="4">
        <v>0.1</v>
      </c>
      <c r="M323" s="4">
        <v>0.14000000000000001</v>
      </c>
      <c r="N323" s="4">
        <v>0.17</v>
      </c>
      <c r="O323" s="4">
        <v>5.3930000000000002E-3</v>
      </c>
      <c r="P323" s="4">
        <v>8.5900000000000004E-2</v>
      </c>
      <c r="Q323" s="4">
        <v>8.8999999999999996E-2</v>
      </c>
      <c r="R323" s="4">
        <v>9.1200000000000003E-2</v>
      </c>
      <c r="S323" s="5">
        <f t="shared" ref="S323:S345" si="15">1/P323</f>
        <v>11.641443538998836</v>
      </c>
      <c r="T323" s="5">
        <f t="shared" ref="T323:T345" si="16">1/Q323</f>
        <v>11.235955056179776</v>
      </c>
      <c r="U323" s="5">
        <f t="shared" ref="U323:U345" si="17">1/R323</f>
        <v>10.964912280701753</v>
      </c>
      <c r="V323" s="3">
        <v>45.5</v>
      </c>
      <c r="W323" s="7">
        <v>354.2</v>
      </c>
      <c r="X323" s="7">
        <v>178.7</v>
      </c>
    </row>
    <row r="324" spans="1:24" ht="15.75" thickBot="1">
      <c r="A324" s="2">
        <v>45047</v>
      </c>
      <c r="B324" s="3">
        <v>2023</v>
      </c>
      <c r="C324" s="1" t="s">
        <v>29</v>
      </c>
      <c r="D324" s="3">
        <v>4.2221399999999996</v>
      </c>
      <c r="E324" s="4">
        <v>1.92E-3</v>
      </c>
      <c r="F324" s="4">
        <v>2.3000000000000001E-4</v>
      </c>
      <c r="G324" s="4">
        <v>0.03</v>
      </c>
      <c r="H324" s="4">
        <v>1.4999999999999999E-2</v>
      </c>
      <c r="I324" s="4">
        <v>4.5229999999999999E-2</v>
      </c>
      <c r="J324" s="4">
        <v>1.5100000000000001E-3</v>
      </c>
      <c r="K324" s="4">
        <v>-1.265E-2</v>
      </c>
      <c r="L324" s="4">
        <v>0.1</v>
      </c>
      <c r="M324" s="4">
        <v>0.14000000000000001</v>
      </c>
      <c r="N324" s="4">
        <v>0.17</v>
      </c>
      <c r="O324" s="4">
        <v>-1.0728E-2</v>
      </c>
      <c r="P324" s="4">
        <v>9.9299999999999999E-2</v>
      </c>
      <c r="Q324" s="4">
        <v>0.1028</v>
      </c>
      <c r="R324" s="4">
        <v>0.10539999999999999</v>
      </c>
      <c r="S324" s="5">
        <f t="shared" si="15"/>
        <v>10.070493454179255</v>
      </c>
      <c r="T324" s="5">
        <f t="shared" si="16"/>
        <v>9.7276264591439681</v>
      </c>
      <c r="U324" s="5">
        <f t="shared" si="17"/>
        <v>9.4876660341555983</v>
      </c>
      <c r="V324" s="3">
        <v>43.5</v>
      </c>
      <c r="W324" s="7">
        <v>350.4</v>
      </c>
      <c r="X324" s="7">
        <v>179.9</v>
      </c>
    </row>
    <row r="325" spans="1:24" ht="15.75" thickBot="1">
      <c r="A325" s="2">
        <v>45078</v>
      </c>
      <c r="B325" s="3">
        <v>2023</v>
      </c>
      <c r="C325" s="1" t="s">
        <v>30</v>
      </c>
      <c r="D325" s="3">
        <v>4.7116300000000004</v>
      </c>
      <c r="E325" s="4">
        <v>2E-3</v>
      </c>
      <c r="F325" s="4">
        <v>2.4000000000000001E-4</v>
      </c>
      <c r="G325" s="4">
        <v>0.03</v>
      </c>
      <c r="H325" s="4">
        <v>1.4999999999999999E-2</v>
      </c>
      <c r="I325" s="4">
        <v>4.5240000000000002E-2</v>
      </c>
      <c r="J325" s="4">
        <v>1.5200000000000001E-3</v>
      </c>
      <c r="K325" s="4">
        <v>-1.085E-2</v>
      </c>
      <c r="L325" s="4">
        <v>0.1</v>
      </c>
      <c r="M325" s="4">
        <v>0.14000000000000001</v>
      </c>
      <c r="N325" s="4">
        <v>0.17</v>
      </c>
      <c r="O325" s="4">
        <v>-8.8470000000000007E-3</v>
      </c>
      <c r="P325" s="4">
        <v>0.1046</v>
      </c>
      <c r="Q325" s="4">
        <v>0.10829999999999999</v>
      </c>
      <c r="R325" s="4">
        <v>0.1111</v>
      </c>
      <c r="S325" s="5">
        <f t="shared" si="15"/>
        <v>9.5602294455066925</v>
      </c>
      <c r="T325" s="5">
        <f t="shared" si="16"/>
        <v>9.2336103416435833</v>
      </c>
      <c r="U325" s="5">
        <f t="shared" si="17"/>
        <v>9.0009000900090008</v>
      </c>
      <c r="V325" s="3">
        <v>41.7</v>
      </c>
      <c r="W325" s="7">
        <v>347.3</v>
      </c>
      <c r="X325" s="7">
        <v>180.9</v>
      </c>
    </row>
    <row r="326" spans="1:24" ht="15.75" thickBot="1">
      <c r="A326" s="2">
        <v>45108</v>
      </c>
      <c r="B326" s="3">
        <v>2023</v>
      </c>
      <c r="C326" s="1" t="s">
        <v>19</v>
      </c>
      <c r="D326" s="3">
        <v>5.0717100000000004</v>
      </c>
      <c r="E326" s="4">
        <v>2E-3</v>
      </c>
      <c r="F326" s="4">
        <v>2.4000000000000001E-4</v>
      </c>
      <c r="G326" s="4">
        <v>0.03</v>
      </c>
      <c r="H326" s="4">
        <v>1.4999999999999999E-2</v>
      </c>
      <c r="I326" s="4">
        <v>4.5240000000000002E-2</v>
      </c>
      <c r="J326" s="4">
        <v>1.4400000000000001E-3</v>
      </c>
      <c r="K326" s="4">
        <v>-1.15E-2</v>
      </c>
      <c r="L326" s="4">
        <v>0.1</v>
      </c>
      <c r="M326" s="4">
        <v>0.14000000000000001</v>
      </c>
      <c r="N326" s="4">
        <v>0.17</v>
      </c>
      <c r="O326" s="4">
        <v>-9.502E-3</v>
      </c>
      <c r="P326" s="4">
        <v>0.1086</v>
      </c>
      <c r="Q326" s="4">
        <v>0.1124</v>
      </c>
      <c r="R326" s="4">
        <v>0.1153</v>
      </c>
      <c r="S326" s="5">
        <f t="shared" si="15"/>
        <v>9.2081031307550649</v>
      </c>
      <c r="T326" s="5">
        <f t="shared" si="16"/>
        <v>8.8967971530249113</v>
      </c>
      <c r="U326" s="5">
        <f t="shared" si="17"/>
        <v>8.6730268863833473</v>
      </c>
      <c r="V326" s="3">
        <v>41.7</v>
      </c>
      <c r="W326" s="7">
        <v>344</v>
      </c>
      <c r="X326" s="7">
        <v>182</v>
      </c>
    </row>
    <row r="327" spans="1:24" ht="15.75" thickBot="1">
      <c r="A327" s="2">
        <v>45139</v>
      </c>
      <c r="B327" s="3">
        <v>2023</v>
      </c>
      <c r="C327" s="1" t="s">
        <v>20</v>
      </c>
      <c r="D327" s="3">
        <v>4.6172599999999999</v>
      </c>
      <c r="E327" s="4">
        <v>2E-3</v>
      </c>
      <c r="F327" s="4">
        <v>2.4000000000000001E-4</v>
      </c>
      <c r="G327" s="4">
        <v>0.03</v>
      </c>
      <c r="H327" s="4">
        <v>1.4999999999999999E-2</v>
      </c>
      <c r="I327" s="4">
        <v>4.5240000000000002E-2</v>
      </c>
      <c r="J327" s="4">
        <v>1.47E-3</v>
      </c>
      <c r="K327" s="4">
        <v>-2.2349999999999998E-2</v>
      </c>
      <c r="L327" s="4">
        <v>0.1</v>
      </c>
      <c r="M327" s="4">
        <v>0.14000000000000001</v>
      </c>
      <c r="N327" s="4">
        <v>0.17</v>
      </c>
      <c r="O327" s="4">
        <v>-2.0348999999999999E-2</v>
      </c>
      <c r="P327" s="4">
        <v>0.1036</v>
      </c>
      <c r="Q327" s="4">
        <v>0.1072</v>
      </c>
      <c r="R327" s="4">
        <v>0.11</v>
      </c>
      <c r="S327" s="5">
        <f t="shared" si="15"/>
        <v>9.6525096525096519</v>
      </c>
      <c r="T327" s="5">
        <f t="shared" si="16"/>
        <v>9.3283582089552244</v>
      </c>
      <c r="U327" s="5">
        <f t="shared" si="17"/>
        <v>9.0909090909090917</v>
      </c>
      <c r="V327" s="3">
        <v>41.7</v>
      </c>
      <c r="W327" s="7">
        <v>337</v>
      </c>
      <c r="X327" s="7">
        <v>184.9</v>
      </c>
    </row>
    <row r="328" spans="1:24" ht="15.75" thickBot="1">
      <c r="A328" s="2">
        <v>45170</v>
      </c>
      <c r="B328" s="3">
        <v>2023</v>
      </c>
      <c r="C328" s="1" t="s">
        <v>21</v>
      </c>
      <c r="D328" s="3">
        <v>4.8870100000000001</v>
      </c>
      <c r="E328" s="4">
        <v>2.0799999999999998E-3</v>
      </c>
      <c r="F328" s="4">
        <v>2.5000000000000001E-4</v>
      </c>
      <c r="G328" s="4">
        <v>0.03</v>
      </c>
      <c r="H328" s="4">
        <v>1.4999999999999999E-2</v>
      </c>
      <c r="I328" s="4">
        <v>4.5249999999999999E-2</v>
      </c>
      <c r="J328" s="4">
        <v>1.5100000000000001E-3</v>
      </c>
      <c r="K328" s="4">
        <v>-2.5530000000000001E-2</v>
      </c>
      <c r="L328" s="4">
        <v>0.1</v>
      </c>
      <c r="M328" s="4">
        <v>0.14000000000000001</v>
      </c>
      <c r="N328" s="4">
        <v>0.17</v>
      </c>
      <c r="O328" s="4">
        <v>-2.3442000000000001E-2</v>
      </c>
      <c r="P328" s="4">
        <v>0.10639999999999999</v>
      </c>
      <c r="Q328" s="4">
        <v>0.11020000000000001</v>
      </c>
      <c r="R328" s="4">
        <v>0.113</v>
      </c>
      <c r="S328" s="5">
        <f t="shared" si="15"/>
        <v>9.3984962406015047</v>
      </c>
      <c r="T328" s="5">
        <f t="shared" si="16"/>
        <v>9.0744101633393832</v>
      </c>
      <c r="U328" s="5">
        <f t="shared" si="17"/>
        <v>8.8495575221238933</v>
      </c>
      <c r="V328" s="3">
        <v>40</v>
      </c>
      <c r="W328" s="7">
        <v>329.1</v>
      </c>
      <c r="X328" s="7">
        <v>185.2</v>
      </c>
    </row>
    <row r="329" spans="1:24" ht="15.75" thickBot="1">
      <c r="A329" s="2">
        <v>45200</v>
      </c>
      <c r="B329" s="3">
        <v>2023</v>
      </c>
      <c r="C329" s="1" t="s">
        <v>22</v>
      </c>
      <c r="D329" s="3">
        <v>4.9434899999999997</v>
      </c>
      <c r="E329" s="4">
        <v>2.0799999999999998E-3</v>
      </c>
      <c r="F329" s="4">
        <v>2.5000000000000001E-4</v>
      </c>
      <c r="G329" s="4">
        <v>0.03</v>
      </c>
      <c r="H329" s="4">
        <v>1.4999999999999999E-2</v>
      </c>
      <c r="I329" s="4">
        <v>4.5249999999999999E-2</v>
      </c>
      <c r="J329" s="4">
        <v>1.5399999999999999E-3</v>
      </c>
      <c r="K329" s="4">
        <v>-2.366E-2</v>
      </c>
      <c r="L329" s="4">
        <v>0.1</v>
      </c>
      <c r="M329" s="4">
        <v>0.14000000000000001</v>
      </c>
      <c r="N329" s="4">
        <v>0.17</v>
      </c>
      <c r="O329" s="4">
        <v>-2.1573999999999999E-2</v>
      </c>
      <c r="P329" s="4">
        <v>0.1071</v>
      </c>
      <c r="Q329" s="4">
        <v>0.1109</v>
      </c>
      <c r="R329" s="4">
        <v>0.1137</v>
      </c>
      <c r="S329" s="5">
        <f t="shared" si="15"/>
        <v>9.3370681605975729</v>
      </c>
      <c r="T329" s="5">
        <f t="shared" si="16"/>
        <v>9.0171325518485119</v>
      </c>
      <c r="U329" s="5">
        <f t="shared" si="17"/>
        <v>8.7950747581354438</v>
      </c>
      <c r="V329" s="3">
        <v>40</v>
      </c>
      <c r="W329" s="7">
        <v>322</v>
      </c>
      <c r="X329" s="7">
        <v>185.4</v>
      </c>
    </row>
    <row r="330" spans="1:24" ht="15.75" thickBot="1">
      <c r="A330" s="2">
        <v>45231</v>
      </c>
      <c r="B330" s="3">
        <v>2023</v>
      </c>
      <c r="C330" s="1" t="s">
        <v>23</v>
      </c>
      <c r="D330" s="3">
        <v>5.1341099999999997</v>
      </c>
      <c r="E330" s="4">
        <v>2.1700000000000001E-3</v>
      </c>
      <c r="F330" s="4">
        <v>2.5999999999999998E-4</v>
      </c>
      <c r="G330" s="4">
        <v>0.03</v>
      </c>
      <c r="H330" s="4">
        <v>1.4999999999999999E-2</v>
      </c>
      <c r="I330" s="4">
        <v>4.5260000000000002E-2</v>
      </c>
      <c r="J330" s="4">
        <v>1.57E-3</v>
      </c>
      <c r="K330" s="4">
        <v>-2.2040000000000001E-2</v>
      </c>
      <c r="L330" s="4">
        <v>0.1</v>
      </c>
      <c r="M330" s="4">
        <v>0.14000000000000001</v>
      </c>
      <c r="N330" s="4">
        <v>0.17</v>
      </c>
      <c r="O330" s="4">
        <v>-1.9876000000000001E-2</v>
      </c>
      <c r="P330" s="4">
        <v>0.1091</v>
      </c>
      <c r="Q330" s="4">
        <v>0.113</v>
      </c>
      <c r="R330" s="4">
        <v>0.1159</v>
      </c>
      <c r="S330" s="5">
        <f t="shared" si="15"/>
        <v>9.1659028414298813</v>
      </c>
      <c r="T330" s="5">
        <f t="shared" si="16"/>
        <v>8.8495575221238933</v>
      </c>
      <c r="U330" s="5">
        <f t="shared" si="17"/>
        <v>8.6281276962899049</v>
      </c>
      <c r="V330" s="3">
        <v>38.5</v>
      </c>
      <c r="W330" s="7">
        <v>315.60000000000002</v>
      </c>
      <c r="X330" s="7">
        <v>185.5</v>
      </c>
    </row>
    <row r="331" spans="1:24" ht="15.75" thickBot="1">
      <c r="A331" s="2">
        <v>45261</v>
      </c>
      <c r="B331" s="3">
        <v>2023</v>
      </c>
      <c r="C331" s="1" t="s">
        <v>24</v>
      </c>
      <c r="D331" s="3">
        <v>5.4878200000000001</v>
      </c>
      <c r="E331" s="4">
        <v>2.1700000000000001E-3</v>
      </c>
      <c r="F331" s="4">
        <v>2.5999999999999998E-4</v>
      </c>
      <c r="G331" s="4">
        <v>0.03</v>
      </c>
      <c r="H331" s="4">
        <v>1.4999999999999999E-2</v>
      </c>
      <c r="I331" s="4">
        <v>4.5260000000000002E-2</v>
      </c>
      <c r="J331" s="4">
        <v>1.5900000000000001E-3</v>
      </c>
      <c r="K331" s="4">
        <v>-1.5789999999999998E-2</v>
      </c>
      <c r="L331" s="4">
        <v>0.1</v>
      </c>
      <c r="M331" s="4">
        <v>0.14000000000000001</v>
      </c>
      <c r="N331" s="4">
        <v>0.17</v>
      </c>
      <c r="O331" s="4">
        <v>-1.3625E-2</v>
      </c>
      <c r="P331" s="4">
        <v>0.113</v>
      </c>
      <c r="Q331" s="4">
        <v>0.11700000000000001</v>
      </c>
      <c r="R331" s="4">
        <v>0.12</v>
      </c>
      <c r="S331" s="5">
        <f t="shared" si="15"/>
        <v>8.8495575221238933</v>
      </c>
      <c r="T331" s="5">
        <f t="shared" si="16"/>
        <v>8.5470085470085468</v>
      </c>
      <c r="U331" s="5">
        <f t="shared" si="17"/>
        <v>8.3333333333333339</v>
      </c>
      <c r="V331" s="3">
        <v>38.5</v>
      </c>
      <c r="W331" s="7">
        <v>311.3</v>
      </c>
      <c r="X331" s="7">
        <v>186</v>
      </c>
    </row>
    <row r="332" spans="1:24" ht="15.75" thickBot="1">
      <c r="A332" s="2">
        <v>45292</v>
      </c>
      <c r="B332" s="3">
        <v>2024</v>
      </c>
      <c r="C332" s="1" t="s">
        <v>25</v>
      </c>
      <c r="D332" s="3">
        <v>4.7563000000000004</v>
      </c>
      <c r="E332" s="4">
        <v>2.2499999999999998E-3</v>
      </c>
      <c r="F332" s="4">
        <v>2.7E-4</v>
      </c>
      <c r="G332" s="4">
        <v>0.03</v>
      </c>
      <c r="H332" s="4">
        <v>1.4999999999999999E-2</v>
      </c>
      <c r="I332" s="4">
        <v>4.5269999999999998E-2</v>
      </c>
      <c r="J332" s="4">
        <v>1.6900000000000001E-3</v>
      </c>
      <c r="K332" s="4">
        <v>-1.5100000000000001E-2</v>
      </c>
      <c r="L332" s="4">
        <v>0.1</v>
      </c>
      <c r="M332" s="4">
        <v>0.14000000000000001</v>
      </c>
      <c r="N332" s="4">
        <v>0.17</v>
      </c>
      <c r="O332" s="4">
        <v>-1.2848999999999999E-2</v>
      </c>
      <c r="P332" s="4">
        <v>0.10489999999999999</v>
      </c>
      <c r="Q332" s="4">
        <v>0.1086</v>
      </c>
      <c r="R332" s="4">
        <v>0.1114</v>
      </c>
      <c r="S332" s="5">
        <f t="shared" si="15"/>
        <v>9.532888465204957</v>
      </c>
      <c r="T332" s="5">
        <f t="shared" si="16"/>
        <v>9.2081031307550649</v>
      </c>
      <c r="U332" s="5">
        <f t="shared" si="17"/>
        <v>8.9766606822262123</v>
      </c>
      <c r="V332" s="3">
        <v>37</v>
      </c>
      <c r="W332" s="7">
        <v>307.3</v>
      </c>
      <c r="X332" s="7">
        <v>185.5</v>
      </c>
    </row>
    <row r="333" spans="1:24" ht="15.75" thickBot="1">
      <c r="A333" s="2">
        <v>45323</v>
      </c>
      <c r="B333" s="3">
        <v>2024</v>
      </c>
      <c r="C333" s="1" t="s">
        <v>26</v>
      </c>
      <c r="D333" s="3">
        <v>4.5306600000000001</v>
      </c>
      <c r="E333" s="4">
        <v>2.1700000000000001E-3</v>
      </c>
      <c r="F333" s="4">
        <v>2.5999999999999998E-4</v>
      </c>
      <c r="G333" s="4">
        <v>0.03</v>
      </c>
      <c r="H333" s="4">
        <v>1.4999999999999999E-2</v>
      </c>
      <c r="I333" s="4">
        <v>4.5260000000000002E-2</v>
      </c>
      <c r="J333" s="4">
        <v>1.72E-3</v>
      </c>
      <c r="K333" s="4">
        <v>-1.8110000000000001E-2</v>
      </c>
      <c r="L333" s="4">
        <v>0.1</v>
      </c>
      <c r="M333" s="4">
        <v>0.14000000000000001</v>
      </c>
      <c r="N333" s="4">
        <v>0.17</v>
      </c>
      <c r="O333" s="4">
        <v>-1.5945000000000001E-2</v>
      </c>
      <c r="P333" s="4">
        <v>0.10249999999999999</v>
      </c>
      <c r="Q333" s="4">
        <v>0.1061</v>
      </c>
      <c r="R333" s="4">
        <v>0.10879999999999999</v>
      </c>
      <c r="S333" s="5">
        <f t="shared" si="15"/>
        <v>9.7560975609756095</v>
      </c>
      <c r="T333" s="5">
        <f t="shared" si="16"/>
        <v>9.4250706880301607</v>
      </c>
      <c r="U333" s="5">
        <f t="shared" si="17"/>
        <v>9.1911764705882355</v>
      </c>
      <c r="V333" s="3">
        <v>38.5</v>
      </c>
      <c r="W333" s="7">
        <v>302.39999999999998</v>
      </c>
      <c r="X333" s="7">
        <v>184.4</v>
      </c>
    </row>
    <row r="334" spans="1:24" ht="15.75" thickBot="1">
      <c r="A334" s="2">
        <v>45352</v>
      </c>
      <c r="B334" s="3">
        <v>2024</v>
      </c>
      <c r="C334" s="1" t="s">
        <v>27</v>
      </c>
      <c r="D334" s="3">
        <v>4.6003499999999997</v>
      </c>
      <c r="E334" s="4">
        <v>2.1700000000000001E-3</v>
      </c>
      <c r="F334" s="4">
        <v>2.5999999999999998E-4</v>
      </c>
      <c r="G334" s="4">
        <v>0.03</v>
      </c>
      <c r="H334" s="4">
        <v>0</v>
      </c>
      <c r="I334" s="4">
        <v>3.0259999999999999E-2</v>
      </c>
      <c r="J334" s="4">
        <v>1.6800000000000001E-3</v>
      </c>
      <c r="K334" s="4">
        <v>1.668E-2</v>
      </c>
      <c r="L334" s="4">
        <v>0.1</v>
      </c>
      <c r="M334" s="4">
        <v>0.14000000000000001</v>
      </c>
      <c r="N334" s="4">
        <v>0.17</v>
      </c>
      <c r="O334" s="4">
        <v>1.8849000000000001E-2</v>
      </c>
      <c r="P334" s="4">
        <v>8.6699999999999999E-2</v>
      </c>
      <c r="Q334" s="4">
        <v>8.9800000000000005E-2</v>
      </c>
      <c r="R334" s="4">
        <v>9.2100000000000001E-2</v>
      </c>
      <c r="S334" s="5">
        <f t="shared" si="15"/>
        <v>11.534025374855824</v>
      </c>
      <c r="T334" s="5">
        <f t="shared" si="16"/>
        <v>11.135857461024498</v>
      </c>
      <c r="U334" s="5">
        <f t="shared" si="17"/>
        <v>10.857763300760043</v>
      </c>
      <c r="V334" s="3">
        <v>38.5</v>
      </c>
      <c r="W334" s="7">
        <v>308.10000000000002</v>
      </c>
      <c r="X334" s="7">
        <v>184.9</v>
      </c>
    </row>
    <row r="335" spans="1:24" ht="15.75" thickBot="1">
      <c r="A335" s="2">
        <v>45383</v>
      </c>
      <c r="B335" s="3">
        <v>2024</v>
      </c>
      <c r="C335" s="1" t="s">
        <v>28</v>
      </c>
      <c r="D335" s="3">
        <v>4.2757199999999997</v>
      </c>
      <c r="E335" s="4">
        <v>2.1700000000000001E-3</v>
      </c>
      <c r="F335" s="4">
        <v>2.5999999999999998E-4</v>
      </c>
      <c r="G335" s="4">
        <v>0.03</v>
      </c>
      <c r="H335" s="4">
        <v>0</v>
      </c>
      <c r="I335" s="4">
        <v>3.0259999999999999E-2</v>
      </c>
      <c r="J335" s="4">
        <v>1.6299999999999999E-3</v>
      </c>
      <c r="K335" s="4">
        <v>2.7000000000000001E-3</v>
      </c>
      <c r="L335" s="4">
        <v>0.1</v>
      </c>
      <c r="M335" s="4">
        <v>0.14000000000000001</v>
      </c>
      <c r="N335" s="4">
        <v>0.17</v>
      </c>
      <c r="O335" s="4">
        <v>4.8690000000000001E-3</v>
      </c>
      <c r="P335" s="4">
        <v>8.3199999999999996E-2</v>
      </c>
      <c r="Q335" s="4">
        <v>8.6099999999999996E-2</v>
      </c>
      <c r="R335" s="4">
        <v>8.8300000000000003E-2</v>
      </c>
      <c r="S335" s="5">
        <f t="shared" si="15"/>
        <v>12.01923076923077</v>
      </c>
      <c r="T335" s="5">
        <f t="shared" si="16"/>
        <v>11.614401858304298</v>
      </c>
      <c r="U335" s="5">
        <f t="shared" si="17"/>
        <v>11.325028312570781</v>
      </c>
      <c r="V335" s="3">
        <v>38.5</v>
      </c>
      <c r="W335" s="7">
        <v>309.60000000000002</v>
      </c>
      <c r="X335" s="7">
        <v>186.9</v>
      </c>
    </row>
    <row r="336" spans="1:24" ht="15.75" thickBot="1">
      <c r="A336" s="2">
        <v>45413</v>
      </c>
      <c r="B336" s="3">
        <v>2024</v>
      </c>
      <c r="C336" s="1" t="s">
        <v>29</v>
      </c>
      <c r="D336" s="3">
        <v>4.3422200000000002</v>
      </c>
      <c r="E336" s="4">
        <v>2.2499999999999998E-3</v>
      </c>
      <c r="F336" s="4">
        <v>2.7E-4</v>
      </c>
      <c r="G336" s="4">
        <v>0.03</v>
      </c>
      <c r="H336" s="4">
        <v>0</v>
      </c>
      <c r="I336" s="4">
        <v>3.0269999999999998E-2</v>
      </c>
      <c r="J336" s="4">
        <v>1.66E-3</v>
      </c>
      <c r="K336" s="4">
        <v>-1.549E-2</v>
      </c>
      <c r="L336" s="4">
        <v>0.1</v>
      </c>
      <c r="M336" s="4">
        <v>0.14000000000000001</v>
      </c>
      <c r="N336" s="4">
        <v>0.17</v>
      </c>
      <c r="O336" s="4">
        <v>-1.3243E-2</v>
      </c>
      <c r="P336" s="4">
        <v>8.3799999999999999E-2</v>
      </c>
      <c r="Q336" s="4">
        <v>8.6800000000000002E-2</v>
      </c>
      <c r="R336" s="4">
        <v>8.8999999999999996E-2</v>
      </c>
      <c r="S336" s="5">
        <f t="shared" si="15"/>
        <v>11.933174224343675</v>
      </c>
      <c r="T336" s="5">
        <f t="shared" si="16"/>
        <v>11.52073732718894</v>
      </c>
      <c r="U336" s="5">
        <f t="shared" si="17"/>
        <v>11.235955056179776</v>
      </c>
      <c r="V336" s="3">
        <v>37</v>
      </c>
      <c r="W336" s="7">
        <v>305.5</v>
      </c>
      <c r="X336" s="7">
        <v>190</v>
      </c>
    </row>
    <row r="337" spans="1:24" ht="15.75" thickBot="1">
      <c r="A337" s="2">
        <v>45444</v>
      </c>
      <c r="B337" s="3">
        <v>2024</v>
      </c>
      <c r="C337" s="1" t="s">
        <v>30</v>
      </c>
      <c r="D337" s="3">
        <v>4.5561100000000003</v>
      </c>
      <c r="E337" s="4">
        <v>2.33E-3</v>
      </c>
      <c r="F337" s="4">
        <v>2.7999999999999998E-4</v>
      </c>
      <c r="G337" s="4">
        <v>0.03</v>
      </c>
      <c r="H337" s="4">
        <v>0</v>
      </c>
      <c r="I337" s="4">
        <v>3.0280000000000001E-2</v>
      </c>
      <c r="J337" s="4">
        <v>1.67E-3</v>
      </c>
      <c r="K337" s="4">
        <v>-1.2149999999999999E-2</v>
      </c>
      <c r="L337" s="4">
        <v>0.1</v>
      </c>
      <c r="M337" s="4">
        <v>0.14000000000000001</v>
      </c>
      <c r="N337" s="4">
        <v>0.17</v>
      </c>
      <c r="O337" s="4">
        <v>-9.8200000000000006E-3</v>
      </c>
      <c r="P337" s="4">
        <v>8.6099999999999996E-2</v>
      </c>
      <c r="Q337" s="4">
        <v>8.9099999999999999E-2</v>
      </c>
      <c r="R337" s="4">
        <v>9.1399999999999995E-2</v>
      </c>
      <c r="S337" s="5">
        <f t="shared" si="15"/>
        <v>11.614401858304298</v>
      </c>
      <c r="T337" s="5">
        <f t="shared" si="16"/>
        <v>11.22334455667789</v>
      </c>
      <c r="U337" s="5">
        <f t="shared" si="17"/>
        <v>10.940919037199125</v>
      </c>
      <c r="V337" s="3">
        <v>35.700000000000003</v>
      </c>
      <c r="W337" s="7">
        <v>302.5</v>
      </c>
      <c r="X337" s="7">
        <v>192.5</v>
      </c>
    </row>
    <row r="338" spans="1:24" ht="15.75" thickBot="1">
      <c r="A338" s="2">
        <v>45474</v>
      </c>
      <c r="B338" s="3">
        <v>2024</v>
      </c>
      <c r="C338" s="1" t="s">
        <v>19</v>
      </c>
      <c r="D338" s="3">
        <v>4.5925599999999998</v>
      </c>
      <c r="E338" s="4">
        <v>2.33E-3</v>
      </c>
      <c r="F338" s="4">
        <v>2.7999999999999998E-4</v>
      </c>
      <c r="G338" s="4">
        <v>0.03</v>
      </c>
      <c r="H338" s="4">
        <v>0</v>
      </c>
      <c r="I338" s="4">
        <v>3.0280000000000001E-2</v>
      </c>
      <c r="J338" s="4">
        <v>1.6900000000000001E-3</v>
      </c>
      <c r="K338" s="4">
        <v>-1.8530000000000001E-2</v>
      </c>
      <c r="L338" s="4">
        <v>0.1</v>
      </c>
      <c r="M338" s="4">
        <v>0.14000000000000001</v>
      </c>
      <c r="N338" s="4">
        <v>0.17</v>
      </c>
      <c r="O338" s="4">
        <v>-1.6198000000000001E-2</v>
      </c>
      <c r="P338" s="4">
        <v>8.6499999999999994E-2</v>
      </c>
      <c r="Q338" s="4">
        <v>8.9499999999999996E-2</v>
      </c>
      <c r="R338" s="4">
        <v>9.1800000000000007E-2</v>
      </c>
      <c r="S338" s="5">
        <f t="shared" si="15"/>
        <v>11.560693641618498</v>
      </c>
      <c r="T338" s="5">
        <f t="shared" si="16"/>
        <v>11.173184357541899</v>
      </c>
      <c r="U338" s="5">
        <f t="shared" si="17"/>
        <v>10.893246187363834</v>
      </c>
      <c r="V338" s="3">
        <v>35.700000000000003</v>
      </c>
      <c r="W338" s="7">
        <v>297.60000000000002</v>
      </c>
      <c r="X338" s="7">
        <v>193.8</v>
      </c>
    </row>
    <row r="339" spans="1:24" ht="15.75" thickBot="1">
      <c r="A339" s="2">
        <v>45505</v>
      </c>
      <c r="B339" s="3">
        <v>2024</v>
      </c>
      <c r="C339" s="1" t="s">
        <v>20</v>
      </c>
      <c r="D339" s="3">
        <v>4.0815000000000001</v>
      </c>
      <c r="E339" s="4">
        <v>2.4199999999999998E-3</v>
      </c>
      <c r="F339" s="4">
        <v>2.9E-4</v>
      </c>
      <c r="G339" s="4">
        <v>0.03</v>
      </c>
      <c r="H339" s="4">
        <v>0</v>
      </c>
      <c r="I339" s="4">
        <v>3.0290000000000001E-2</v>
      </c>
      <c r="J339" s="4">
        <v>1.72E-3</v>
      </c>
      <c r="K339" s="4">
        <v>-2.1229999999999999E-2</v>
      </c>
      <c r="L339" s="4">
        <v>0.1</v>
      </c>
      <c r="M339" s="4">
        <v>0.14000000000000001</v>
      </c>
      <c r="N339" s="4">
        <v>0.17</v>
      </c>
      <c r="O339" s="4">
        <v>-1.8817E-2</v>
      </c>
      <c r="P339" s="4">
        <v>8.0799999999999997E-2</v>
      </c>
      <c r="Q339" s="4">
        <v>8.3599999999999994E-2</v>
      </c>
      <c r="R339" s="4">
        <v>8.5800000000000001E-2</v>
      </c>
      <c r="S339" s="5">
        <f t="shared" si="15"/>
        <v>12.376237623762377</v>
      </c>
      <c r="T339" s="5">
        <f t="shared" si="16"/>
        <v>11.961722488038278</v>
      </c>
      <c r="U339" s="5">
        <f t="shared" si="17"/>
        <v>11.655011655011656</v>
      </c>
      <c r="V339" s="3">
        <v>34.5</v>
      </c>
      <c r="W339" s="7">
        <v>292</v>
      </c>
      <c r="X339" s="7">
        <v>195.1</v>
      </c>
    </row>
    <row r="340" spans="1:24" ht="15.75" thickBot="1">
      <c r="A340" s="2">
        <v>45536</v>
      </c>
      <c r="B340" s="3">
        <v>2024</v>
      </c>
      <c r="C340" s="1" t="s">
        <v>21</v>
      </c>
      <c r="D340" s="3">
        <v>3.8889800000000001</v>
      </c>
      <c r="E340" s="4">
        <v>2.4199999999999998E-3</v>
      </c>
      <c r="F340" s="4">
        <v>2.9E-4</v>
      </c>
      <c r="G340" s="4">
        <v>0.03</v>
      </c>
      <c r="H340" s="4">
        <v>0</v>
      </c>
      <c r="I340" s="4">
        <v>3.0290000000000001E-2</v>
      </c>
      <c r="J340" s="4">
        <v>1.75E-3</v>
      </c>
      <c r="K340" s="4">
        <v>-1.6459999999999999E-2</v>
      </c>
      <c r="L340" s="4">
        <v>0.1</v>
      </c>
      <c r="M340" s="4">
        <v>0.14000000000000001</v>
      </c>
      <c r="N340" s="4">
        <v>0.17</v>
      </c>
      <c r="O340" s="4">
        <v>-1.4041E-2</v>
      </c>
      <c r="P340" s="4">
        <v>7.8700000000000006E-2</v>
      </c>
      <c r="Q340" s="4">
        <v>8.14E-2</v>
      </c>
      <c r="R340" s="4">
        <v>8.3500000000000005E-2</v>
      </c>
      <c r="S340" s="5">
        <f t="shared" si="15"/>
        <v>12.706480304955527</v>
      </c>
      <c r="T340" s="5">
        <f t="shared" si="16"/>
        <v>12.285012285012286</v>
      </c>
      <c r="U340" s="5">
        <f t="shared" si="17"/>
        <v>11.976047904191615</v>
      </c>
      <c r="V340" s="3">
        <v>34.5</v>
      </c>
      <c r="W340" s="7">
        <v>287.89999999999998</v>
      </c>
      <c r="X340" s="7">
        <v>195.3</v>
      </c>
    </row>
    <row r="341" spans="1:24" ht="15.75" thickBot="1">
      <c r="A341" s="2">
        <v>45566</v>
      </c>
      <c r="B341" s="3">
        <v>2024</v>
      </c>
      <c r="C341" s="1" t="s">
        <v>22</v>
      </c>
      <c r="D341" s="3">
        <v>4.3465199999999999</v>
      </c>
      <c r="E341" s="4">
        <v>2.4199999999999998E-3</v>
      </c>
      <c r="F341" s="4">
        <v>2.9E-4</v>
      </c>
      <c r="G341" s="4">
        <v>0.03</v>
      </c>
      <c r="H341" s="4">
        <v>0</v>
      </c>
      <c r="I341" s="4">
        <v>3.0290000000000001E-2</v>
      </c>
      <c r="J341" s="4">
        <v>1.74E-3</v>
      </c>
      <c r="K341" s="4">
        <v>8.3499999999999998E-3</v>
      </c>
      <c r="L341" s="4">
        <v>0.1</v>
      </c>
      <c r="M341" s="4">
        <v>0.14000000000000001</v>
      </c>
      <c r="N341" s="4">
        <v>0.17</v>
      </c>
      <c r="O341" s="4">
        <v>1.0768E-2</v>
      </c>
      <c r="P341" s="4">
        <v>8.3699999999999997E-2</v>
      </c>
      <c r="Q341" s="4">
        <v>8.6699999999999999E-2</v>
      </c>
      <c r="R341" s="4">
        <v>8.8900000000000007E-2</v>
      </c>
      <c r="S341" s="5">
        <f t="shared" si="15"/>
        <v>11.947431302270012</v>
      </c>
      <c r="T341" s="5">
        <f t="shared" si="16"/>
        <v>11.534025374855824</v>
      </c>
      <c r="U341" s="5">
        <f t="shared" si="17"/>
        <v>11.248593925759279</v>
      </c>
      <c r="V341" s="3">
        <v>34.5</v>
      </c>
      <c r="W341" s="7">
        <v>291</v>
      </c>
      <c r="X341" s="7">
        <v>192.7</v>
      </c>
    </row>
    <row r="342" spans="1:24" ht="15.75" thickBot="1">
      <c r="A342" s="2">
        <v>45597</v>
      </c>
      <c r="B342" s="3">
        <v>2024</v>
      </c>
      <c r="C342" s="1" t="s">
        <v>23</v>
      </c>
      <c r="D342" s="3">
        <v>4.1393399999999998</v>
      </c>
      <c r="E342" s="4">
        <v>2.33E-3</v>
      </c>
      <c r="F342" s="4">
        <v>2.7999999999999998E-4</v>
      </c>
      <c r="G342" s="4">
        <v>0.03</v>
      </c>
      <c r="H342" s="4">
        <v>0</v>
      </c>
      <c r="I342" s="4">
        <v>3.0280000000000001E-2</v>
      </c>
      <c r="J342" s="4">
        <v>1.74E-3</v>
      </c>
      <c r="K342" s="4">
        <v>-6.2E-4</v>
      </c>
      <c r="L342" s="4">
        <v>0.1</v>
      </c>
      <c r="M342" s="4">
        <v>0.14000000000000001</v>
      </c>
      <c r="N342" s="4">
        <v>0.17</v>
      </c>
      <c r="O342" s="4">
        <v>1.7179999999999999E-3</v>
      </c>
      <c r="P342" s="4">
        <v>8.1500000000000003E-2</v>
      </c>
      <c r="Q342" s="4">
        <v>8.4400000000000003E-2</v>
      </c>
      <c r="R342" s="4">
        <v>8.6499999999999994E-2</v>
      </c>
      <c r="S342" s="5">
        <f t="shared" si="15"/>
        <v>12.269938650306749</v>
      </c>
      <c r="T342" s="5">
        <f t="shared" si="16"/>
        <v>11.848341232227488</v>
      </c>
      <c r="U342" s="5">
        <f t="shared" si="17"/>
        <v>11.560693641618498</v>
      </c>
      <c r="V342" s="3">
        <v>35.700000000000003</v>
      </c>
      <c r="W342" s="7">
        <v>291.5</v>
      </c>
      <c r="X342" s="7">
        <v>191.9</v>
      </c>
    </row>
    <row r="343" spans="1:24" ht="15.75" thickBot="1">
      <c r="A343" s="2">
        <v>45627</v>
      </c>
      <c r="B343" s="3">
        <v>2024</v>
      </c>
      <c r="C343" s="1" t="s">
        <v>24</v>
      </c>
      <c r="D343" s="3">
        <v>4.4633099999999999</v>
      </c>
      <c r="E343" s="4">
        <v>2.4199999999999998E-3</v>
      </c>
      <c r="F343" s="4">
        <v>2.9E-4</v>
      </c>
      <c r="G343" s="4">
        <v>0.03</v>
      </c>
      <c r="H343" s="4">
        <v>0</v>
      </c>
      <c r="I343" s="4">
        <v>3.0290000000000001E-2</v>
      </c>
      <c r="J343" s="4">
        <v>1.75E-3</v>
      </c>
      <c r="K343" s="4">
        <v>-1.031E-2</v>
      </c>
      <c r="L343" s="4">
        <v>0.1</v>
      </c>
      <c r="M343" s="4">
        <v>0.14000000000000001</v>
      </c>
      <c r="N343" s="4">
        <v>0.17</v>
      </c>
      <c r="O343" s="4">
        <v>-7.8899999999999994E-3</v>
      </c>
      <c r="P343" s="4">
        <v>8.5000000000000006E-2</v>
      </c>
      <c r="Q343" s="4">
        <v>8.7999999999999995E-2</v>
      </c>
      <c r="R343" s="4">
        <v>9.0200000000000002E-2</v>
      </c>
      <c r="S343" s="5">
        <f t="shared" si="15"/>
        <v>11.76470588235294</v>
      </c>
      <c r="T343" s="5">
        <f t="shared" si="16"/>
        <v>11.363636363636365</v>
      </c>
      <c r="U343" s="5">
        <f t="shared" si="17"/>
        <v>11.086474501108647</v>
      </c>
      <c r="V343" s="3">
        <v>34.5</v>
      </c>
      <c r="W343" s="7">
        <v>289.2</v>
      </c>
      <c r="X343" s="7">
        <v>192.5</v>
      </c>
    </row>
    <row r="344" spans="1:24" ht="15.75" thickBot="1">
      <c r="A344" s="2">
        <v>45658</v>
      </c>
      <c r="B344" s="3">
        <v>2025</v>
      </c>
      <c r="C344" s="1" t="s">
        <v>25</v>
      </c>
      <c r="D344" s="3">
        <v>3.9908199999999998</v>
      </c>
      <c r="E344" s="4">
        <v>2.4199999999999998E-3</v>
      </c>
      <c r="F344" s="4">
        <v>2.9E-4</v>
      </c>
      <c r="G344" s="4">
        <v>0.03</v>
      </c>
      <c r="H344" s="4">
        <v>0</v>
      </c>
      <c r="I344" s="4">
        <v>3.0290000000000001E-2</v>
      </c>
      <c r="J344" s="4">
        <v>2.2000000000000001E-3</v>
      </c>
      <c r="K344" s="4">
        <v>-9.3299999999999998E-3</v>
      </c>
      <c r="L344" s="4">
        <v>0.1</v>
      </c>
      <c r="M344" s="4">
        <v>0.14000000000000001</v>
      </c>
      <c r="N344" s="4">
        <v>0.17</v>
      </c>
      <c r="O344" s="4">
        <v>-6.9160000000000003E-3</v>
      </c>
      <c r="P344" s="4">
        <v>7.9799999999999996E-2</v>
      </c>
      <c r="Q344" s="4">
        <v>8.2600000000000007E-2</v>
      </c>
      <c r="R344" s="4">
        <v>8.4699999999999998E-2</v>
      </c>
      <c r="S344" s="5">
        <f t="shared" si="15"/>
        <v>12.531328320802006</v>
      </c>
      <c r="T344" s="5">
        <f t="shared" si="16"/>
        <v>12.106537530266342</v>
      </c>
      <c r="U344" s="5">
        <f t="shared" si="17"/>
        <v>11.80637544273908</v>
      </c>
      <c r="V344" s="3">
        <v>34.5</v>
      </c>
      <c r="W344" s="7">
        <v>287.2</v>
      </c>
      <c r="X344" s="7">
        <v>192.8</v>
      </c>
    </row>
    <row r="345" spans="1:24" ht="15.75" thickBot="1">
      <c r="A345" s="2">
        <v>45689</v>
      </c>
      <c r="B345" s="3">
        <v>2025</v>
      </c>
      <c r="C345" s="1" t="s">
        <v>26</v>
      </c>
      <c r="D345" s="3">
        <v>3.85494</v>
      </c>
      <c r="E345" s="4">
        <v>2.4199999999999998E-3</v>
      </c>
      <c r="F345" s="4">
        <v>2.9E-4</v>
      </c>
      <c r="G345" s="4">
        <v>0.03</v>
      </c>
      <c r="H345" s="4">
        <v>0</v>
      </c>
      <c r="I345" s="4">
        <v>3.0290000000000001E-2</v>
      </c>
      <c r="J345" s="4">
        <v>2.2000000000000001E-3</v>
      </c>
      <c r="K345" s="4">
        <v>-7.9900000000000006E-3</v>
      </c>
      <c r="L345" s="4">
        <v>0.1</v>
      </c>
      <c r="M345" s="4">
        <v>0.14000000000000001</v>
      </c>
      <c r="N345" s="4">
        <v>0.17</v>
      </c>
      <c r="O345" s="4">
        <v>-5.5710000000000004E-3</v>
      </c>
      <c r="P345" s="4">
        <v>7.8299999999999995E-2</v>
      </c>
      <c r="Q345" s="4">
        <v>8.1100000000000005E-2</v>
      </c>
      <c r="R345" s="4">
        <v>8.3099999999999993E-2</v>
      </c>
      <c r="S345" s="5">
        <f t="shared" si="15"/>
        <v>12.771392081736909</v>
      </c>
      <c r="T345" s="5">
        <f t="shared" si="16"/>
        <v>12.330456226880393</v>
      </c>
      <c r="U345" s="5">
        <f t="shared" si="17"/>
        <v>12.03369434416366</v>
      </c>
      <c r="V345" s="3">
        <v>34.5</v>
      </c>
      <c r="W345" s="7">
        <v>285.60000000000002</v>
      </c>
      <c r="X345" s="7">
        <v>193.1</v>
      </c>
    </row>
    <row r="346" spans="1:24">
      <c r="W346" s="7"/>
      <c r="X346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csungho@connect.hku.hk</dc:creator>
  <cp:lastModifiedBy>csungho@connect.hku.hk</cp:lastModifiedBy>
  <dcterms:created xsi:type="dcterms:W3CDTF">2025-05-05T12:40:16Z</dcterms:created>
  <dcterms:modified xsi:type="dcterms:W3CDTF">2025-05-08T10:50:16Z</dcterms:modified>
</cp:coreProperties>
</file>