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ocuments/GitHub/finals/quantum-logic/"/>
    </mc:Choice>
  </mc:AlternateContent>
  <xr:revisionPtr revIDLastSave="0" documentId="13_ncr:1_{09BE4397-7AA1-D64D-9D0F-BA4EFB7C8833}" xr6:coauthVersionLast="45" xr6:coauthVersionMax="45" xr10:uidLastSave="{00000000-0000-0000-0000-000000000000}"/>
  <bookViews>
    <workbookView xWindow="860" yWindow="1520" windowWidth="21340" windowHeight="11380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4" i="1" l="1"/>
  <c r="H105" i="1"/>
  <c r="H106" i="1"/>
  <c r="H107" i="1"/>
  <c r="H123" i="1" s="1"/>
  <c r="C122" i="1" s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I100" i="1" l="1"/>
  <c r="D99" i="1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100" i="1" l="1"/>
  <c r="C99" i="1" s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77" i="1" l="1"/>
  <c r="C77" i="1" s="1"/>
  <c r="J60" i="1"/>
  <c r="E60" i="1" s="1"/>
  <c r="J40" i="1"/>
  <c r="E40" i="1" s="1"/>
  <c r="K60" i="1"/>
  <c r="F60" i="1" s="1"/>
  <c r="K40" i="1"/>
  <c r="F40" i="1" s="1"/>
  <c r="I60" i="1"/>
  <c r="D60" i="1" s="1"/>
  <c r="H40" i="1"/>
  <c r="C40" i="1" s="1"/>
  <c r="I40" i="1"/>
  <c r="D40" i="1" s="1"/>
  <c r="H60" i="1"/>
  <c r="C60" i="1" s="1"/>
  <c r="J20" i="1"/>
  <c r="E21" i="1" s="1"/>
  <c r="H20" i="1"/>
  <c r="C21" i="1" s="1"/>
  <c r="I20" i="1"/>
  <c r="D21" i="1" s="1"/>
  <c r="K20" i="1"/>
  <c r="F21" i="1" s="1"/>
</calcChain>
</file>

<file path=xl/sharedStrings.xml><?xml version="1.0" encoding="utf-8"?>
<sst xmlns="http://schemas.openxmlformats.org/spreadsheetml/2006/main" count="104" uniqueCount="20">
  <si>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</si>
  <si>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</si>
  <si>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</si>
  <si>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</si>
  <si>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</si>
  <si>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</si>
  <si>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</si>
  <si>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</si>
  <si>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</si>
  <si>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</si>
  <si>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</si>
  <si>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</si>
  <si>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</si>
  <si>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</si>
  <si>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</si>
  <si>
    <t>GBD</t>
  </si>
  <si>
    <t>GBDL</t>
  </si>
  <si>
    <t>qGBD</t>
  </si>
  <si>
    <t>qGDBL</t>
  </si>
  <si>
    <t>partial_with_controlmin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</si>
</sst>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AD180"/>
  <sheetViews>
    <sheetView tabSelected="1" topLeftCell="A83" workbookViewId="0">
      <selection activeCell="X94" sqref="X94"/>
    </sheetView>
  </sheetViews>
  <sheetFormatPr baseColWidth="10" defaultColWidth="8.83203125" defaultRowHeight="1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30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30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30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30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30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30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30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30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30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30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30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30">
      <c r="B76">
        <v>12</v>
      </c>
      <c r="C76">
        <v>3</v>
      </c>
      <c r="H76">
        <f t="shared" si="18"/>
        <v>36</v>
      </c>
    </row>
    <row r="77" spans="1:30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30">
      <c r="A80" t="s">
        <v>19</v>
      </c>
      <c r="B80" t="s">
        <v>5</v>
      </c>
      <c r="C80" t="s">
        <v>2</v>
      </c>
      <c r="D80" t="s">
        <v>3</v>
      </c>
      <c r="E80" t="s">
        <v>4</v>
      </c>
      <c r="J80" t="s">
        <v>10</v>
      </c>
      <c r="K80" t="s">
        <v>9</v>
      </c>
      <c r="L80" t="s">
        <v>11</v>
      </c>
      <c r="M80" t="s">
        <v>3</v>
      </c>
      <c r="N80" t="s">
        <v>4</v>
      </c>
      <c r="S80" t="s">
        <v>2</v>
      </c>
      <c r="T80" t="s">
        <v>3</v>
      </c>
      <c r="U80" t="s">
        <v>4</v>
      </c>
      <c r="Z80" t="s">
        <v>10</v>
      </c>
      <c r="AA80" t="s">
        <v>9</v>
      </c>
      <c r="AB80" t="s">
        <v>11</v>
      </c>
      <c r="AC80" t="s">
        <v>3</v>
      </c>
      <c r="AD80" t="s">
        <v>4</v>
      </c>
    </row>
    <row r="81" spans="2:30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  <c r="R81">
        <v>0</v>
      </c>
      <c r="S81">
        <v>56</v>
      </c>
      <c r="T81">
        <v>256</v>
      </c>
      <c r="U81">
        <v>256</v>
      </c>
      <c r="AA81">
        <v>0</v>
      </c>
      <c r="AB81">
        <v>0</v>
      </c>
      <c r="AC81" s="1">
        <v>0</v>
      </c>
      <c r="AD81">
        <v>0</v>
      </c>
    </row>
    <row r="82" spans="2:30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  <c r="R82">
        <v>1</v>
      </c>
      <c r="S82">
        <v>2304</v>
      </c>
      <c r="T82">
        <v>2304</v>
      </c>
      <c r="U82">
        <v>2304</v>
      </c>
      <c r="AA82">
        <v>1</v>
      </c>
      <c r="AB82">
        <v>1.5</v>
      </c>
      <c r="AC82">
        <v>1.5</v>
      </c>
      <c r="AD82">
        <v>1.5</v>
      </c>
    </row>
    <row r="83" spans="2:30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  <c r="R83">
        <v>2</v>
      </c>
      <c r="S83">
        <v>12600</v>
      </c>
      <c r="T83">
        <v>12312</v>
      </c>
      <c r="U83">
        <v>12432</v>
      </c>
      <c r="AA83">
        <v>2</v>
      </c>
      <c r="AB83">
        <v>2.7761479591836702</v>
      </c>
      <c r="AC83">
        <v>2.7876275510204001</v>
      </c>
      <c r="AD83">
        <v>2.7595663265306101</v>
      </c>
    </row>
    <row r="84" spans="2:30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  <c r="R84">
        <v>3</v>
      </c>
      <c r="S84">
        <v>46153</v>
      </c>
      <c r="T84">
        <v>43945</v>
      </c>
      <c r="U84">
        <v>46379</v>
      </c>
      <c r="AA84">
        <v>3</v>
      </c>
      <c r="AB84">
        <v>4.0057397959183598</v>
      </c>
      <c r="AC84">
        <v>4.03613945578231</v>
      </c>
      <c r="AD84">
        <v>3.9529655612244898</v>
      </c>
    </row>
    <row r="85" spans="2:30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  <c r="R85">
        <v>4</v>
      </c>
      <c r="S85">
        <v>115751</v>
      </c>
      <c r="T85">
        <v>108439</v>
      </c>
      <c r="U85">
        <v>120742</v>
      </c>
      <c r="AA85">
        <v>4</v>
      </c>
      <c r="AB85">
        <v>5.1590646258503403</v>
      </c>
      <c r="AC85">
        <v>5.2184608843537399</v>
      </c>
      <c r="AD85">
        <v>5.0497363945578204</v>
      </c>
    </row>
    <row r="86" spans="2:30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  <c r="R86">
        <v>5</v>
      </c>
      <c r="S86">
        <v>210603</v>
      </c>
      <c r="T86">
        <v>198279</v>
      </c>
      <c r="U86">
        <v>228482</v>
      </c>
      <c r="AA86">
        <v>5</v>
      </c>
      <c r="AB86">
        <v>6.1810028698979496</v>
      </c>
      <c r="AC86">
        <v>6.2691060799319702</v>
      </c>
      <c r="AD86">
        <v>6.0034199617346902</v>
      </c>
    </row>
    <row r="87" spans="2:30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  <c r="R87">
        <v>6</v>
      </c>
      <c r="S87">
        <v>281573</v>
      </c>
      <c r="T87">
        <v>273868</v>
      </c>
      <c r="U87">
        <v>313562</v>
      </c>
      <c r="AA87">
        <v>6</v>
      </c>
      <c r="AB87">
        <v>7.00385841836734</v>
      </c>
      <c r="AC87">
        <v>7.0898224914965899</v>
      </c>
      <c r="AD87">
        <v>6.7574475623582702</v>
      </c>
    </row>
    <row r="88" spans="2:30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  <c r="R88">
        <v>7</v>
      </c>
      <c r="S88">
        <v>287056</v>
      </c>
      <c r="T88">
        <v>294574</v>
      </c>
      <c r="U88">
        <v>314140</v>
      </c>
      <c r="AA88">
        <v>7</v>
      </c>
      <c r="AB88">
        <v>7.5356708829364996</v>
      </c>
      <c r="AC88">
        <v>7.5224082341269796</v>
      </c>
      <c r="AD88">
        <v>7.2151041666666602</v>
      </c>
    </row>
    <row r="89" spans="2:30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  <c r="R89">
        <v>8</v>
      </c>
      <c r="S89">
        <v>227810</v>
      </c>
      <c r="T89">
        <v>243244</v>
      </c>
      <c r="U89">
        <v>225763</v>
      </c>
      <c r="AA89">
        <v>8</v>
      </c>
      <c r="AB89">
        <v>7.2896577380952303</v>
      </c>
      <c r="AC89">
        <v>7.2046875000000004</v>
      </c>
      <c r="AD89">
        <v>6.9761904761904701</v>
      </c>
    </row>
    <row r="90" spans="2:30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  <c r="R90">
        <v>9</v>
      </c>
      <c r="S90">
        <v>143931</v>
      </c>
      <c r="T90">
        <v>153749</v>
      </c>
      <c r="U90">
        <v>117698</v>
      </c>
    </row>
    <row r="91" spans="2:30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  <c r="R91">
        <v>10</v>
      </c>
      <c r="S91">
        <v>72947</v>
      </c>
      <c r="T91">
        <v>75063</v>
      </c>
      <c r="U91">
        <v>45085</v>
      </c>
    </row>
    <row r="92" spans="2:30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  <c r="R92">
        <v>11</v>
      </c>
      <c r="S92">
        <v>29327</v>
      </c>
      <c r="T92">
        <v>27162</v>
      </c>
      <c r="U92">
        <v>12291</v>
      </c>
    </row>
    <row r="93" spans="2:30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  <c r="R93">
        <v>12</v>
      </c>
      <c r="S93">
        <v>9005</v>
      </c>
      <c r="T93">
        <v>7117</v>
      </c>
      <c r="U93">
        <v>2329</v>
      </c>
    </row>
    <row r="94" spans="2:30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  <c r="R94">
        <v>13</v>
      </c>
      <c r="S94">
        <v>1955</v>
      </c>
      <c r="T94">
        <v>1229</v>
      </c>
      <c r="U94">
        <v>258</v>
      </c>
    </row>
    <row r="95" spans="2:30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  <c r="R95">
        <v>14</v>
      </c>
      <c r="S95">
        <v>374</v>
      </c>
      <c r="T95">
        <v>170</v>
      </c>
      <c r="U95">
        <v>8</v>
      </c>
    </row>
    <row r="96" spans="2:30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  <c r="R96">
        <v>15</v>
      </c>
      <c r="S96">
        <v>69</v>
      </c>
      <c r="T96">
        <v>18</v>
      </c>
    </row>
    <row r="97" spans="1:30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  <c r="R97">
        <v>16</v>
      </c>
      <c r="S97">
        <v>14</v>
      </c>
    </row>
    <row r="98" spans="1:30">
      <c r="B98">
        <v>17</v>
      </c>
      <c r="C98">
        <v>1</v>
      </c>
      <c r="H98">
        <f t="shared" si="19"/>
        <v>17</v>
      </c>
      <c r="I98">
        <f t="shared" si="20"/>
        <v>0</v>
      </c>
      <c r="R98">
        <v>17</v>
      </c>
      <c r="S98">
        <v>1</v>
      </c>
    </row>
    <row r="99" spans="1:30">
      <c r="C99">
        <f>H100/SUM(C81:C98)</f>
        <v>7.0393229240724162</v>
      </c>
      <c r="D99">
        <f>I100/SUM(D81:D98)</f>
        <v>7.0982216491448806</v>
      </c>
      <c r="E99">
        <v>6.6921807080248703</v>
      </c>
      <c r="S99">
        <v>6.7215995516494402</v>
      </c>
      <c r="T99">
        <v>6.7781642735909404</v>
      </c>
      <c r="U99">
        <v>6.4886577158397998</v>
      </c>
    </row>
    <row r="100" spans="1:30">
      <c r="H100">
        <f>SUM(H81:H98)</f>
        <v>10148796</v>
      </c>
      <c r="I100">
        <f>SUM(I81:I98)</f>
        <v>10233712</v>
      </c>
    </row>
    <row r="103" spans="1:30">
      <c r="A103" t="s">
        <v>12</v>
      </c>
      <c r="B103" t="s">
        <v>5</v>
      </c>
      <c r="C103" t="s">
        <v>2</v>
      </c>
      <c r="D103" t="s">
        <v>3</v>
      </c>
      <c r="E103" t="s">
        <v>4</v>
      </c>
      <c r="F103" t="s">
        <v>15</v>
      </c>
      <c r="G103" t="s">
        <v>16</v>
      </c>
      <c r="J103" t="s">
        <v>10</v>
      </c>
      <c r="K103" t="s">
        <v>9</v>
      </c>
      <c r="L103" t="s">
        <v>11</v>
      </c>
      <c r="M103" t="s">
        <v>3</v>
      </c>
      <c r="N103" t="s">
        <v>4</v>
      </c>
      <c r="O103" t="s">
        <v>15</v>
      </c>
      <c r="P103" t="s">
        <v>16</v>
      </c>
      <c r="S103" t="s">
        <v>2</v>
      </c>
      <c r="T103" t="s">
        <v>3</v>
      </c>
      <c r="U103" t="s">
        <v>4</v>
      </c>
      <c r="Z103" t="s">
        <v>10</v>
      </c>
      <c r="AA103" t="s">
        <v>9</v>
      </c>
      <c r="AB103" t="s">
        <v>11</v>
      </c>
      <c r="AC103" t="s">
        <v>3</v>
      </c>
      <c r="AD103" t="s">
        <v>4</v>
      </c>
    </row>
    <row r="104" spans="1:30">
      <c r="B104">
        <v>0</v>
      </c>
      <c r="C104">
        <v>256</v>
      </c>
      <c r="D104">
        <v>256</v>
      </c>
      <c r="E104">
        <v>256</v>
      </c>
      <c r="F104">
        <v>256</v>
      </c>
      <c r="G104">
        <v>256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0</v>
      </c>
      <c r="S104">
        <v>256</v>
      </c>
      <c r="T104">
        <v>256</v>
      </c>
      <c r="U104">
        <v>256</v>
      </c>
      <c r="AA104">
        <v>0</v>
      </c>
      <c r="AB104">
        <v>0</v>
      </c>
      <c r="AC104">
        <v>0</v>
      </c>
      <c r="AD104">
        <v>0</v>
      </c>
    </row>
    <row r="105" spans="1:30">
      <c r="B105">
        <v>1</v>
      </c>
      <c r="C105">
        <v>2304</v>
      </c>
      <c r="D105">
        <v>2304</v>
      </c>
      <c r="E105">
        <v>2304</v>
      </c>
      <c r="F105">
        <v>2304</v>
      </c>
      <c r="G105">
        <v>2304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  <c r="O105">
        <v>1.5</v>
      </c>
      <c r="P105">
        <v>1.5</v>
      </c>
      <c r="R105">
        <v>1</v>
      </c>
      <c r="S105">
        <v>2304</v>
      </c>
      <c r="T105">
        <v>2304</v>
      </c>
      <c r="U105">
        <v>2304</v>
      </c>
      <c r="AA105">
        <v>1</v>
      </c>
      <c r="AB105">
        <v>1.5</v>
      </c>
      <c r="AC105">
        <v>1.5</v>
      </c>
      <c r="AD105">
        <v>1.5</v>
      </c>
    </row>
    <row r="106" spans="1:30">
      <c r="B106">
        <v>2</v>
      </c>
      <c r="C106">
        <v>11664</v>
      </c>
      <c r="D106">
        <v>11568</v>
      </c>
      <c r="E106">
        <v>11904</v>
      </c>
      <c r="F106">
        <v>11664</v>
      </c>
      <c r="G106">
        <v>11208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  <c r="O106">
        <v>2.9394132653099998</v>
      </c>
      <c r="P106">
        <v>2.9119897959199998</v>
      </c>
      <c r="R106">
        <v>2</v>
      </c>
      <c r="S106">
        <v>11664</v>
      </c>
      <c r="T106">
        <v>11568</v>
      </c>
      <c r="U106">
        <v>11904</v>
      </c>
      <c r="AA106">
        <v>2</v>
      </c>
      <c r="AB106">
        <v>2.9394132653061198</v>
      </c>
      <c r="AC106">
        <v>2.94260204081632</v>
      </c>
      <c r="AD106">
        <v>2.8960459183673399</v>
      </c>
    </row>
    <row r="107" spans="1:30">
      <c r="B107">
        <v>3</v>
      </c>
      <c r="C107">
        <v>39552</v>
      </c>
      <c r="D107">
        <v>38768</v>
      </c>
      <c r="E107">
        <v>42184</v>
      </c>
      <c r="F107">
        <v>39424</v>
      </c>
      <c r="G107">
        <v>36249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  <c r="O107">
        <v>4.2934736394600002</v>
      </c>
      <c r="P107">
        <v>4.2353316326500003</v>
      </c>
      <c r="R107">
        <v>3</v>
      </c>
      <c r="S107">
        <v>39424</v>
      </c>
      <c r="T107">
        <v>38768</v>
      </c>
      <c r="U107">
        <v>41944</v>
      </c>
      <c r="AA107">
        <v>3</v>
      </c>
      <c r="AB107">
        <v>4.2934736394557804</v>
      </c>
      <c r="AC107">
        <v>4.3032525510203996</v>
      </c>
      <c r="AD107">
        <v>4.1734162414965903</v>
      </c>
    </row>
    <row r="108" spans="1:30">
      <c r="B108">
        <v>4</v>
      </c>
      <c r="C108">
        <v>95890</v>
      </c>
      <c r="D108">
        <v>93588</v>
      </c>
      <c r="E108">
        <v>108505</v>
      </c>
      <c r="F108">
        <v>95486</v>
      </c>
      <c r="G108">
        <v>86065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  <c r="O108">
        <v>5.5263095238100002</v>
      </c>
      <c r="P108">
        <v>5.4641411564600002</v>
      </c>
      <c r="R108">
        <v>4</v>
      </c>
      <c r="S108">
        <v>95486</v>
      </c>
      <c r="T108">
        <v>93604</v>
      </c>
      <c r="U108">
        <v>106533</v>
      </c>
      <c r="AA108">
        <v>4</v>
      </c>
      <c r="AB108">
        <v>5.5263095238095197</v>
      </c>
      <c r="AC108">
        <v>5.5452465986394497</v>
      </c>
      <c r="AD108">
        <v>5.3131972789115602</v>
      </c>
    </row>
    <row r="109" spans="1:30">
      <c r="B109">
        <v>5</v>
      </c>
      <c r="C109">
        <v>175180</v>
      </c>
      <c r="D109">
        <v>172170</v>
      </c>
      <c r="E109">
        <v>209600</v>
      </c>
      <c r="F109">
        <v>174699</v>
      </c>
      <c r="G109">
        <v>158099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  <c r="O109">
        <v>6.5861341411599996</v>
      </c>
      <c r="P109">
        <v>6.5762728528899999</v>
      </c>
      <c r="R109">
        <v>5</v>
      </c>
      <c r="S109">
        <v>174699</v>
      </c>
      <c r="T109">
        <v>172466</v>
      </c>
      <c r="U109">
        <v>202020</v>
      </c>
      <c r="AA109">
        <v>5</v>
      </c>
      <c r="AB109">
        <v>6.5861341411564602</v>
      </c>
      <c r="AC109">
        <v>6.6125930059523803</v>
      </c>
      <c r="AD109">
        <v>6.28401360544217</v>
      </c>
    </row>
    <row r="110" spans="1:30">
      <c r="B110">
        <v>6</v>
      </c>
      <c r="C110">
        <v>246944</v>
      </c>
      <c r="D110">
        <v>246441</v>
      </c>
      <c r="E110">
        <v>300439</v>
      </c>
      <c r="F110">
        <v>247412</v>
      </c>
      <c r="G110">
        <v>230359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  <c r="O110">
        <v>7.3933815192700001</v>
      </c>
      <c r="P110">
        <v>7.5303252551000002</v>
      </c>
      <c r="R110">
        <v>6</v>
      </c>
      <c r="S110">
        <v>247412</v>
      </c>
      <c r="T110">
        <v>247086</v>
      </c>
      <c r="U110">
        <v>286874</v>
      </c>
      <c r="AA110">
        <v>6</v>
      </c>
      <c r="AB110">
        <v>7.3933815192743699</v>
      </c>
      <c r="AC110">
        <v>7.4108329790249403</v>
      </c>
      <c r="AD110">
        <v>7.0210919784580499</v>
      </c>
    </row>
    <row r="111" spans="1:30">
      <c r="B111">
        <v>7</v>
      </c>
      <c r="C111">
        <v>274555</v>
      </c>
      <c r="D111">
        <v>278506</v>
      </c>
      <c r="E111">
        <v>316812</v>
      </c>
      <c r="F111">
        <v>275659</v>
      </c>
      <c r="G111">
        <v>269588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  <c r="O111">
        <v>7.8025886656700001</v>
      </c>
      <c r="P111">
        <v>8.2145895337300008</v>
      </c>
      <c r="R111">
        <v>7</v>
      </c>
      <c r="S111">
        <v>275659</v>
      </c>
      <c r="T111">
        <v>279056</v>
      </c>
      <c r="U111">
        <v>306065</v>
      </c>
      <c r="AA111">
        <v>7</v>
      </c>
      <c r="AB111">
        <v>7.8025886656746</v>
      </c>
      <c r="AC111">
        <v>7.7504960317460299</v>
      </c>
      <c r="AD111">
        <v>7.3783544146825397</v>
      </c>
    </row>
    <row r="112" spans="1:30">
      <c r="B112">
        <v>8</v>
      </c>
      <c r="C112">
        <v>244637</v>
      </c>
      <c r="D112">
        <v>249574</v>
      </c>
      <c r="E112">
        <v>240858</v>
      </c>
      <c r="F112">
        <v>245010</v>
      </c>
      <c r="G112">
        <v>254035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  <c r="O112">
        <v>7.3728174603200003</v>
      </c>
      <c r="P112">
        <v>8.2946428571399995</v>
      </c>
      <c r="R112">
        <v>8</v>
      </c>
      <c r="S112">
        <v>245010</v>
      </c>
      <c r="T112">
        <v>248978</v>
      </c>
      <c r="U112">
        <v>242346</v>
      </c>
      <c r="AA112">
        <v>8</v>
      </c>
      <c r="AB112">
        <v>7.3728174603174601</v>
      </c>
      <c r="AC112">
        <v>7.3049603174603099</v>
      </c>
      <c r="AD112">
        <v>7.06111111111111</v>
      </c>
    </row>
    <row r="113" spans="1:30">
      <c r="B113">
        <v>9</v>
      </c>
      <c r="C113">
        <v>175487</v>
      </c>
      <c r="D113">
        <v>178157</v>
      </c>
      <c r="E113">
        <v>133759</v>
      </c>
      <c r="F113">
        <v>175578</v>
      </c>
      <c r="G113">
        <v>192077</v>
      </c>
      <c r="H113">
        <f t="shared" si="21"/>
        <v>1579383</v>
      </c>
      <c r="R113">
        <v>9</v>
      </c>
      <c r="S113">
        <v>175578</v>
      </c>
      <c r="T113">
        <v>177275</v>
      </c>
      <c r="U113">
        <v>144547</v>
      </c>
    </row>
    <row r="114" spans="1:30">
      <c r="B114">
        <v>10</v>
      </c>
      <c r="C114">
        <v>101805</v>
      </c>
      <c r="D114">
        <v>101964</v>
      </c>
      <c r="E114">
        <v>54643</v>
      </c>
      <c r="F114">
        <v>101814</v>
      </c>
      <c r="G114">
        <v>116372</v>
      </c>
      <c r="H114">
        <f t="shared" si="21"/>
        <v>1018050</v>
      </c>
      <c r="R114">
        <v>10</v>
      </c>
      <c r="S114">
        <v>101814</v>
      </c>
      <c r="T114">
        <v>101506</v>
      </c>
      <c r="U114">
        <v>66216</v>
      </c>
    </row>
    <row r="115" spans="1:30">
      <c r="B115">
        <v>11</v>
      </c>
      <c r="C115">
        <v>47916</v>
      </c>
      <c r="D115">
        <v>46427</v>
      </c>
      <c r="E115">
        <v>16276</v>
      </c>
      <c r="F115">
        <v>47772</v>
      </c>
      <c r="G115">
        <v>56217</v>
      </c>
      <c r="H115">
        <f t="shared" si="21"/>
        <v>527076</v>
      </c>
      <c r="R115">
        <v>11</v>
      </c>
      <c r="S115">
        <v>47772</v>
      </c>
      <c r="T115">
        <v>46183</v>
      </c>
      <c r="U115">
        <v>23142</v>
      </c>
    </row>
    <row r="116" spans="1:30">
      <c r="B116">
        <v>12</v>
      </c>
      <c r="C116">
        <v>18332</v>
      </c>
      <c r="D116">
        <v>16548</v>
      </c>
      <c r="E116">
        <v>3531</v>
      </c>
      <c r="F116">
        <v>18004</v>
      </c>
      <c r="G116">
        <v>21320</v>
      </c>
      <c r="H116">
        <f t="shared" si="21"/>
        <v>219984</v>
      </c>
      <c r="R116">
        <v>12</v>
      </c>
      <c r="S116">
        <v>18004</v>
      </c>
      <c r="T116">
        <v>16814</v>
      </c>
      <c r="U116">
        <v>6192</v>
      </c>
    </row>
    <row r="117" spans="1:30">
      <c r="B117">
        <v>13</v>
      </c>
      <c r="C117">
        <v>5581</v>
      </c>
      <c r="D117">
        <v>4478</v>
      </c>
      <c r="E117">
        <v>597</v>
      </c>
      <c r="F117">
        <v>5295</v>
      </c>
      <c r="G117">
        <v>6144</v>
      </c>
      <c r="H117">
        <f t="shared" si="21"/>
        <v>72553</v>
      </c>
      <c r="R117">
        <v>13</v>
      </c>
      <c r="S117">
        <v>5295</v>
      </c>
      <c r="T117">
        <v>4732</v>
      </c>
      <c r="U117">
        <v>1269</v>
      </c>
    </row>
    <row r="118" spans="1:30">
      <c r="B118">
        <v>14</v>
      </c>
      <c r="C118">
        <v>1322</v>
      </c>
      <c r="D118">
        <v>873</v>
      </c>
      <c r="E118">
        <v>60</v>
      </c>
      <c r="F118">
        <v>1161</v>
      </c>
      <c r="G118">
        <v>1260</v>
      </c>
      <c r="H118">
        <f t="shared" si="21"/>
        <v>18508</v>
      </c>
      <c r="R118">
        <v>14</v>
      </c>
      <c r="S118">
        <v>1161</v>
      </c>
      <c r="T118">
        <v>1004</v>
      </c>
      <c r="U118">
        <v>116</v>
      </c>
    </row>
    <row r="119" spans="1:30">
      <c r="B119">
        <v>15</v>
      </c>
      <c r="C119">
        <v>272</v>
      </c>
      <c r="D119">
        <v>98</v>
      </c>
      <c r="E119">
        <v>1</v>
      </c>
      <c r="F119">
        <v>168</v>
      </c>
      <c r="G119">
        <v>164</v>
      </c>
      <c r="H119">
        <f t="shared" si="21"/>
        <v>4080</v>
      </c>
      <c r="R119">
        <v>15</v>
      </c>
      <c r="S119">
        <v>168</v>
      </c>
      <c r="T119">
        <v>119</v>
      </c>
      <c r="U119">
        <v>1</v>
      </c>
    </row>
    <row r="120" spans="1:30">
      <c r="B120">
        <v>16</v>
      </c>
      <c r="C120">
        <v>30</v>
      </c>
      <c r="D120">
        <v>9</v>
      </c>
      <c r="F120">
        <v>20</v>
      </c>
      <c r="G120">
        <v>12</v>
      </c>
      <c r="H120">
        <f t="shared" si="21"/>
        <v>480</v>
      </c>
      <c r="R120">
        <v>16</v>
      </c>
      <c r="S120">
        <v>20</v>
      </c>
      <c r="T120">
        <v>10</v>
      </c>
    </row>
    <row r="121" spans="1:30">
      <c r="B121">
        <v>17</v>
      </c>
      <c r="C121">
        <v>2</v>
      </c>
      <c r="F121">
        <v>3</v>
      </c>
      <c r="H121">
        <f t="shared" si="21"/>
        <v>34</v>
      </c>
      <c r="R121">
        <v>17</v>
      </c>
      <c r="S121">
        <v>3</v>
      </c>
    </row>
    <row r="122" spans="1:30">
      <c r="C122">
        <f>H123/SUM(C104:C121)</f>
        <v>7.0779883043207148</v>
      </c>
      <c r="D122">
        <v>7.0790710320732897</v>
      </c>
      <c r="E122">
        <v>6.6324191300861601</v>
      </c>
      <c r="F122">
        <v>7.0757888618500004</v>
      </c>
      <c r="G122">
        <v>7.2389304786100004</v>
      </c>
      <c r="S122">
        <v>7.0757888618457399</v>
      </c>
      <c r="T122">
        <v>7.0776512090691099</v>
      </c>
      <c r="U122">
        <v>6.7285377487724798</v>
      </c>
    </row>
    <row r="123" spans="1:30">
      <c r="H123">
        <f>SUM(H104:H121)</f>
        <v>10204541</v>
      </c>
    </row>
    <row r="124" spans="1:30">
      <c r="C124" t="s">
        <v>2</v>
      </c>
      <c r="D124" t="s">
        <v>3</v>
      </c>
      <c r="E124" t="s">
        <v>4</v>
      </c>
      <c r="J124" t="s">
        <v>10</v>
      </c>
      <c r="K124" t="s">
        <v>9</v>
      </c>
      <c r="L124" t="s">
        <v>11</v>
      </c>
      <c r="M124" t="s">
        <v>3</v>
      </c>
      <c r="N124" t="s">
        <v>4</v>
      </c>
      <c r="S124" t="s">
        <v>2</v>
      </c>
      <c r="T124" t="s">
        <v>3</v>
      </c>
      <c r="U124" t="s">
        <v>4</v>
      </c>
      <c r="Z124" t="s">
        <v>10</v>
      </c>
      <c r="AA124" t="s">
        <v>9</v>
      </c>
      <c r="AB124" t="s">
        <v>11</v>
      </c>
      <c r="AC124" t="s">
        <v>3</v>
      </c>
      <c r="AD124" t="s">
        <v>4</v>
      </c>
    </row>
    <row r="125" spans="1:30">
      <c r="A125" t="s">
        <v>13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  <c r="R125">
        <v>0</v>
      </c>
      <c r="S125">
        <v>256</v>
      </c>
      <c r="T125">
        <v>256</v>
      </c>
      <c r="U125">
        <v>256</v>
      </c>
      <c r="AA125">
        <v>0</v>
      </c>
      <c r="AB125">
        <v>0</v>
      </c>
      <c r="AC125">
        <v>0</v>
      </c>
      <c r="AD125">
        <v>0</v>
      </c>
    </row>
    <row r="126" spans="1:30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  <c r="R126">
        <v>1</v>
      </c>
      <c r="S126">
        <v>3024</v>
      </c>
      <c r="T126">
        <v>3024</v>
      </c>
      <c r="U126">
        <v>3024</v>
      </c>
      <c r="AA126">
        <v>1</v>
      </c>
      <c r="AB126">
        <v>1.21875</v>
      </c>
      <c r="AC126">
        <v>1.21875</v>
      </c>
      <c r="AD126">
        <v>1.21875</v>
      </c>
    </row>
    <row r="127" spans="1:30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  <c r="R127">
        <v>2</v>
      </c>
      <c r="S127">
        <v>16802</v>
      </c>
      <c r="T127">
        <v>16682</v>
      </c>
      <c r="U127">
        <v>16995</v>
      </c>
      <c r="AA127">
        <v>2</v>
      </c>
      <c r="AB127">
        <v>2.4068877551020398</v>
      </c>
      <c r="AC127">
        <v>2.40051020408163</v>
      </c>
      <c r="AD127">
        <v>2.3941326530612201</v>
      </c>
    </row>
    <row r="128" spans="1:30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  <c r="R128">
        <v>3</v>
      </c>
      <c r="S128">
        <v>60537</v>
      </c>
      <c r="T128">
        <v>59264</v>
      </c>
      <c r="U128">
        <v>62715</v>
      </c>
      <c r="AA128">
        <v>3</v>
      </c>
      <c r="AB128">
        <v>3.5642006802721</v>
      </c>
      <c r="AC128">
        <v>3.5727572278911501</v>
      </c>
      <c r="AD128">
        <v>3.5216836734693802</v>
      </c>
    </row>
    <row r="129" spans="1:30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  <c r="R129">
        <v>4</v>
      </c>
      <c r="S129">
        <v>150291</v>
      </c>
      <c r="T129">
        <v>145431</v>
      </c>
      <c r="U129">
        <v>160521</v>
      </c>
      <c r="AA129">
        <v>4</v>
      </c>
      <c r="AB129">
        <v>4.6722193877551002</v>
      </c>
      <c r="AC129">
        <v>4.68761904761904</v>
      </c>
      <c r="AD129">
        <v>4.58216836734693</v>
      </c>
    </row>
    <row r="130" spans="1:30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  <c r="R130">
        <v>5</v>
      </c>
      <c r="S130">
        <v>266712</v>
      </c>
      <c r="T130">
        <v>258969</v>
      </c>
      <c r="U130">
        <v>292454</v>
      </c>
      <c r="AA130">
        <v>5</v>
      </c>
      <c r="AB130">
        <v>5.6667729591836702</v>
      </c>
      <c r="AC130">
        <v>5.6878188775510203</v>
      </c>
      <c r="AD130">
        <v>5.5069169855442102</v>
      </c>
    </row>
    <row r="131" spans="1:30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  <c r="R131">
        <v>6</v>
      </c>
      <c r="S131">
        <v>339932</v>
      </c>
      <c r="T131">
        <v>339009</v>
      </c>
      <c r="U131">
        <v>372882</v>
      </c>
      <c r="AA131">
        <v>6</v>
      </c>
      <c r="AB131">
        <v>6.4407560941042998</v>
      </c>
      <c r="AC131">
        <v>6.4618090986394501</v>
      </c>
      <c r="AD131">
        <v>6.2127090419501103</v>
      </c>
    </row>
    <row r="132" spans="1:30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  <c r="R132">
        <v>7</v>
      </c>
      <c r="S132">
        <v>306013</v>
      </c>
      <c r="T132">
        <v>317508</v>
      </c>
      <c r="U132">
        <v>315045</v>
      </c>
      <c r="AA132">
        <v>7</v>
      </c>
      <c r="AB132">
        <v>6.8470672123015799</v>
      </c>
      <c r="AC132">
        <v>6.8566995287698402</v>
      </c>
      <c r="AD132">
        <v>6.6038101438492003</v>
      </c>
    </row>
    <row r="133" spans="1:30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  <c r="R133">
        <v>8</v>
      </c>
      <c r="S133">
        <v>190828</v>
      </c>
      <c r="T133">
        <v>199573</v>
      </c>
      <c r="U133">
        <v>163148</v>
      </c>
      <c r="AA133">
        <v>8</v>
      </c>
      <c r="AB133">
        <v>6.5053819444444398</v>
      </c>
      <c r="AC133">
        <v>6.5720982142857096</v>
      </c>
      <c r="AD133">
        <v>6.4201140873015801</v>
      </c>
    </row>
    <row r="134" spans="1:30">
      <c r="B134">
        <v>9</v>
      </c>
      <c r="C134">
        <v>71590</v>
      </c>
      <c r="D134">
        <v>75535</v>
      </c>
      <c r="E134">
        <v>47090</v>
      </c>
      <c r="R134">
        <v>9</v>
      </c>
      <c r="S134">
        <v>80399</v>
      </c>
      <c r="T134">
        <v>80116</v>
      </c>
      <c r="U134">
        <v>47365</v>
      </c>
    </row>
    <row r="135" spans="1:30">
      <c r="B135">
        <v>10</v>
      </c>
      <c r="C135">
        <v>16144</v>
      </c>
      <c r="D135">
        <v>16412</v>
      </c>
      <c r="E135">
        <v>6993</v>
      </c>
      <c r="R135">
        <v>10</v>
      </c>
      <c r="S135">
        <v>22251</v>
      </c>
      <c r="T135">
        <v>19066</v>
      </c>
      <c r="U135">
        <v>6900</v>
      </c>
    </row>
    <row r="136" spans="1:30">
      <c r="B136">
        <v>11</v>
      </c>
      <c r="C136">
        <v>2190</v>
      </c>
      <c r="D136">
        <v>1944</v>
      </c>
      <c r="E136">
        <v>518</v>
      </c>
      <c r="R136">
        <v>11</v>
      </c>
      <c r="S136">
        <v>4155</v>
      </c>
      <c r="T136">
        <v>2611</v>
      </c>
      <c r="U136">
        <v>421</v>
      </c>
    </row>
    <row r="137" spans="1:30">
      <c r="B137">
        <v>12</v>
      </c>
      <c r="C137">
        <v>139</v>
      </c>
      <c r="D137">
        <v>113</v>
      </c>
      <c r="E137">
        <v>10</v>
      </c>
      <c r="R137">
        <v>12</v>
      </c>
      <c r="S137">
        <v>499</v>
      </c>
      <c r="T137">
        <v>211</v>
      </c>
      <c r="U137">
        <v>3</v>
      </c>
    </row>
    <row r="138" spans="1:30">
      <c r="B138">
        <v>13</v>
      </c>
      <c r="C138">
        <v>3</v>
      </c>
      <c r="R138">
        <v>13</v>
      </c>
      <c r="S138">
        <v>30</v>
      </c>
      <c r="T138">
        <v>9</v>
      </c>
    </row>
    <row r="139" spans="1:30">
      <c r="C139">
        <v>6.09837424370322</v>
      </c>
      <c r="D139">
        <v>6.14583670023978</v>
      </c>
      <c r="E139">
        <v>5.9504137046560004</v>
      </c>
      <c r="S139">
        <v>6.1450203193526596</v>
      </c>
      <c r="T139">
        <v>6.1641383366776896</v>
      </c>
      <c r="U139">
        <v>5.9492845049242904</v>
      </c>
    </row>
    <row r="143" spans="1:30">
      <c r="C143" t="s">
        <v>2</v>
      </c>
      <c r="D143" t="s">
        <v>3</v>
      </c>
      <c r="E143" t="s">
        <v>4</v>
      </c>
      <c r="J143" t="s">
        <v>10</v>
      </c>
      <c r="K143" t="s">
        <v>9</v>
      </c>
      <c r="L143" t="s">
        <v>11</v>
      </c>
      <c r="M143" t="s">
        <v>3</v>
      </c>
      <c r="N143" t="s">
        <v>4</v>
      </c>
      <c r="S143" t="s">
        <v>2</v>
      </c>
      <c r="T143" t="s">
        <v>3</v>
      </c>
      <c r="U143" t="s">
        <v>4</v>
      </c>
      <c r="Z143" t="s">
        <v>10</v>
      </c>
      <c r="AA143" t="s">
        <v>9</v>
      </c>
      <c r="AB143" t="s">
        <v>11</v>
      </c>
      <c r="AC143" t="s">
        <v>3</v>
      </c>
      <c r="AD143" t="s">
        <v>4</v>
      </c>
    </row>
    <row r="144" spans="1:30">
      <c r="A144" t="s">
        <v>14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  <c r="R144">
        <v>0</v>
      </c>
      <c r="S144">
        <v>256</v>
      </c>
      <c r="T144">
        <v>256</v>
      </c>
      <c r="U144">
        <v>256</v>
      </c>
      <c r="AA144">
        <v>0</v>
      </c>
      <c r="AB144">
        <v>0</v>
      </c>
      <c r="AC144">
        <v>0</v>
      </c>
      <c r="AD144">
        <v>0</v>
      </c>
    </row>
    <row r="145" spans="2:30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  <c r="R145">
        <v>1</v>
      </c>
      <c r="S145">
        <v>3024</v>
      </c>
      <c r="T145">
        <v>3024</v>
      </c>
      <c r="U145">
        <v>3024</v>
      </c>
      <c r="AA145">
        <v>1</v>
      </c>
      <c r="AB145">
        <v>1.21875</v>
      </c>
      <c r="AC145">
        <v>1.21875</v>
      </c>
      <c r="AD145">
        <v>1.21875</v>
      </c>
    </row>
    <row r="146" spans="2:30">
      <c r="B146">
        <v>2</v>
      </c>
      <c r="C146">
        <v>16652</v>
      </c>
      <c r="D146">
        <v>16524</v>
      </c>
      <c r="E146">
        <v>16860</v>
      </c>
      <c r="K146">
        <v>2</v>
      </c>
      <c r="L146">
        <v>2.4036989795918302</v>
      </c>
      <c r="M146">
        <v>2.40561224489795</v>
      </c>
      <c r="N146">
        <v>2.3928571428571401</v>
      </c>
      <c r="R146">
        <v>2</v>
      </c>
      <c r="S146">
        <v>16652</v>
      </c>
      <c r="T146">
        <v>16524</v>
      </c>
      <c r="U146">
        <v>16860</v>
      </c>
      <c r="AA146">
        <v>2</v>
      </c>
      <c r="AB146">
        <v>2.4024234693877502</v>
      </c>
      <c r="AC146">
        <v>2.4049744897959102</v>
      </c>
      <c r="AD146">
        <v>2.3928571428571401</v>
      </c>
    </row>
    <row r="147" spans="2:30">
      <c r="B147">
        <v>3</v>
      </c>
      <c r="C147">
        <v>60449</v>
      </c>
      <c r="D147">
        <v>59427</v>
      </c>
      <c r="E147">
        <v>62821</v>
      </c>
      <c r="K147">
        <v>3</v>
      </c>
      <c r="L147">
        <v>3.5634566326530601</v>
      </c>
      <c r="M147">
        <v>3.5701530612244898</v>
      </c>
      <c r="N147">
        <v>3.5230654761904701</v>
      </c>
      <c r="R147">
        <v>3</v>
      </c>
      <c r="S147">
        <v>60511</v>
      </c>
      <c r="T147">
        <v>59523</v>
      </c>
      <c r="U147">
        <v>62649</v>
      </c>
      <c r="AA147">
        <v>3</v>
      </c>
      <c r="AB147">
        <v>3.5587797619047601</v>
      </c>
      <c r="AC147">
        <v>3.56478528911564</v>
      </c>
      <c r="AD147">
        <v>3.5258290816326499</v>
      </c>
    </row>
    <row r="148" spans="2:30">
      <c r="B148">
        <v>4</v>
      </c>
      <c r="C148">
        <v>149695</v>
      </c>
      <c r="D148">
        <v>146444</v>
      </c>
      <c r="E148">
        <v>161412</v>
      </c>
      <c r="K148">
        <v>4</v>
      </c>
      <c r="L148">
        <v>4.6806717687074801</v>
      </c>
      <c r="M148">
        <v>4.6924744897959103</v>
      </c>
      <c r="N148">
        <v>4.5846768707482903</v>
      </c>
      <c r="R148">
        <v>4</v>
      </c>
      <c r="S148">
        <v>150868</v>
      </c>
      <c r="T148">
        <v>147482</v>
      </c>
      <c r="U148">
        <v>160061</v>
      </c>
      <c r="AA148">
        <v>4</v>
      </c>
      <c r="AB148">
        <v>4.6656122448979502</v>
      </c>
      <c r="AC148">
        <v>4.6770833333333304</v>
      </c>
      <c r="AD148">
        <v>4.59386904761904</v>
      </c>
    </row>
    <row r="149" spans="2:30">
      <c r="B149">
        <v>5</v>
      </c>
      <c r="C149">
        <v>261768</v>
      </c>
      <c r="D149">
        <v>258506</v>
      </c>
      <c r="E149">
        <v>292526</v>
      </c>
      <c r="K149">
        <v>5</v>
      </c>
      <c r="L149">
        <v>5.6880234906462501</v>
      </c>
      <c r="M149">
        <v>5.6965614370748296</v>
      </c>
      <c r="N149">
        <v>5.50952912414966</v>
      </c>
      <c r="R149">
        <v>5</v>
      </c>
      <c r="S149">
        <v>266954</v>
      </c>
      <c r="T149">
        <v>261844</v>
      </c>
      <c r="U149">
        <v>288178</v>
      </c>
      <c r="AA149">
        <v>5</v>
      </c>
      <c r="AB149">
        <v>5.6476270195578202</v>
      </c>
      <c r="AC149">
        <v>5.66948873299319</v>
      </c>
      <c r="AD149">
        <v>5.5273623511904697</v>
      </c>
    </row>
    <row r="150" spans="2:30">
      <c r="B150">
        <v>6</v>
      </c>
      <c r="C150">
        <v>332382</v>
      </c>
      <c r="D150">
        <v>336738</v>
      </c>
      <c r="E150">
        <v>372754</v>
      </c>
      <c r="K150">
        <v>6</v>
      </c>
      <c r="L150">
        <v>6.4833049886621303</v>
      </c>
      <c r="M150">
        <v>6.4703585600907001</v>
      </c>
      <c r="N150">
        <v>6.2133060515873</v>
      </c>
      <c r="R150">
        <v>6</v>
      </c>
      <c r="S150">
        <v>342232</v>
      </c>
      <c r="T150">
        <v>341438</v>
      </c>
      <c r="U150">
        <v>366858</v>
      </c>
      <c r="AA150">
        <v>6</v>
      </c>
      <c r="AB150">
        <v>6.4089338860544203</v>
      </c>
      <c r="AC150">
        <v>6.4350641298185902</v>
      </c>
      <c r="AD150">
        <v>6.2458085317460297</v>
      </c>
    </row>
    <row r="151" spans="2:30">
      <c r="B151">
        <v>7</v>
      </c>
      <c r="C151">
        <v>303554</v>
      </c>
      <c r="D151">
        <v>315262</v>
      </c>
      <c r="E151">
        <v>314676</v>
      </c>
      <c r="K151">
        <v>7</v>
      </c>
      <c r="L151">
        <v>6.9060887896825296</v>
      </c>
      <c r="M151">
        <v>6.8615172371031701</v>
      </c>
      <c r="N151">
        <v>6.5963138640872998</v>
      </c>
      <c r="R151">
        <v>7</v>
      </c>
      <c r="S151">
        <v>312467</v>
      </c>
      <c r="T151">
        <v>318080</v>
      </c>
      <c r="U151">
        <v>314322</v>
      </c>
      <c r="AA151">
        <v>7</v>
      </c>
      <c r="AB151">
        <v>6.8236762152777697</v>
      </c>
      <c r="AC151">
        <v>6.83398747519841</v>
      </c>
      <c r="AD151">
        <v>6.63856026785714</v>
      </c>
    </row>
    <row r="152" spans="2:30">
      <c r="B152">
        <v>8</v>
      </c>
      <c r="C152">
        <v>194929</v>
      </c>
      <c r="D152">
        <v>199720</v>
      </c>
      <c r="E152">
        <v>161978</v>
      </c>
      <c r="K152">
        <v>8</v>
      </c>
      <c r="L152">
        <v>6.56825396825396</v>
      </c>
      <c r="M152">
        <v>6.5692460317460304</v>
      </c>
      <c r="N152">
        <v>6.4015873015873002</v>
      </c>
      <c r="R152">
        <v>8</v>
      </c>
      <c r="S152">
        <v>192004</v>
      </c>
      <c r="T152">
        <v>196895</v>
      </c>
      <c r="U152">
        <v>167413</v>
      </c>
      <c r="AA152">
        <v>8</v>
      </c>
      <c r="AB152">
        <v>6.5277777777777697</v>
      </c>
      <c r="AC152">
        <v>6.5626984126984098</v>
      </c>
      <c r="AD152">
        <v>6.4142857142857101</v>
      </c>
    </row>
    <row r="153" spans="2:30">
      <c r="B153">
        <v>9</v>
      </c>
      <c r="C153">
        <v>86878</v>
      </c>
      <c r="D153">
        <v>82363</v>
      </c>
      <c r="E153">
        <v>47652</v>
      </c>
      <c r="R153">
        <v>9</v>
      </c>
      <c r="S153">
        <v>76393</v>
      </c>
      <c r="T153">
        <v>77230</v>
      </c>
      <c r="U153">
        <v>52423</v>
      </c>
    </row>
    <row r="154" spans="2:30">
      <c r="B154">
        <v>10</v>
      </c>
      <c r="C154">
        <v>26135</v>
      </c>
      <c r="D154">
        <v>20233</v>
      </c>
      <c r="E154">
        <v>7182</v>
      </c>
      <c r="R154">
        <v>10</v>
      </c>
      <c r="S154">
        <v>17831</v>
      </c>
      <c r="T154">
        <v>17172</v>
      </c>
      <c r="U154">
        <v>8848</v>
      </c>
    </row>
    <row r="155" spans="2:30">
      <c r="B155">
        <v>11</v>
      </c>
      <c r="C155">
        <v>5273</v>
      </c>
      <c r="D155">
        <v>2967</v>
      </c>
      <c r="E155">
        <v>579</v>
      </c>
      <c r="R155">
        <v>11</v>
      </c>
      <c r="S155">
        <v>2337</v>
      </c>
      <c r="T155">
        <v>2127</v>
      </c>
      <c r="U155">
        <v>802</v>
      </c>
    </row>
    <row r="156" spans="2:30">
      <c r="B156">
        <v>12</v>
      </c>
      <c r="C156">
        <v>677</v>
      </c>
      <c r="D156">
        <v>258</v>
      </c>
      <c r="E156">
        <v>9</v>
      </c>
      <c r="R156">
        <v>12</v>
      </c>
      <c r="S156">
        <v>192</v>
      </c>
      <c r="T156">
        <v>131</v>
      </c>
      <c r="U156">
        <v>35</v>
      </c>
    </row>
    <row r="157" spans="2:30">
      <c r="B157">
        <v>13</v>
      </c>
      <c r="C157">
        <v>57</v>
      </c>
      <c r="D157">
        <v>7</v>
      </c>
      <c r="R157">
        <v>13</v>
      </c>
      <c r="S157">
        <v>8</v>
      </c>
      <c r="T157">
        <v>3</v>
      </c>
    </row>
    <row r="158" spans="2:30">
      <c r="C158">
        <v>6.1828658506557002</v>
      </c>
      <c r="D158">
        <v>6.1711334099542903</v>
      </c>
      <c r="E158">
        <v>5.9482260535787201</v>
      </c>
      <c r="S158">
        <v>6.1223419935369199</v>
      </c>
      <c r="T158">
        <v>6.1425795000308598</v>
      </c>
      <c r="U158">
        <v>5.9761994105688299</v>
      </c>
    </row>
    <row r="161" spans="2:13">
      <c r="C161" t="s">
        <v>17</v>
      </c>
      <c r="D161" t="s">
        <v>18</v>
      </c>
      <c r="J161" t="s">
        <v>10</v>
      </c>
      <c r="K161" t="s">
        <v>9</v>
      </c>
      <c r="L161" t="s">
        <v>17</v>
      </c>
      <c r="M161" t="s">
        <v>18</v>
      </c>
    </row>
    <row r="162" spans="2:13">
      <c r="B162">
        <v>0</v>
      </c>
      <c r="C162">
        <v>256</v>
      </c>
      <c r="D162">
        <v>256</v>
      </c>
      <c r="K162">
        <v>0</v>
      </c>
      <c r="L162">
        <v>0</v>
      </c>
      <c r="M162">
        <v>0</v>
      </c>
    </row>
    <row r="163" spans="2:13">
      <c r="B163">
        <v>1</v>
      </c>
      <c r="C163">
        <v>2304</v>
      </c>
      <c r="D163">
        <v>2304</v>
      </c>
      <c r="K163">
        <v>1</v>
      </c>
      <c r="L163">
        <v>1.5</v>
      </c>
      <c r="M163">
        <v>1.5</v>
      </c>
    </row>
    <row r="164" spans="2:13">
      <c r="B164">
        <v>2</v>
      </c>
      <c r="C164">
        <v>11280</v>
      </c>
      <c r="D164">
        <v>11184</v>
      </c>
      <c r="K164">
        <v>2</v>
      </c>
      <c r="L164">
        <v>2.94132653061</v>
      </c>
      <c r="M164">
        <v>2.8985969387799999</v>
      </c>
    </row>
    <row r="165" spans="2:13">
      <c r="B165">
        <v>3</v>
      </c>
      <c r="C165">
        <v>37600</v>
      </c>
      <c r="D165">
        <v>36509</v>
      </c>
      <c r="K165">
        <v>3</v>
      </c>
      <c r="L165">
        <v>4.2864051870699997</v>
      </c>
      <c r="M165">
        <v>4.2145514455799997</v>
      </c>
    </row>
    <row r="166" spans="2:13">
      <c r="B166">
        <v>4</v>
      </c>
      <c r="C166">
        <v>92426</v>
      </c>
      <c r="D166">
        <v>87328</v>
      </c>
      <c r="K166">
        <v>4</v>
      </c>
      <c r="L166">
        <v>5.5032142857100004</v>
      </c>
      <c r="M166">
        <v>5.4338180272100001</v>
      </c>
    </row>
    <row r="167" spans="2:13">
      <c r="B167">
        <v>5</v>
      </c>
      <c r="C167">
        <v>173340</v>
      </c>
      <c r="D167">
        <v>161596</v>
      </c>
      <c r="K167">
        <v>5</v>
      </c>
      <c r="L167">
        <v>6.5498272746600001</v>
      </c>
      <c r="M167">
        <v>6.5315635629299997</v>
      </c>
    </row>
    <row r="168" spans="2:13">
      <c r="B168">
        <v>6</v>
      </c>
      <c r="C168">
        <v>251572</v>
      </c>
      <c r="D168">
        <v>236194</v>
      </c>
      <c r="K168">
        <v>6</v>
      </c>
      <c r="L168">
        <v>7.3546166383199996</v>
      </c>
      <c r="M168">
        <v>7.4709183673500004</v>
      </c>
    </row>
    <row r="169" spans="2:13">
      <c r="B169">
        <v>7</v>
      </c>
      <c r="C169">
        <v>285452</v>
      </c>
      <c r="D169">
        <v>275059</v>
      </c>
      <c r="K169">
        <v>7</v>
      </c>
      <c r="L169">
        <v>7.7909753224199996</v>
      </c>
      <c r="M169">
        <v>8.1377511160699996</v>
      </c>
    </row>
    <row r="170" spans="2:13">
      <c r="B170">
        <v>8</v>
      </c>
      <c r="C170">
        <v>253317</v>
      </c>
      <c r="D170">
        <v>255808</v>
      </c>
      <c r="K170">
        <v>8</v>
      </c>
      <c r="L170">
        <v>7.3915922618999996</v>
      </c>
      <c r="M170">
        <v>8.1628968254000007</v>
      </c>
    </row>
    <row r="171" spans="2:13">
      <c r="B171">
        <v>9</v>
      </c>
      <c r="C171">
        <v>176097</v>
      </c>
      <c r="D171">
        <v>189408</v>
      </c>
    </row>
    <row r="172" spans="2:13">
      <c r="B172">
        <v>10</v>
      </c>
      <c r="C172">
        <v>96769</v>
      </c>
      <c r="D172">
        <v>111077</v>
      </c>
    </row>
    <row r="173" spans="2:13">
      <c r="B173">
        <v>11</v>
      </c>
      <c r="C173">
        <v>42194</v>
      </c>
      <c r="D173">
        <v>51026</v>
      </c>
    </row>
    <row r="174" spans="2:13">
      <c r="B174">
        <v>12</v>
      </c>
      <c r="C174">
        <v>14470</v>
      </c>
      <c r="D174">
        <v>18077</v>
      </c>
    </row>
    <row r="175" spans="2:13">
      <c r="B175">
        <v>13</v>
      </c>
      <c r="C175">
        <v>3790</v>
      </c>
      <c r="D175">
        <v>4825</v>
      </c>
    </row>
    <row r="176" spans="2:13">
      <c r="B176">
        <v>14</v>
      </c>
      <c r="C176">
        <v>754</v>
      </c>
      <c r="D176">
        <v>945</v>
      </c>
    </row>
    <row r="177" spans="2:4">
      <c r="B177">
        <v>15</v>
      </c>
      <c r="C177">
        <v>101</v>
      </c>
      <c r="D177">
        <v>125</v>
      </c>
    </row>
    <row r="178" spans="2:4">
      <c r="B178">
        <v>16</v>
      </c>
      <c r="C178">
        <v>7</v>
      </c>
      <c r="D178">
        <v>8</v>
      </c>
    </row>
    <row r="180" spans="2:4">
      <c r="C180">
        <v>7.0470872126500002</v>
      </c>
      <c r="D180">
        <v>7.1803660743500002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2019-11-24T02:12:13Z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