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willisjackson_gsd_harvard_edu/Documents/Work/TransitCostsProject/cap-cost-error-main/"/>
    </mc:Choice>
  </mc:AlternateContent>
  <xr:revisionPtr revIDLastSave="110" documentId="13_ncr:40009_{0FD3D2AA-24B3-4B0B-B1AB-971BAC69E034}" xr6:coauthVersionLast="47" xr6:coauthVersionMax="47" xr10:uidLastSave="{4666E4A5-47F8-4C69-91EE-8DF112565A9E}"/>
  <bookViews>
    <workbookView xWindow="-110" yWindow="-110" windowWidth="19420" windowHeight="11620" xr2:uid="{00000000-000D-0000-FFFF-FFFF00000000}"/>
  </bookViews>
  <sheets>
    <sheet name="project-data" sheetId="1" r:id="rId1"/>
    <sheet name="Sheet1" sheetId="2" r:id="rId2"/>
  </sheets>
  <definedNames>
    <definedName name="_xlnm._FilterDatabase" localSheetId="0" hidden="1">'project-data'!$A$1:$I$61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2" i="2"/>
</calcChain>
</file>

<file path=xl/sharedStrings.xml><?xml version="1.0" encoding="utf-8"?>
<sst xmlns="http://schemas.openxmlformats.org/spreadsheetml/2006/main" count="410" uniqueCount="124">
  <si>
    <t>ID</t>
  </si>
  <si>
    <t>Name</t>
  </si>
  <si>
    <t>Year of initial milestone</t>
  </si>
  <si>
    <t>Number of stations</t>
  </si>
  <si>
    <t>Project type</t>
  </si>
  <si>
    <t>Funding program</t>
  </si>
  <si>
    <t>City</t>
  </si>
  <si>
    <t>State</t>
  </si>
  <si>
    <t>Mode</t>
  </si>
  <si>
    <t>Salt Lake City</t>
  </si>
  <si>
    <t>Utah</t>
  </si>
  <si>
    <t>Light Rail</t>
  </si>
  <si>
    <t>Commuter Rail</t>
  </si>
  <si>
    <t>Provo-Orem Bus Rapid Transit</t>
  </si>
  <si>
    <t>Small Starts</t>
  </si>
  <si>
    <t>Utah County</t>
  </si>
  <si>
    <t>Bus Rapid Transit</t>
  </si>
  <si>
    <t>Ogden/Weber State University BRT</t>
  </si>
  <si>
    <t xml:space="preserve">Ogden </t>
  </si>
  <si>
    <t>New Starts</t>
  </si>
  <si>
    <t xml:space="preserve">San Juan </t>
  </si>
  <si>
    <t>Puerto Rico</t>
  </si>
  <si>
    <t>Heavy Rail</t>
  </si>
  <si>
    <t>Tren Urbano</t>
  </si>
  <si>
    <t>St. Louis</t>
  </si>
  <si>
    <t>Missouri</t>
  </si>
  <si>
    <t>St. Clair County, Illinois Corridor (IOS-1)</t>
  </si>
  <si>
    <t xml:space="preserve">Kansas city </t>
  </si>
  <si>
    <t xml:space="preserve">Ft. Lauderdale </t>
  </si>
  <si>
    <t>Florida</t>
  </si>
  <si>
    <t>Miami</t>
  </si>
  <si>
    <t>South Corridor Rapid Transit Project</t>
  </si>
  <si>
    <t xml:space="preserve">Busway </t>
  </si>
  <si>
    <t>Orlando</t>
  </si>
  <si>
    <t>SunRail Phase II North</t>
  </si>
  <si>
    <t>SunRail Phase II South</t>
  </si>
  <si>
    <t>Central Florida Commuter Rail Transit – Initial Operating Segment</t>
  </si>
  <si>
    <t>Jacksonville </t>
  </si>
  <si>
    <t>South Extension of the Automated Skyway Express (ASE)</t>
  </si>
  <si>
    <t>Wave Streetcar</t>
  </si>
  <si>
    <t>Streetcar</t>
  </si>
  <si>
    <t>JTA BRT Southeast Corridor</t>
  </si>
  <si>
    <t>Jacksonville</t>
  </si>
  <si>
    <t>JTA BRT North Corridor</t>
  </si>
  <si>
    <t>Central Avenue Bus Rapid Transit Project</t>
  </si>
  <si>
    <t>St. Petersburg</t>
  </si>
  <si>
    <t>Tampa Bay Regional Rail</t>
  </si>
  <si>
    <t>Tampa Bay</t>
  </si>
  <si>
    <t>Tampa Streetcar Extension Project</t>
  </si>
  <si>
    <t>Tampa</t>
  </si>
  <si>
    <t>Washington DC</t>
  </si>
  <si>
    <t xml:space="preserve">Distrcit of Colombia </t>
  </si>
  <si>
    <t>New Orleans </t>
  </si>
  <si>
    <t>Louisiana </t>
  </si>
  <si>
    <t>St. Claude and Elysian Fields Streetcar Extensions</t>
  </si>
  <si>
    <t>Baton Rouge</t>
  </si>
  <si>
    <t>Northern New Jersey</t>
  </si>
  <si>
    <t>New Jersey</t>
  </si>
  <si>
    <t>Hudson Tunnel</t>
  </si>
  <si>
    <t>Seacaucus</t>
  </si>
  <si>
    <t>Portal North Bridge Replacement</t>
  </si>
  <si>
    <t>Core Capacity</t>
  </si>
  <si>
    <t>Hudson County</t>
  </si>
  <si>
    <t>Oklahoma City, </t>
  </si>
  <si>
    <t xml:space="preserve">Oklahoma </t>
  </si>
  <si>
    <t>Oklahoma city (Map Links)</t>
  </si>
  <si>
    <t>Pittsburgh </t>
  </si>
  <si>
    <t>Pennsylvania </t>
  </si>
  <si>
    <t>Ft. Lauderdale</t>
  </si>
  <si>
    <t>Expansion</t>
  </si>
  <si>
    <t>Improvement</t>
  </si>
  <si>
    <t>Introduction</t>
  </si>
  <si>
    <t>NAV</t>
  </si>
  <si>
    <t>NA</t>
  </si>
  <si>
    <t>East First Coast Flyer BRT</t>
  </si>
  <si>
    <t>Southwest First Coast Flyer BRT</t>
  </si>
  <si>
    <t>313a</t>
  </si>
  <si>
    <t>313b</t>
  </si>
  <si>
    <t>321a</t>
  </si>
  <si>
    <t>321b</t>
  </si>
  <si>
    <t>352b</t>
  </si>
  <si>
    <t>309b</t>
  </si>
  <si>
    <t>310b</t>
  </si>
  <si>
    <t>338b</t>
  </si>
  <si>
    <t>340b</t>
  </si>
  <si>
    <t>East-West Corridor/Miami Intermodal Center (MOS)</t>
  </si>
  <si>
    <t>Flagler to duPont Place - ASE Extension</t>
  </si>
  <si>
    <t>Hudson-Bergen Waterfront Light Rail Transit System </t>
  </si>
  <si>
    <t>Southtown Corridor (Segment)</t>
  </si>
  <si>
    <t xml:space="preserve">St. Clair County, Illinois Corridor </t>
  </si>
  <si>
    <t>Canal Streetcar Spine</t>
  </si>
  <si>
    <t>CBD to university LRT</t>
  </si>
  <si>
    <t>Central Broward Transit Study, Phase I</t>
  </si>
  <si>
    <t>Desire Streetcar Line</t>
  </si>
  <si>
    <t>Draper Transit Corridor</t>
  </si>
  <si>
    <t>East-West Corridor/Miami Intermodal Center</t>
  </si>
  <si>
    <t>Flagler to duPont Place</t>
  </si>
  <si>
    <t>FrontRunner North Rail Project</t>
  </si>
  <si>
    <t>Hudson-Bergen Waterfront Light Rail Transit System (MOS-1)</t>
  </si>
  <si>
    <t>Hudson-Bergen Waterfront Light Rail Transit System (MOS-2)</t>
  </si>
  <si>
    <t>I-35 Commuter Rail</t>
  </si>
  <si>
    <t>Largo Metrorail Extension</t>
  </si>
  <si>
    <t>Martin Luther King, Jr. East Busway Extension</t>
  </si>
  <si>
    <t>Miami (North 27th Avenue Corridor)</t>
  </si>
  <si>
    <t>Minillas Extension</t>
  </si>
  <si>
    <t>Newark-Elizabeth Rail Link</t>
  </si>
  <si>
    <t>Newark-Elizabeth Rail Link (MOS I)</t>
  </si>
  <si>
    <t>North Shore LRT Connector</t>
  </si>
  <si>
    <t>Oklahoma city (Map Links) Park Avenue Rail Loop</t>
  </si>
  <si>
    <t>Orlando (I-4 Central Florida Light Rail System) (MOS)</t>
  </si>
  <si>
    <t>Phase I Airport Busway/Wabash HOV Facility</t>
  </si>
  <si>
    <t>Prospect MAX Bus Rapid Transit</t>
  </si>
  <si>
    <t>Secaucus Transfer Station</t>
  </si>
  <si>
    <t>South Miami-Dade Bustway Extension</t>
  </si>
  <si>
    <t>Southtown BRT</t>
  </si>
  <si>
    <t>Southtown Corridor</t>
  </si>
  <si>
    <t>Stage II Light Rail Transit Reconstruction Project</t>
  </si>
  <si>
    <t>Streetcar Expansion</t>
  </si>
  <si>
    <t>SunRail Connector to Orlando Airport</t>
  </si>
  <si>
    <t>TramLinkBR</t>
  </si>
  <si>
    <t>TRAX Light Rail System- Medical Center Extension</t>
  </si>
  <si>
    <t>Tri-County Commuter Rail</t>
  </si>
  <si>
    <t>Tri-County Commuter Rail / Segment 5</t>
  </si>
  <si>
    <t>Tri-Rail Double-track Corridor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</si>
</sst>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Normal="100" workbookViewId="0">
      <selection activeCell="B8" sqref="B8"/>
    </sheetView>
  </sheetViews>
  <sheetFormatPr defaultRowHeight="14.5" x14ac:dyDescent="0.35"/>
  <cols>
    <col min="2" max="2" width="57.54296875" bestFit="1" customWidth="1"/>
    <col min="3" max="3" width="11.54296875" customWidth="1"/>
    <col min="4" max="4" width="10.36328125" customWidth="1"/>
    <col min="5" max="5" width="28.90625" bestFit="1" customWidth="1"/>
    <col min="6" max="6" width="15.36328125" bestFit="1" customWidth="1"/>
    <col min="7" max="7" width="19.08984375" bestFit="1" customWidth="1"/>
    <col min="8" max="8" width="18.26953125" bestFit="1" customWidth="1"/>
    <col min="9" max="9" width="15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301</v>
      </c>
      <c r="B2" t="s">
        <v>90</v>
      </c>
      <c r="C2">
        <v>1995</v>
      </c>
      <c r="D2">
        <v>11</v>
      </c>
      <c r="E2" t="s">
        <v>71</v>
      </c>
      <c r="F2" t="s">
        <v>19</v>
      </c>
      <c r="G2" t="s">
        <v>52</v>
      </c>
      <c r="H2" t="s">
        <v>53</v>
      </c>
      <c r="I2" t="s">
        <v>40</v>
      </c>
    </row>
    <row r="3" spans="1:9" x14ac:dyDescent="0.35">
      <c r="A3">
        <v>302</v>
      </c>
      <c r="B3" t="s">
        <v>91</v>
      </c>
      <c r="C3">
        <v>1998</v>
      </c>
      <c r="D3">
        <v>4</v>
      </c>
      <c r="E3" t="s">
        <v>69</v>
      </c>
      <c r="F3" t="s">
        <v>19</v>
      </c>
      <c r="G3" t="s">
        <v>9</v>
      </c>
      <c r="H3" t="s">
        <v>10</v>
      </c>
      <c r="I3" t="s">
        <v>11</v>
      </c>
    </row>
    <row r="4" spans="1:9" x14ac:dyDescent="0.35">
      <c r="A4">
        <v>303</v>
      </c>
      <c r="B4" t="s">
        <v>44</v>
      </c>
      <c r="C4">
        <v>2016</v>
      </c>
      <c r="D4">
        <v>16</v>
      </c>
      <c r="E4" t="s">
        <v>71</v>
      </c>
      <c r="F4" t="s">
        <v>14</v>
      </c>
      <c r="G4" t="s">
        <v>45</v>
      </c>
      <c r="H4" t="s">
        <v>29</v>
      </c>
      <c r="I4" t="s">
        <v>16</v>
      </c>
    </row>
    <row r="5" spans="1:9" x14ac:dyDescent="0.35">
      <c r="A5">
        <v>304</v>
      </c>
      <c r="B5" t="s">
        <v>92</v>
      </c>
      <c r="C5">
        <v>2015</v>
      </c>
      <c r="D5">
        <v>13</v>
      </c>
      <c r="E5" t="s">
        <v>69</v>
      </c>
      <c r="F5" t="s">
        <v>19</v>
      </c>
      <c r="G5" t="s">
        <v>28</v>
      </c>
      <c r="H5" t="s">
        <v>29</v>
      </c>
      <c r="I5" t="s">
        <v>40</v>
      </c>
    </row>
    <row r="6" spans="1:9" x14ac:dyDescent="0.35">
      <c r="A6">
        <v>305</v>
      </c>
      <c r="B6" t="s">
        <v>36</v>
      </c>
      <c r="C6">
        <v>2007</v>
      </c>
      <c r="D6">
        <v>12</v>
      </c>
      <c r="E6" t="s">
        <v>71</v>
      </c>
      <c r="F6" t="s">
        <v>19</v>
      </c>
      <c r="G6" t="s">
        <v>33</v>
      </c>
      <c r="H6" t="s">
        <v>29</v>
      </c>
      <c r="I6" t="s">
        <v>12</v>
      </c>
    </row>
    <row r="7" spans="1:9" x14ac:dyDescent="0.35">
      <c r="A7">
        <v>306</v>
      </c>
      <c r="B7" t="s">
        <v>93</v>
      </c>
      <c r="C7">
        <v>2000</v>
      </c>
      <c r="D7">
        <v>22</v>
      </c>
      <c r="E7" t="s">
        <v>69</v>
      </c>
      <c r="F7" t="s">
        <v>19</v>
      </c>
      <c r="G7" t="s">
        <v>52</v>
      </c>
      <c r="H7" t="s">
        <v>53</v>
      </c>
      <c r="I7" t="s">
        <v>40</v>
      </c>
    </row>
    <row r="8" spans="1:9" x14ac:dyDescent="0.35">
      <c r="A8">
        <v>307</v>
      </c>
      <c r="B8" t="s">
        <v>94</v>
      </c>
      <c r="C8">
        <v>2009</v>
      </c>
      <c r="D8">
        <v>3</v>
      </c>
      <c r="E8" t="s">
        <v>69</v>
      </c>
      <c r="F8" t="s">
        <v>19</v>
      </c>
      <c r="G8" t="s">
        <v>9</v>
      </c>
      <c r="H8" t="s">
        <v>10</v>
      </c>
      <c r="I8" t="s">
        <v>11</v>
      </c>
    </row>
    <row r="9" spans="1:9" x14ac:dyDescent="0.35">
      <c r="A9">
        <v>308</v>
      </c>
      <c r="B9" t="s">
        <v>74</v>
      </c>
      <c r="C9">
        <v>2015</v>
      </c>
      <c r="D9">
        <v>12</v>
      </c>
      <c r="E9" t="s">
        <v>69</v>
      </c>
      <c r="F9" t="s">
        <v>14</v>
      </c>
      <c r="G9" t="s">
        <v>37</v>
      </c>
      <c r="H9" t="s">
        <v>29</v>
      </c>
      <c r="I9" t="s">
        <v>16</v>
      </c>
    </row>
    <row r="10" spans="1:9" x14ac:dyDescent="0.35">
      <c r="A10">
        <v>309</v>
      </c>
      <c r="B10" t="s">
        <v>95</v>
      </c>
      <c r="C10">
        <v>1995</v>
      </c>
      <c r="D10">
        <v>10</v>
      </c>
      <c r="E10" t="s">
        <v>69</v>
      </c>
      <c r="F10" t="s">
        <v>19</v>
      </c>
      <c r="G10" t="s">
        <v>30</v>
      </c>
      <c r="H10" t="s">
        <v>29</v>
      </c>
      <c r="I10" t="s">
        <v>22</v>
      </c>
    </row>
    <row r="11" spans="1:9" x14ac:dyDescent="0.35">
      <c r="A11">
        <v>310</v>
      </c>
      <c r="B11" t="s">
        <v>96</v>
      </c>
      <c r="C11">
        <v>1991</v>
      </c>
      <c r="D11" t="s">
        <v>72</v>
      </c>
      <c r="E11" t="s">
        <v>69</v>
      </c>
      <c r="F11" t="s">
        <v>19</v>
      </c>
      <c r="G11" t="s">
        <v>37</v>
      </c>
      <c r="H11" t="s">
        <v>29</v>
      </c>
      <c r="I11" t="s">
        <v>11</v>
      </c>
    </row>
    <row r="12" spans="1:9" x14ac:dyDescent="0.35">
      <c r="A12">
        <v>311</v>
      </c>
      <c r="B12" t="s">
        <v>97</v>
      </c>
      <c r="C12">
        <v>2003</v>
      </c>
      <c r="D12">
        <v>9</v>
      </c>
      <c r="E12" t="s">
        <v>71</v>
      </c>
      <c r="F12" t="s">
        <v>19</v>
      </c>
      <c r="G12" t="s">
        <v>9</v>
      </c>
      <c r="H12" t="s">
        <v>10</v>
      </c>
      <c r="I12" t="s">
        <v>12</v>
      </c>
    </row>
    <row r="13" spans="1:9" x14ac:dyDescent="0.35">
      <c r="A13">
        <v>312</v>
      </c>
      <c r="B13" t="s">
        <v>58</v>
      </c>
      <c r="C13">
        <v>2016</v>
      </c>
      <c r="D13" t="s">
        <v>73</v>
      </c>
      <c r="E13" t="s">
        <v>70</v>
      </c>
      <c r="F13" t="s">
        <v>19</v>
      </c>
      <c r="G13" t="s">
        <v>59</v>
      </c>
      <c r="H13" t="s">
        <v>57</v>
      </c>
      <c r="I13" t="s">
        <v>22</v>
      </c>
    </row>
    <row r="14" spans="1:9" x14ac:dyDescent="0.35">
      <c r="A14">
        <v>313</v>
      </c>
      <c r="B14" t="s">
        <v>87</v>
      </c>
      <c r="C14">
        <v>1993</v>
      </c>
      <c r="D14">
        <v>30</v>
      </c>
      <c r="E14" t="s">
        <v>71</v>
      </c>
      <c r="F14" t="s">
        <v>19</v>
      </c>
      <c r="G14" t="s">
        <v>56</v>
      </c>
      <c r="H14" t="s">
        <v>57</v>
      </c>
      <c r="I14" t="s">
        <v>11</v>
      </c>
    </row>
    <row r="15" spans="1:9" x14ac:dyDescent="0.35">
      <c r="A15">
        <v>314</v>
      </c>
      <c r="B15" t="s">
        <v>100</v>
      </c>
      <c r="C15">
        <v>1999</v>
      </c>
      <c r="D15">
        <v>5</v>
      </c>
      <c r="E15" t="s">
        <v>69</v>
      </c>
      <c r="F15" t="s">
        <v>19</v>
      </c>
      <c r="G15" t="s">
        <v>27</v>
      </c>
      <c r="H15" t="s">
        <v>25</v>
      </c>
      <c r="I15" t="s">
        <v>12</v>
      </c>
    </row>
    <row r="16" spans="1:9" x14ac:dyDescent="0.35">
      <c r="A16">
        <v>315</v>
      </c>
      <c r="B16" t="s">
        <v>43</v>
      </c>
      <c r="C16">
        <v>2010</v>
      </c>
      <c r="D16">
        <v>13</v>
      </c>
      <c r="E16" t="s">
        <v>69</v>
      </c>
      <c r="F16" t="s">
        <v>14</v>
      </c>
      <c r="G16" t="s">
        <v>42</v>
      </c>
      <c r="H16" t="s">
        <v>29</v>
      </c>
      <c r="I16" t="s">
        <v>16</v>
      </c>
    </row>
    <row r="17" spans="1:9" x14ac:dyDescent="0.35">
      <c r="A17">
        <v>316</v>
      </c>
      <c r="B17" t="s">
        <v>41</v>
      </c>
      <c r="C17">
        <v>2011</v>
      </c>
      <c r="D17">
        <v>7</v>
      </c>
      <c r="E17" t="s">
        <v>69</v>
      </c>
      <c r="F17" t="s">
        <v>14</v>
      </c>
      <c r="G17" t="s">
        <v>42</v>
      </c>
      <c r="H17" t="s">
        <v>29</v>
      </c>
      <c r="I17" t="s">
        <v>16</v>
      </c>
    </row>
    <row r="18" spans="1:9" x14ac:dyDescent="0.35">
      <c r="A18">
        <v>317</v>
      </c>
      <c r="B18" t="s">
        <v>101</v>
      </c>
      <c r="C18">
        <v>1996</v>
      </c>
      <c r="D18">
        <v>2</v>
      </c>
      <c r="E18" t="s">
        <v>69</v>
      </c>
      <c r="F18" t="s">
        <v>19</v>
      </c>
      <c r="G18" t="s">
        <v>50</v>
      </c>
      <c r="H18" t="s">
        <v>51</v>
      </c>
      <c r="I18" t="s">
        <v>22</v>
      </c>
    </row>
    <row r="19" spans="1:9" x14ac:dyDescent="0.35">
      <c r="A19">
        <v>318</v>
      </c>
      <c r="B19" t="s">
        <v>102</v>
      </c>
      <c r="C19">
        <v>1998</v>
      </c>
      <c r="D19">
        <v>3</v>
      </c>
      <c r="E19" t="s">
        <v>69</v>
      </c>
      <c r="F19" t="s">
        <v>19</v>
      </c>
      <c r="G19" t="s">
        <v>66</v>
      </c>
      <c r="H19" t="s">
        <v>67</v>
      </c>
      <c r="I19" t="s">
        <v>16</v>
      </c>
    </row>
    <row r="20" spans="1:9" x14ac:dyDescent="0.35">
      <c r="A20">
        <v>319</v>
      </c>
      <c r="B20" t="s">
        <v>103</v>
      </c>
      <c r="C20">
        <v>1997</v>
      </c>
      <c r="D20">
        <v>7</v>
      </c>
      <c r="E20" t="s">
        <v>69</v>
      </c>
      <c r="F20" t="s">
        <v>19</v>
      </c>
      <c r="G20" t="s">
        <v>30</v>
      </c>
      <c r="H20" t="s">
        <v>29</v>
      </c>
      <c r="I20" t="s">
        <v>22</v>
      </c>
    </row>
    <row r="21" spans="1:9" x14ac:dyDescent="0.35">
      <c r="A21">
        <v>320</v>
      </c>
      <c r="B21" t="s">
        <v>104</v>
      </c>
      <c r="C21">
        <v>1996</v>
      </c>
      <c r="D21">
        <v>2</v>
      </c>
      <c r="E21" t="s">
        <v>69</v>
      </c>
      <c r="F21" t="s">
        <v>19</v>
      </c>
      <c r="G21" t="s">
        <v>20</v>
      </c>
      <c r="H21" t="s">
        <v>21</v>
      </c>
      <c r="I21" t="s">
        <v>22</v>
      </c>
    </row>
    <row r="22" spans="1:9" x14ac:dyDescent="0.35">
      <c r="A22">
        <v>324</v>
      </c>
      <c r="B22" t="s">
        <v>107</v>
      </c>
      <c r="C22" s="1">
        <v>2001</v>
      </c>
      <c r="D22" s="1">
        <v>6</v>
      </c>
      <c r="E22" s="1" t="s">
        <v>69</v>
      </c>
      <c r="F22" s="1" t="s">
        <v>19</v>
      </c>
      <c r="G22" s="1" t="s">
        <v>66</v>
      </c>
      <c r="H22" s="1" t="s">
        <v>67</v>
      </c>
      <c r="I22" s="1" t="s">
        <v>11</v>
      </c>
    </row>
    <row r="23" spans="1:9" x14ac:dyDescent="0.35">
      <c r="A23">
        <v>325</v>
      </c>
      <c r="B23" t="s">
        <v>17</v>
      </c>
      <c r="C23">
        <v>2018</v>
      </c>
      <c r="D23">
        <v>13</v>
      </c>
      <c r="E23" t="s">
        <v>71</v>
      </c>
      <c r="F23" t="s">
        <v>14</v>
      </c>
      <c r="G23" t="s">
        <v>18</v>
      </c>
      <c r="H23" t="s">
        <v>10</v>
      </c>
      <c r="I23" t="s">
        <v>16</v>
      </c>
    </row>
    <row r="24" spans="1:9" x14ac:dyDescent="0.35">
      <c r="A24">
        <v>326</v>
      </c>
      <c r="B24" t="s">
        <v>65</v>
      </c>
      <c r="C24">
        <v>1995</v>
      </c>
      <c r="D24" t="s">
        <v>72</v>
      </c>
      <c r="E24" t="s">
        <v>71</v>
      </c>
      <c r="F24" t="s">
        <v>19</v>
      </c>
      <c r="G24" t="s">
        <v>63</v>
      </c>
      <c r="H24" t="s">
        <v>64</v>
      </c>
      <c r="I24" t="s">
        <v>40</v>
      </c>
    </row>
    <row r="25" spans="1:9" x14ac:dyDescent="0.35">
      <c r="A25">
        <v>327</v>
      </c>
      <c r="B25" t="s">
        <v>108</v>
      </c>
      <c r="C25">
        <v>1995</v>
      </c>
      <c r="D25" t="s">
        <v>72</v>
      </c>
      <c r="E25" t="s">
        <v>71</v>
      </c>
      <c r="F25" t="s">
        <v>19</v>
      </c>
      <c r="G25" t="s">
        <v>63</v>
      </c>
      <c r="H25" t="s">
        <v>64</v>
      </c>
      <c r="I25" t="s">
        <v>40</v>
      </c>
    </row>
    <row r="26" spans="1:9" x14ac:dyDescent="0.35">
      <c r="A26">
        <v>328</v>
      </c>
      <c r="B26" t="s">
        <v>109</v>
      </c>
      <c r="C26">
        <v>1998</v>
      </c>
      <c r="D26">
        <v>17</v>
      </c>
      <c r="E26" t="s">
        <v>70</v>
      </c>
      <c r="F26" t="s">
        <v>19</v>
      </c>
      <c r="G26" t="s">
        <v>33</v>
      </c>
      <c r="H26" t="s">
        <v>29</v>
      </c>
      <c r="I26" t="s">
        <v>11</v>
      </c>
    </row>
    <row r="27" spans="1:9" x14ac:dyDescent="0.35">
      <c r="A27">
        <v>329</v>
      </c>
      <c r="B27" t="s">
        <v>110</v>
      </c>
      <c r="C27">
        <v>1994</v>
      </c>
      <c r="D27" t="s">
        <v>72</v>
      </c>
      <c r="E27" t="s">
        <v>69</v>
      </c>
      <c r="F27" t="s">
        <v>19</v>
      </c>
      <c r="G27" t="s">
        <v>66</v>
      </c>
      <c r="H27" t="s">
        <v>67</v>
      </c>
      <c r="I27" t="s">
        <v>16</v>
      </c>
    </row>
    <row r="28" spans="1:9" x14ac:dyDescent="0.35">
      <c r="A28">
        <v>330</v>
      </c>
      <c r="B28" t="s">
        <v>60</v>
      </c>
      <c r="C28">
        <v>2016</v>
      </c>
      <c r="D28" t="s">
        <v>73</v>
      </c>
      <c r="E28" t="s">
        <v>70</v>
      </c>
      <c r="F28" t="s">
        <v>61</v>
      </c>
      <c r="G28" t="s">
        <v>62</v>
      </c>
      <c r="H28" t="s">
        <v>57</v>
      </c>
      <c r="I28" t="s">
        <v>12</v>
      </c>
    </row>
    <row r="29" spans="1:9" x14ac:dyDescent="0.35">
      <c r="A29">
        <v>331</v>
      </c>
      <c r="B29" t="s">
        <v>111</v>
      </c>
      <c r="C29">
        <v>2015</v>
      </c>
      <c r="D29">
        <v>26</v>
      </c>
      <c r="E29" t="s">
        <v>69</v>
      </c>
      <c r="F29" t="s">
        <v>14</v>
      </c>
      <c r="G29" t="s">
        <v>27</v>
      </c>
      <c r="H29" t="s">
        <v>25</v>
      </c>
      <c r="I29" t="s">
        <v>16</v>
      </c>
    </row>
    <row r="30" spans="1:9" x14ac:dyDescent="0.35">
      <c r="A30">
        <v>332</v>
      </c>
      <c r="B30" t="s">
        <v>13</v>
      </c>
      <c r="C30">
        <v>2013</v>
      </c>
      <c r="D30">
        <v>15</v>
      </c>
      <c r="E30" t="s">
        <v>71</v>
      </c>
      <c r="F30" t="s">
        <v>14</v>
      </c>
      <c r="G30" t="s">
        <v>15</v>
      </c>
      <c r="H30" t="s">
        <v>10</v>
      </c>
      <c r="I30" t="s">
        <v>16</v>
      </c>
    </row>
    <row r="31" spans="1:9" x14ac:dyDescent="0.35">
      <c r="A31">
        <v>333</v>
      </c>
      <c r="B31" t="s">
        <v>112</v>
      </c>
      <c r="C31">
        <v>1994</v>
      </c>
      <c r="D31">
        <v>1</v>
      </c>
      <c r="E31" t="s">
        <v>69</v>
      </c>
      <c r="F31" t="s">
        <v>19</v>
      </c>
      <c r="G31" t="s">
        <v>56</v>
      </c>
      <c r="H31" t="s">
        <v>57</v>
      </c>
      <c r="I31" t="s">
        <v>12</v>
      </c>
    </row>
    <row r="32" spans="1:9" x14ac:dyDescent="0.35">
      <c r="A32">
        <v>334</v>
      </c>
      <c r="B32" t="s">
        <v>31</v>
      </c>
      <c r="C32">
        <v>2019</v>
      </c>
      <c r="D32">
        <v>16</v>
      </c>
      <c r="E32" t="s">
        <v>71</v>
      </c>
      <c r="F32" t="s">
        <v>14</v>
      </c>
      <c r="G32" t="s">
        <v>30</v>
      </c>
      <c r="H32" t="s">
        <v>29</v>
      </c>
      <c r="I32" t="s">
        <v>16</v>
      </c>
    </row>
    <row r="33" spans="1:9" x14ac:dyDescent="0.35">
      <c r="A33">
        <v>335</v>
      </c>
      <c r="B33" t="s">
        <v>38</v>
      </c>
      <c r="C33">
        <v>1991</v>
      </c>
      <c r="D33">
        <v>2</v>
      </c>
      <c r="E33" t="s">
        <v>69</v>
      </c>
      <c r="F33" t="s">
        <v>19</v>
      </c>
      <c r="G33" t="s">
        <v>37</v>
      </c>
      <c r="H33" t="s">
        <v>29</v>
      </c>
      <c r="I33" t="s">
        <v>11</v>
      </c>
    </row>
    <row r="34" spans="1:9" x14ac:dyDescent="0.35">
      <c r="A34">
        <v>336</v>
      </c>
      <c r="B34" t="s">
        <v>113</v>
      </c>
      <c r="C34">
        <v>1998</v>
      </c>
      <c r="D34">
        <v>12</v>
      </c>
      <c r="E34" t="s">
        <v>69</v>
      </c>
      <c r="F34" t="s">
        <v>19</v>
      </c>
      <c r="G34" t="s">
        <v>30</v>
      </c>
      <c r="H34" t="s">
        <v>29</v>
      </c>
      <c r="I34" t="s">
        <v>32</v>
      </c>
    </row>
    <row r="35" spans="1:9" x14ac:dyDescent="0.35">
      <c r="A35">
        <v>337</v>
      </c>
      <c r="B35" t="s">
        <v>114</v>
      </c>
      <c r="C35">
        <v>2001</v>
      </c>
      <c r="D35" t="s">
        <v>72</v>
      </c>
      <c r="E35" t="s">
        <v>69</v>
      </c>
      <c r="F35" t="s">
        <v>14</v>
      </c>
      <c r="G35" t="s">
        <v>27</v>
      </c>
      <c r="H35" t="s">
        <v>25</v>
      </c>
      <c r="I35" t="s">
        <v>16</v>
      </c>
    </row>
    <row r="36" spans="1:9" x14ac:dyDescent="0.35">
      <c r="A36">
        <v>338</v>
      </c>
      <c r="B36" t="s">
        <v>115</v>
      </c>
      <c r="C36">
        <v>1995</v>
      </c>
      <c r="D36" t="s">
        <v>72</v>
      </c>
      <c r="E36" t="s">
        <v>69</v>
      </c>
      <c r="F36" t="s">
        <v>19</v>
      </c>
      <c r="G36" t="s">
        <v>27</v>
      </c>
      <c r="H36" t="s">
        <v>25</v>
      </c>
      <c r="I36" t="s">
        <v>11</v>
      </c>
    </row>
    <row r="37" spans="1:9" x14ac:dyDescent="0.35">
      <c r="A37">
        <v>339</v>
      </c>
      <c r="B37" t="s">
        <v>75</v>
      </c>
      <c r="C37">
        <v>2015</v>
      </c>
      <c r="D37">
        <v>13</v>
      </c>
      <c r="E37" t="s">
        <v>69</v>
      </c>
      <c r="F37" t="s">
        <v>14</v>
      </c>
      <c r="G37" t="s">
        <v>37</v>
      </c>
      <c r="H37" t="s">
        <v>29</v>
      </c>
      <c r="I37" t="s">
        <v>16</v>
      </c>
    </row>
    <row r="38" spans="1:9" x14ac:dyDescent="0.35">
      <c r="A38">
        <v>340</v>
      </c>
      <c r="B38" t="s">
        <v>89</v>
      </c>
      <c r="C38">
        <v>1996</v>
      </c>
      <c r="D38" t="s">
        <v>72</v>
      </c>
      <c r="E38" t="s">
        <v>69</v>
      </c>
      <c r="F38" t="s">
        <v>19</v>
      </c>
      <c r="G38" t="s">
        <v>24</v>
      </c>
      <c r="H38" t="s">
        <v>25</v>
      </c>
      <c r="I38" t="s">
        <v>11</v>
      </c>
    </row>
    <row r="39" spans="1:9" x14ac:dyDescent="0.35">
      <c r="A39">
        <v>341</v>
      </c>
      <c r="B39" t="s">
        <v>54</v>
      </c>
      <c r="C39">
        <v>2018</v>
      </c>
      <c r="D39">
        <v>5</v>
      </c>
      <c r="E39" t="s">
        <v>69</v>
      </c>
      <c r="F39" t="s">
        <v>14</v>
      </c>
      <c r="G39" t="s">
        <v>52</v>
      </c>
      <c r="H39" t="s">
        <v>53</v>
      </c>
      <c r="I39" t="s">
        <v>40</v>
      </c>
    </row>
    <row r="40" spans="1:9" x14ac:dyDescent="0.35">
      <c r="A40">
        <v>342</v>
      </c>
      <c r="B40" t="s">
        <v>116</v>
      </c>
      <c r="C40">
        <v>1996</v>
      </c>
      <c r="D40" t="s">
        <v>72</v>
      </c>
      <c r="E40" t="s">
        <v>70</v>
      </c>
      <c r="F40" t="s">
        <v>19</v>
      </c>
      <c r="G40" t="s">
        <v>66</v>
      </c>
      <c r="H40" t="s">
        <v>67</v>
      </c>
      <c r="I40" t="s">
        <v>11</v>
      </c>
    </row>
    <row r="41" spans="1:9" x14ac:dyDescent="0.35">
      <c r="A41">
        <v>343</v>
      </c>
      <c r="B41" t="s">
        <v>117</v>
      </c>
      <c r="C41">
        <v>2017</v>
      </c>
      <c r="D41">
        <v>9</v>
      </c>
      <c r="E41" t="s">
        <v>69</v>
      </c>
      <c r="F41" t="s">
        <v>19</v>
      </c>
      <c r="G41" t="s">
        <v>27</v>
      </c>
      <c r="H41" t="s">
        <v>25</v>
      </c>
      <c r="I41" t="s">
        <v>40</v>
      </c>
    </row>
    <row r="42" spans="1:9" x14ac:dyDescent="0.35">
      <c r="A42">
        <v>344</v>
      </c>
      <c r="B42" t="s">
        <v>118</v>
      </c>
      <c r="C42">
        <v>2015</v>
      </c>
      <c r="D42" t="s">
        <v>72</v>
      </c>
      <c r="E42" t="s">
        <v>69</v>
      </c>
      <c r="F42" t="s">
        <v>14</v>
      </c>
      <c r="G42" t="s">
        <v>33</v>
      </c>
      <c r="H42" t="s">
        <v>29</v>
      </c>
      <c r="I42" t="s">
        <v>12</v>
      </c>
    </row>
    <row r="43" spans="1:9" x14ac:dyDescent="0.35">
      <c r="A43">
        <v>345</v>
      </c>
      <c r="B43" t="s">
        <v>34</v>
      </c>
      <c r="C43">
        <v>2013</v>
      </c>
      <c r="D43">
        <v>1</v>
      </c>
      <c r="E43" t="s">
        <v>69</v>
      </c>
      <c r="F43" t="s">
        <v>14</v>
      </c>
      <c r="G43" t="s">
        <v>33</v>
      </c>
      <c r="H43" t="s">
        <v>29</v>
      </c>
      <c r="I43" t="s">
        <v>12</v>
      </c>
    </row>
    <row r="44" spans="1:9" x14ac:dyDescent="0.35">
      <c r="A44">
        <v>346</v>
      </c>
      <c r="B44" t="s">
        <v>35</v>
      </c>
      <c r="C44">
        <v>2010</v>
      </c>
      <c r="D44">
        <v>4</v>
      </c>
      <c r="E44" t="s">
        <v>69</v>
      </c>
      <c r="F44" t="s">
        <v>19</v>
      </c>
      <c r="G44" t="s">
        <v>33</v>
      </c>
      <c r="H44" t="s">
        <v>29</v>
      </c>
      <c r="I44" t="s">
        <v>12</v>
      </c>
    </row>
    <row r="45" spans="1:9" x14ac:dyDescent="0.35">
      <c r="A45">
        <v>347</v>
      </c>
      <c r="B45" t="s">
        <v>46</v>
      </c>
      <c r="C45">
        <v>1999</v>
      </c>
      <c r="D45">
        <v>24</v>
      </c>
      <c r="E45" t="s">
        <v>71</v>
      </c>
      <c r="F45" t="s">
        <v>19</v>
      </c>
      <c r="G45" t="s">
        <v>47</v>
      </c>
      <c r="H45" t="s">
        <v>29</v>
      </c>
      <c r="I45" t="s">
        <v>11</v>
      </c>
    </row>
    <row r="46" spans="1:9" x14ac:dyDescent="0.35">
      <c r="A46">
        <v>348</v>
      </c>
      <c r="B46" t="s">
        <v>48</v>
      </c>
      <c r="C46">
        <v>2018</v>
      </c>
      <c r="D46">
        <v>8</v>
      </c>
      <c r="E46" t="s">
        <v>69</v>
      </c>
      <c r="F46" t="s">
        <v>14</v>
      </c>
      <c r="G46" t="s">
        <v>49</v>
      </c>
      <c r="H46" t="s">
        <v>29</v>
      </c>
      <c r="I46" t="s">
        <v>40</v>
      </c>
    </row>
    <row r="47" spans="1:9" x14ac:dyDescent="0.35">
      <c r="A47">
        <v>349</v>
      </c>
      <c r="B47" t="s">
        <v>119</v>
      </c>
      <c r="C47">
        <v>2016</v>
      </c>
      <c r="D47">
        <v>11</v>
      </c>
      <c r="E47" t="s">
        <v>69</v>
      </c>
      <c r="F47" t="s">
        <v>14</v>
      </c>
      <c r="G47" t="s">
        <v>55</v>
      </c>
      <c r="H47" t="s">
        <v>53</v>
      </c>
      <c r="I47" t="s">
        <v>40</v>
      </c>
    </row>
    <row r="48" spans="1:9" x14ac:dyDescent="0.35">
      <c r="A48">
        <v>350</v>
      </c>
      <c r="B48" t="s">
        <v>120</v>
      </c>
      <c r="C48">
        <v>1998</v>
      </c>
      <c r="D48">
        <v>3</v>
      </c>
      <c r="E48" t="s">
        <v>69</v>
      </c>
      <c r="F48" t="s">
        <v>19</v>
      </c>
      <c r="G48" t="s">
        <v>9</v>
      </c>
      <c r="H48" t="s">
        <v>10</v>
      </c>
      <c r="I48" t="s">
        <v>11</v>
      </c>
    </row>
    <row r="49" spans="1:9" x14ac:dyDescent="0.35">
      <c r="A49">
        <v>351</v>
      </c>
      <c r="B49" t="s">
        <v>23</v>
      </c>
      <c r="C49">
        <v>1996</v>
      </c>
      <c r="D49">
        <v>16</v>
      </c>
      <c r="E49" t="s">
        <v>69</v>
      </c>
      <c r="F49" t="s">
        <v>19</v>
      </c>
      <c r="G49" t="s">
        <v>20</v>
      </c>
      <c r="H49" t="s">
        <v>21</v>
      </c>
      <c r="I49" t="s">
        <v>22</v>
      </c>
    </row>
    <row r="50" spans="1:9" x14ac:dyDescent="0.35">
      <c r="A50">
        <v>352</v>
      </c>
      <c r="B50" t="s">
        <v>121</v>
      </c>
      <c r="C50">
        <v>1995</v>
      </c>
      <c r="D50">
        <v>19</v>
      </c>
      <c r="E50" t="s">
        <v>70</v>
      </c>
      <c r="F50" t="s">
        <v>19</v>
      </c>
      <c r="G50" t="s">
        <v>28</v>
      </c>
      <c r="H50" t="s">
        <v>29</v>
      </c>
      <c r="I50" t="s">
        <v>12</v>
      </c>
    </row>
    <row r="51" spans="1:9" x14ac:dyDescent="0.35">
      <c r="A51">
        <v>353</v>
      </c>
      <c r="B51" t="s">
        <v>123</v>
      </c>
      <c r="C51">
        <v>1997</v>
      </c>
      <c r="D51">
        <v>5</v>
      </c>
      <c r="E51" t="s">
        <v>70</v>
      </c>
      <c r="F51" t="s">
        <v>19</v>
      </c>
      <c r="G51" t="s">
        <v>68</v>
      </c>
      <c r="H51" t="s">
        <v>29</v>
      </c>
      <c r="I51" t="s">
        <v>12</v>
      </c>
    </row>
    <row r="52" spans="1:9" x14ac:dyDescent="0.35">
      <c r="A52">
        <v>354</v>
      </c>
      <c r="B52" t="s">
        <v>39</v>
      </c>
      <c r="C52">
        <v>2013</v>
      </c>
      <c r="D52">
        <v>12</v>
      </c>
      <c r="E52" t="s">
        <v>71</v>
      </c>
      <c r="F52" t="s">
        <v>14</v>
      </c>
      <c r="G52" t="s">
        <v>68</v>
      </c>
      <c r="H52" t="s">
        <v>29</v>
      </c>
      <c r="I52" t="s">
        <v>40</v>
      </c>
    </row>
    <row r="53" spans="1:9" x14ac:dyDescent="0.35">
      <c r="A53" t="s">
        <v>81</v>
      </c>
      <c r="B53" t="s">
        <v>85</v>
      </c>
      <c r="C53">
        <v>1995</v>
      </c>
      <c r="D53">
        <v>10</v>
      </c>
      <c r="E53" t="s">
        <v>69</v>
      </c>
      <c r="F53" t="s">
        <v>19</v>
      </c>
      <c r="G53" t="s">
        <v>30</v>
      </c>
      <c r="H53" t="s">
        <v>29</v>
      </c>
      <c r="I53" t="s">
        <v>22</v>
      </c>
    </row>
    <row r="54" spans="1:9" x14ac:dyDescent="0.35">
      <c r="A54" t="s">
        <v>82</v>
      </c>
      <c r="B54" t="s">
        <v>86</v>
      </c>
      <c r="C54">
        <v>1994</v>
      </c>
      <c r="D54" t="s">
        <v>72</v>
      </c>
      <c r="E54" t="s">
        <v>69</v>
      </c>
      <c r="F54" t="s">
        <v>19</v>
      </c>
      <c r="G54" t="s">
        <v>37</v>
      </c>
      <c r="H54" t="s">
        <v>29</v>
      </c>
      <c r="I54" t="s">
        <v>11</v>
      </c>
    </row>
    <row r="55" spans="1:9" x14ac:dyDescent="0.35">
      <c r="A55" t="s">
        <v>76</v>
      </c>
      <c r="B55" t="s">
        <v>98</v>
      </c>
      <c r="C55">
        <v>1993</v>
      </c>
      <c r="D55">
        <v>16</v>
      </c>
      <c r="E55" t="s">
        <v>71</v>
      </c>
      <c r="F55" t="s">
        <v>19</v>
      </c>
      <c r="G55" t="s">
        <v>56</v>
      </c>
      <c r="H55" t="s">
        <v>57</v>
      </c>
      <c r="I55" t="s">
        <v>11</v>
      </c>
    </row>
    <row r="56" spans="1:9" x14ac:dyDescent="0.35">
      <c r="A56" t="s">
        <v>77</v>
      </c>
      <c r="B56" t="s">
        <v>99</v>
      </c>
      <c r="C56">
        <v>2000</v>
      </c>
      <c r="D56">
        <v>7</v>
      </c>
      <c r="E56" t="s">
        <v>71</v>
      </c>
      <c r="F56" t="s">
        <v>19</v>
      </c>
      <c r="G56" t="s">
        <v>56</v>
      </c>
      <c r="H56" t="s">
        <v>57</v>
      </c>
      <c r="I56" t="s">
        <v>11</v>
      </c>
    </row>
    <row r="57" spans="1:9" x14ac:dyDescent="0.35">
      <c r="A57" t="s">
        <v>78</v>
      </c>
      <c r="B57" t="s">
        <v>105</v>
      </c>
      <c r="C57">
        <v>1995</v>
      </c>
      <c r="D57">
        <v>15</v>
      </c>
      <c r="E57" t="s">
        <v>71</v>
      </c>
      <c r="F57" t="s">
        <v>19</v>
      </c>
      <c r="G57" t="s">
        <v>56</v>
      </c>
      <c r="H57" t="s">
        <v>57</v>
      </c>
      <c r="I57" t="s">
        <v>11</v>
      </c>
    </row>
    <row r="58" spans="1:9" x14ac:dyDescent="0.35">
      <c r="A58" t="s">
        <v>79</v>
      </c>
      <c r="B58" t="s">
        <v>106</v>
      </c>
      <c r="C58">
        <v>2000</v>
      </c>
      <c r="D58">
        <v>5</v>
      </c>
      <c r="E58" t="s">
        <v>69</v>
      </c>
      <c r="F58" t="s">
        <v>19</v>
      </c>
      <c r="G58" t="s">
        <v>56</v>
      </c>
      <c r="H58" t="s">
        <v>57</v>
      </c>
      <c r="I58" t="s">
        <v>11</v>
      </c>
    </row>
    <row r="59" spans="1:9" x14ac:dyDescent="0.35">
      <c r="A59" t="s">
        <v>83</v>
      </c>
      <c r="B59" t="s">
        <v>88</v>
      </c>
      <c r="C59">
        <v>1995</v>
      </c>
      <c r="D59" t="s">
        <v>72</v>
      </c>
      <c r="E59" t="s">
        <v>69</v>
      </c>
      <c r="F59" t="s">
        <v>19</v>
      </c>
      <c r="G59" t="s">
        <v>27</v>
      </c>
      <c r="H59" t="s">
        <v>25</v>
      </c>
      <c r="I59" t="s">
        <v>11</v>
      </c>
    </row>
    <row r="60" spans="1:9" x14ac:dyDescent="0.35">
      <c r="A60" t="s">
        <v>84</v>
      </c>
      <c r="B60" t="s">
        <v>26</v>
      </c>
      <c r="C60">
        <v>1996</v>
      </c>
      <c r="D60">
        <v>8</v>
      </c>
      <c r="E60" t="s">
        <v>69</v>
      </c>
      <c r="F60" t="s">
        <v>19</v>
      </c>
      <c r="G60" t="s">
        <v>24</v>
      </c>
      <c r="H60" t="s">
        <v>25</v>
      </c>
      <c r="I60" t="s">
        <v>11</v>
      </c>
    </row>
    <row r="61" spans="1:9" x14ac:dyDescent="0.35">
      <c r="A61" t="s">
        <v>80</v>
      </c>
      <c r="B61" t="s">
        <v>122</v>
      </c>
      <c r="C61">
        <v>1999</v>
      </c>
      <c r="D61">
        <v>11</v>
      </c>
      <c r="E61" t="s">
        <v>70</v>
      </c>
      <c r="F61" t="s">
        <v>19</v>
      </c>
      <c r="G61" t="s">
        <v>28</v>
      </c>
      <c r="H61" t="s">
        <v>29</v>
      </c>
      <c r="I61" t="s">
        <v>12</v>
      </c>
    </row>
  </sheetData>
  <autoFilter ref="A1:I61" xr:uid="{9AFDDDF2-82FE-4768-AE1D-80D3EAB94720}">
    <sortState xmlns:xlrd2="http://schemas.microsoft.com/office/spreadsheetml/2017/richdata2" ref="A2:I61">
      <sortCondition ref="A1:A61"/>
    </sortState>
  </autoFilter>
  <sortState xmlns:xlrd2="http://schemas.microsoft.com/office/spreadsheetml/2017/richdata2" ref="A2:I61">
    <sortCondition ref="B2:B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706C-707A-4AA9-B7D9-4E2F1B56100F}">
  <dimension ref="A2:B103"/>
  <sheetViews>
    <sheetView workbookViewId="0">
      <selection activeCell="B98" sqref="B98"/>
    </sheetView>
  </sheetViews>
  <sheetFormatPr defaultRowHeight="14.5" x14ac:dyDescent="0.35"/>
  <sheetData>
    <row r="2" spans="1:2" x14ac:dyDescent="0.35">
      <c r="A2">
        <v>311</v>
      </c>
      <c r="B2">
        <f>MATCH(Sheet1!A2,'project-data'!A:A,0)</f>
        <v>12</v>
      </c>
    </row>
    <row r="3" spans="1:2" x14ac:dyDescent="0.35">
      <c r="A3">
        <v>311</v>
      </c>
      <c r="B3">
        <f>MATCH(Sheet1!A3,'project-data'!A:A,0)</f>
        <v>12</v>
      </c>
    </row>
    <row r="4" spans="1:2" x14ac:dyDescent="0.35">
      <c r="A4">
        <v>311</v>
      </c>
      <c r="B4">
        <f>MATCH(Sheet1!A4,'project-data'!A:A,0)</f>
        <v>12</v>
      </c>
    </row>
    <row r="5" spans="1:2" x14ac:dyDescent="0.35">
      <c r="A5">
        <v>311</v>
      </c>
      <c r="B5">
        <f>MATCH(Sheet1!A5,'project-data'!A:A,0)</f>
        <v>12</v>
      </c>
    </row>
    <row r="6" spans="1:2" x14ac:dyDescent="0.35">
      <c r="A6">
        <v>350</v>
      </c>
      <c r="B6">
        <f>MATCH(Sheet1!A6,'project-data'!A:A,0)</f>
        <v>48</v>
      </c>
    </row>
    <row r="7" spans="1:2" x14ac:dyDescent="0.35">
      <c r="A7">
        <v>350</v>
      </c>
      <c r="B7">
        <f>MATCH(Sheet1!A7,'project-data'!A:A,0)</f>
        <v>48</v>
      </c>
    </row>
    <row r="8" spans="1:2" x14ac:dyDescent="0.35">
      <c r="A8">
        <v>350</v>
      </c>
      <c r="B8">
        <f>MATCH(Sheet1!A8,'project-data'!A:A,0)</f>
        <v>48</v>
      </c>
    </row>
    <row r="9" spans="1:2" x14ac:dyDescent="0.35">
      <c r="A9">
        <v>350</v>
      </c>
      <c r="B9">
        <f>MATCH(Sheet1!A9,'project-data'!A:A,0)</f>
        <v>48</v>
      </c>
    </row>
    <row r="10" spans="1:2" x14ac:dyDescent="0.35">
      <c r="A10">
        <v>301</v>
      </c>
      <c r="B10">
        <f>MATCH(Sheet1!A10,'project-data'!A:A,0)</f>
        <v>2</v>
      </c>
    </row>
    <row r="11" spans="1:2" x14ac:dyDescent="0.35">
      <c r="A11">
        <v>301</v>
      </c>
      <c r="B11">
        <f>MATCH(Sheet1!A11,'project-data'!A:A,0)</f>
        <v>2</v>
      </c>
    </row>
    <row r="12" spans="1:2" x14ac:dyDescent="0.35">
      <c r="A12">
        <v>301</v>
      </c>
      <c r="B12">
        <f>MATCH(Sheet1!A12,'project-data'!A:A,0)</f>
        <v>2</v>
      </c>
    </row>
    <row r="13" spans="1:2" x14ac:dyDescent="0.35">
      <c r="A13">
        <v>302</v>
      </c>
      <c r="B13">
        <f>MATCH(Sheet1!A13,'project-data'!A:A,0)</f>
        <v>3</v>
      </c>
    </row>
    <row r="14" spans="1:2" x14ac:dyDescent="0.35">
      <c r="A14">
        <v>302</v>
      </c>
      <c r="B14">
        <f>MATCH(Sheet1!A14,'project-data'!A:A,0)</f>
        <v>3</v>
      </c>
    </row>
    <row r="15" spans="1:2" x14ac:dyDescent="0.35">
      <c r="A15">
        <v>302</v>
      </c>
      <c r="B15">
        <f>MATCH(Sheet1!A15,'project-data'!A:A,0)</f>
        <v>3</v>
      </c>
    </row>
    <row r="16" spans="1:2" x14ac:dyDescent="0.35">
      <c r="A16">
        <v>302</v>
      </c>
      <c r="B16">
        <f>MATCH(Sheet1!A16,'project-data'!A:A,0)</f>
        <v>3</v>
      </c>
    </row>
    <row r="17" spans="1:2" x14ac:dyDescent="0.35">
      <c r="A17">
        <v>303</v>
      </c>
      <c r="B17">
        <f>MATCH(Sheet1!A17,'project-data'!A:A,0)</f>
        <v>4</v>
      </c>
    </row>
    <row r="18" spans="1:2" x14ac:dyDescent="0.35">
      <c r="A18">
        <v>304</v>
      </c>
      <c r="B18">
        <f>MATCH(Sheet1!A18,'project-data'!A:A,0)</f>
        <v>5</v>
      </c>
    </row>
    <row r="19" spans="1:2" x14ac:dyDescent="0.35">
      <c r="A19">
        <v>305</v>
      </c>
      <c r="B19">
        <f>MATCH(Sheet1!A19,'project-data'!A:A,0)</f>
        <v>6</v>
      </c>
    </row>
    <row r="20" spans="1:2" x14ac:dyDescent="0.35">
      <c r="A20">
        <v>305</v>
      </c>
      <c r="B20">
        <f>MATCH(Sheet1!A20,'project-data'!A:A,0)</f>
        <v>6</v>
      </c>
    </row>
    <row r="21" spans="1:2" x14ac:dyDescent="0.35">
      <c r="A21">
        <v>305</v>
      </c>
      <c r="B21">
        <f>MATCH(Sheet1!A21,'project-data'!A:A,0)</f>
        <v>6</v>
      </c>
    </row>
    <row r="22" spans="1:2" x14ac:dyDescent="0.35">
      <c r="A22">
        <v>305</v>
      </c>
      <c r="B22">
        <f>MATCH(Sheet1!A22,'project-data'!A:A,0)</f>
        <v>6</v>
      </c>
    </row>
    <row r="23" spans="1:2" x14ac:dyDescent="0.35">
      <c r="A23">
        <v>306</v>
      </c>
      <c r="B23">
        <f>MATCH(Sheet1!A23,'project-data'!A:A,0)</f>
        <v>7</v>
      </c>
    </row>
    <row r="24" spans="1:2" x14ac:dyDescent="0.35">
      <c r="A24">
        <v>307</v>
      </c>
      <c r="B24">
        <f>MATCH(Sheet1!A24,'project-data'!A:A,0)</f>
        <v>8</v>
      </c>
    </row>
    <row r="25" spans="1:2" x14ac:dyDescent="0.35">
      <c r="A25">
        <v>307</v>
      </c>
      <c r="B25">
        <f>MATCH(Sheet1!A25,'project-data'!A:A,0)</f>
        <v>8</v>
      </c>
    </row>
    <row r="26" spans="1:2" x14ac:dyDescent="0.35">
      <c r="A26">
        <v>308</v>
      </c>
      <c r="B26">
        <f>MATCH(Sheet1!A26,'project-data'!A:A,0)</f>
        <v>9</v>
      </c>
    </row>
    <row r="27" spans="1:2" x14ac:dyDescent="0.35">
      <c r="A27">
        <v>308</v>
      </c>
      <c r="B27">
        <f>MATCH(Sheet1!A27,'project-data'!A:A,0)</f>
        <v>9</v>
      </c>
    </row>
    <row r="28" spans="1:2" x14ac:dyDescent="0.35">
      <c r="A28">
        <v>309</v>
      </c>
      <c r="B28">
        <f>MATCH(Sheet1!A28,'project-data'!A:A,0)</f>
        <v>10</v>
      </c>
    </row>
    <row r="29" spans="1:2" x14ac:dyDescent="0.35">
      <c r="A29">
        <v>309</v>
      </c>
      <c r="B29">
        <f>MATCH(Sheet1!A29,'project-data'!A:A,0)</f>
        <v>10</v>
      </c>
    </row>
    <row r="30" spans="1:2" x14ac:dyDescent="0.35">
      <c r="A30" t="s">
        <v>81</v>
      </c>
      <c r="B30">
        <f>MATCH(Sheet1!A30,'project-data'!A:A,0)</f>
        <v>53</v>
      </c>
    </row>
    <row r="31" spans="1:2" x14ac:dyDescent="0.35">
      <c r="A31" t="s">
        <v>81</v>
      </c>
      <c r="B31">
        <f>MATCH(Sheet1!A31,'project-data'!A:A,0)</f>
        <v>53</v>
      </c>
    </row>
    <row r="32" spans="1:2" x14ac:dyDescent="0.35">
      <c r="A32" t="s">
        <v>81</v>
      </c>
      <c r="B32">
        <f>MATCH(Sheet1!A32,'project-data'!A:A,0)</f>
        <v>53</v>
      </c>
    </row>
    <row r="33" spans="1:2" x14ac:dyDescent="0.35">
      <c r="A33" t="s">
        <v>82</v>
      </c>
      <c r="B33">
        <f>MATCH(Sheet1!A33,'project-data'!A:A,0)</f>
        <v>54</v>
      </c>
    </row>
    <row r="34" spans="1:2" x14ac:dyDescent="0.35">
      <c r="A34">
        <v>310</v>
      </c>
      <c r="B34">
        <f>MATCH(Sheet1!A34,'project-data'!A:A,0)</f>
        <v>11</v>
      </c>
    </row>
    <row r="35" spans="1:2" x14ac:dyDescent="0.35">
      <c r="A35">
        <v>312</v>
      </c>
      <c r="B35">
        <f>MATCH(Sheet1!A35,'project-data'!A:A,0)</f>
        <v>13</v>
      </c>
    </row>
    <row r="36" spans="1:2" x14ac:dyDescent="0.35">
      <c r="A36">
        <v>313</v>
      </c>
      <c r="B36">
        <f>MATCH(Sheet1!A36,'project-data'!A:A,0)</f>
        <v>14</v>
      </c>
    </row>
    <row r="37" spans="1:2" x14ac:dyDescent="0.35">
      <c r="A37" t="s">
        <v>76</v>
      </c>
      <c r="B37">
        <f>MATCH(Sheet1!A37,'project-data'!A:A,0)</f>
        <v>55</v>
      </c>
    </row>
    <row r="38" spans="1:2" x14ac:dyDescent="0.35">
      <c r="A38" t="s">
        <v>76</v>
      </c>
      <c r="B38">
        <f>MATCH(Sheet1!A38,'project-data'!A:A,0)</f>
        <v>55</v>
      </c>
    </row>
    <row r="39" spans="1:2" x14ac:dyDescent="0.35">
      <c r="A39" t="s">
        <v>76</v>
      </c>
      <c r="B39">
        <f>MATCH(Sheet1!A39,'project-data'!A:A,0)</f>
        <v>55</v>
      </c>
    </row>
    <row r="40" spans="1:2" x14ac:dyDescent="0.35">
      <c r="A40" t="s">
        <v>77</v>
      </c>
      <c r="B40">
        <f>MATCH(Sheet1!A40,'project-data'!A:A,0)</f>
        <v>56</v>
      </c>
    </row>
    <row r="41" spans="1:2" x14ac:dyDescent="0.35">
      <c r="A41" t="s">
        <v>77</v>
      </c>
      <c r="B41">
        <f>MATCH(Sheet1!A41,'project-data'!A:A,0)</f>
        <v>56</v>
      </c>
    </row>
    <row r="42" spans="1:2" x14ac:dyDescent="0.35">
      <c r="A42">
        <v>314</v>
      </c>
      <c r="B42">
        <f>MATCH(Sheet1!A42,'project-data'!A:A,0)</f>
        <v>15</v>
      </c>
    </row>
    <row r="43" spans="1:2" x14ac:dyDescent="0.35">
      <c r="A43">
        <v>315</v>
      </c>
      <c r="B43">
        <f>MATCH(Sheet1!A43,'project-data'!A:A,0)</f>
        <v>16</v>
      </c>
    </row>
    <row r="44" spans="1:2" x14ac:dyDescent="0.35">
      <c r="A44">
        <v>316</v>
      </c>
      <c r="B44">
        <f>MATCH(Sheet1!A44,'project-data'!A:A,0)</f>
        <v>17</v>
      </c>
    </row>
    <row r="45" spans="1:2" x14ac:dyDescent="0.35">
      <c r="A45">
        <v>317</v>
      </c>
      <c r="B45">
        <f>MATCH(Sheet1!A45,'project-data'!A:A,0)</f>
        <v>18</v>
      </c>
    </row>
    <row r="46" spans="1:2" x14ac:dyDescent="0.35">
      <c r="A46">
        <v>317</v>
      </c>
      <c r="B46">
        <f>MATCH(Sheet1!A46,'project-data'!A:A,0)</f>
        <v>18</v>
      </c>
    </row>
    <row r="47" spans="1:2" x14ac:dyDescent="0.35">
      <c r="A47">
        <v>317</v>
      </c>
      <c r="B47">
        <f>MATCH(Sheet1!A47,'project-data'!A:A,0)</f>
        <v>18</v>
      </c>
    </row>
    <row r="48" spans="1:2" x14ac:dyDescent="0.35">
      <c r="A48">
        <v>318</v>
      </c>
      <c r="B48">
        <f>MATCH(Sheet1!A48,'project-data'!A:A,0)</f>
        <v>19</v>
      </c>
    </row>
    <row r="49" spans="1:2" x14ac:dyDescent="0.35">
      <c r="A49">
        <v>319</v>
      </c>
      <c r="B49">
        <f>MATCH(Sheet1!A49,'project-data'!A:A,0)</f>
        <v>20</v>
      </c>
    </row>
    <row r="50" spans="1:2" x14ac:dyDescent="0.35">
      <c r="A50">
        <v>320</v>
      </c>
      <c r="B50">
        <f>MATCH(Sheet1!A50,'project-data'!A:A,0)</f>
        <v>21</v>
      </c>
    </row>
    <row r="51" spans="1:2" x14ac:dyDescent="0.35">
      <c r="A51" t="s">
        <v>78</v>
      </c>
      <c r="B51">
        <f>MATCH(Sheet1!A51,'project-data'!A:A,0)</f>
        <v>57</v>
      </c>
    </row>
    <row r="52" spans="1:2" x14ac:dyDescent="0.35">
      <c r="A52" t="s">
        <v>79</v>
      </c>
      <c r="B52">
        <f>MATCH(Sheet1!A52,'project-data'!A:A,0)</f>
        <v>58</v>
      </c>
    </row>
    <row r="53" spans="1:2" x14ac:dyDescent="0.35">
      <c r="A53" t="s">
        <v>79</v>
      </c>
      <c r="B53">
        <f>MATCH(Sheet1!A53,'project-data'!A:A,0)</f>
        <v>58</v>
      </c>
    </row>
    <row r="54" spans="1:2" x14ac:dyDescent="0.35">
      <c r="A54">
        <v>319</v>
      </c>
      <c r="B54">
        <f>MATCH(Sheet1!A54,'project-data'!A:A,0)</f>
        <v>20</v>
      </c>
    </row>
    <row r="55" spans="1:2" x14ac:dyDescent="0.35">
      <c r="A55">
        <v>323</v>
      </c>
      <c r="B55" t="e">
        <f>MATCH(Sheet1!A55,'project-data'!A:A,0)</f>
        <v>#N/A</v>
      </c>
    </row>
    <row r="56" spans="1:2" x14ac:dyDescent="0.35">
      <c r="A56">
        <v>324</v>
      </c>
      <c r="B56">
        <f>MATCH(Sheet1!A56,'project-data'!A:A,0)</f>
        <v>22</v>
      </c>
    </row>
    <row r="57" spans="1:2" x14ac:dyDescent="0.35">
      <c r="A57">
        <v>324</v>
      </c>
      <c r="B57">
        <f>MATCH(Sheet1!A57,'project-data'!A:A,0)</f>
        <v>22</v>
      </c>
    </row>
    <row r="58" spans="1:2" x14ac:dyDescent="0.35">
      <c r="A58">
        <v>324</v>
      </c>
      <c r="B58">
        <f>MATCH(Sheet1!A58,'project-data'!A:A,0)</f>
        <v>22</v>
      </c>
    </row>
    <row r="59" spans="1:2" x14ac:dyDescent="0.35">
      <c r="A59">
        <v>324</v>
      </c>
      <c r="B59">
        <f>MATCH(Sheet1!A59,'project-data'!A:A,0)</f>
        <v>22</v>
      </c>
    </row>
    <row r="60" spans="1:2" x14ac:dyDescent="0.35">
      <c r="A60">
        <v>325</v>
      </c>
      <c r="B60">
        <f>MATCH(Sheet1!A60,'project-data'!A:A,0)</f>
        <v>23</v>
      </c>
    </row>
    <row r="61" spans="1:2" x14ac:dyDescent="0.35">
      <c r="A61">
        <v>326</v>
      </c>
      <c r="B61">
        <f>MATCH(Sheet1!A61,'project-data'!A:A,0)</f>
        <v>24</v>
      </c>
    </row>
    <row r="62" spans="1:2" x14ac:dyDescent="0.35">
      <c r="A62">
        <v>327</v>
      </c>
      <c r="B62">
        <f>MATCH(Sheet1!A62,'project-data'!A:A,0)</f>
        <v>25</v>
      </c>
    </row>
    <row r="63" spans="1:2" x14ac:dyDescent="0.35">
      <c r="A63">
        <v>328</v>
      </c>
      <c r="B63">
        <f>MATCH(Sheet1!A63,'project-data'!A:A,0)</f>
        <v>26</v>
      </c>
    </row>
    <row r="64" spans="1:2" x14ac:dyDescent="0.35">
      <c r="A64">
        <v>328</v>
      </c>
      <c r="B64">
        <f>MATCH(Sheet1!A64,'project-data'!A:A,0)</f>
        <v>26</v>
      </c>
    </row>
    <row r="65" spans="1:2" x14ac:dyDescent="0.35">
      <c r="A65">
        <v>329</v>
      </c>
      <c r="B65">
        <f>MATCH(Sheet1!A65,'project-data'!A:A,0)</f>
        <v>27</v>
      </c>
    </row>
    <row r="66" spans="1:2" x14ac:dyDescent="0.35">
      <c r="A66">
        <v>330</v>
      </c>
      <c r="B66">
        <f>MATCH(Sheet1!A66,'project-data'!A:A,0)</f>
        <v>28</v>
      </c>
    </row>
    <row r="67" spans="1:2" x14ac:dyDescent="0.35">
      <c r="A67">
        <v>331</v>
      </c>
      <c r="B67">
        <f>MATCH(Sheet1!A67,'project-data'!A:A,0)</f>
        <v>29</v>
      </c>
    </row>
    <row r="68" spans="1:2" x14ac:dyDescent="0.35">
      <c r="A68">
        <v>332</v>
      </c>
      <c r="B68">
        <f>MATCH(Sheet1!A68,'project-data'!A:A,0)</f>
        <v>30</v>
      </c>
    </row>
    <row r="69" spans="1:2" x14ac:dyDescent="0.35">
      <c r="A69">
        <v>332</v>
      </c>
      <c r="B69">
        <f>MATCH(Sheet1!A69,'project-data'!A:A,0)</f>
        <v>30</v>
      </c>
    </row>
    <row r="70" spans="1:2" x14ac:dyDescent="0.35">
      <c r="A70">
        <v>333</v>
      </c>
      <c r="B70">
        <f>MATCH(Sheet1!A70,'project-data'!A:A,0)</f>
        <v>31</v>
      </c>
    </row>
    <row r="71" spans="1:2" x14ac:dyDescent="0.35">
      <c r="A71">
        <v>334</v>
      </c>
      <c r="B71">
        <f>MATCH(Sheet1!A71,'project-data'!A:A,0)</f>
        <v>32</v>
      </c>
    </row>
    <row r="72" spans="1:2" x14ac:dyDescent="0.35">
      <c r="A72">
        <v>335</v>
      </c>
      <c r="B72">
        <f>MATCH(Sheet1!A72,'project-data'!A:A,0)</f>
        <v>33</v>
      </c>
    </row>
    <row r="73" spans="1:2" x14ac:dyDescent="0.35">
      <c r="A73">
        <v>336</v>
      </c>
      <c r="B73">
        <f>MATCH(Sheet1!A73,'project-data'!A:A,0)</f>
        <v>34</v>
      </c>
    </row>
    <row r="74" spans="1:2" x14ac:dyDescent="0.35">
      <c r="A74">
        <v>336</v>
      </c>
      <c r="B74">
        <f>MATCH(Sheet1!A74,'project-data'!A:A,0)</f>
        <v>34</v>
      </c>
    </row>
    <row r="75" spans="1:2" x14ac:dyDescent="0.35">
      <c r="A75">
        <v>337</v>
      </c>
      <c r="B75">
        <f>MATCH(Sheet1!A75,'project-data'!A:A,0)</f>
        <v>35</v>
      </c>
    </row>
    <row r="76" spans="1:2" x14ac:dyDescent="0.35">
      <c r="A76">
        <v>337</v>
      </c>
      <c r="B76">
        <f>MATCH(Sheet1!A76,'project-data'!A:A,0)</f>
        <v>35</v>
      </c>
    </row>
    <row r="77" spans="1:2" x14ac:dyDescent="0.35">
      <c r="A77">
        <v>338</v>
      </c>
      <c r="B77">
        <f>MATCH(Sheet1!A77,'project-data'!A:A,0)</f>
        <v>36</v>
      </c>
    </row>
    <row r="78" spans="1:2" x14ac:dyDescent="0.35">
      <c r="A78" t="s">
        <v>83</v>
      </c>
      <c r="B78">
        <f>MATCH(Sheet1!A78,'project-data'!A:A,0)</f>
        <v>59</v>
      </c>
    </row>
    <row r="79" spans="1:2" x14ac:dyDescent="0.35">
      <c r="A79">
        <v>339</v>
      </c>
      <c r="B79">
        <f>MATCH(Sheet1!A79,'project-data'!A:A,0)</f>
        <v>37</v>
      </c>
    </row>
    <row r="80" spans="1:2" x14ac:dyDescent="0.35">
      <c r="A80" t="s">
        <v>84</v>
      </c>
      <c r="B80">
        <f>MATCH(Sheet1!A80,'project-data'!A:A,0)</f>
        <v>60</v>
      </c>
    </row>
    <row r="81" spans="1:2" x14ac:dyDescent="0.35">
      <c r="A81" t="s">
        <v>84</v>
      </c>
      <c r="B81">
        <f>MATCH(Sheet1!A81,'project-data'!A:A,0)</f>
        <v>60</v>
      </c>
    </row>
    <row r="82" spans="1:2" x14ac:dyDescent="0.35">
      <c r="A82">
        <v>340</v>
      </c>
      <c r="B82">
        <f>MATCH(Sheet1!A82,'project-data'!A:A,0)</f>
        <v>38</v>
      </c>
    </row>
    <row r="83" spans="1:2" x14ac:dyDescent="0.35">
      <c r="A83" t="s">
        <v>84</v>
      </c>
      <c r="B83">
        <f>MATCH(Sheet1!A83,'project-data'!A:A,0)</f>
        <v>60</v>
      </c>
    </row>
    <row r="84" spans="1:2" x14ac:dyDescent="0.35">
      <c r="A84">
        <v>341</v>
      </c>
      <c r="B84">
        <f>MATCH(Sheet1!A84,'project-data'!A:A,0)</f>
        <v>39</v>
      </c>
    </row>
    <row r="85" spans="1:2" x14ac:dyDescent="0.35">
      <c r="A85">
        <v>342</v>
      </c>
      <c r="B85">
        <f>MATCH(Sheet1!A85,'project-data'!A:A,0)</f>
        <v>40</v>
      </c>
    </row>
    <row r="86" spans="1:2" x14ac:dyDescent="0.35">
      <c r="A86">
        <v>342</v>
      </c>
      <c r="B86">
        <f>MATCH(Sheet1!A86,'project-data'!A:A,0)</f>
        <v>40</v>
      </c>
    </row>
    <row r="87" spans="1:2" x14ac:dyDescent="0.35">
      <c r="A87">
        <v>342</v>
      </c>
      <c r="B87">
        <f>MATCH(Sheet1!A87,'project-data'!A:A,0)</f>
        <v>40</v>
      </c>
    </row>
    <row r="88" spans="1:2" x14ac:dyDescent="0.35">
      <c r="A88">
        <v>343</v>
      </c>
      <c r="B88">
        <f>MATCH(Sheet1!A88,'project-data'!A:A,0)</f>
        <v>41</v>
      </c>
    </row>
    <row r="89" spans="1:2" x14ac:dyDescent="0.35">
      <c r="A89">
        <v>344</v>
      </c>
      <c r="B89">
        <f>MATCH(Sheet1!A89,'project-data'!A:A,0)</f>
        <v>42</v>
      </c>
    </row>
    <row r="90" spans="1:2" x14ac:dyDescent="0.35">
      <c r="A90">
        <v>345</v>
      </c>
      <c r="B90">
        <f>MATCH(Sheet1!A90,'project-data'!A:A,0)</f>
        <v>43</v>
      </c>
    </row>
    <row r="91" spans="1:2" x14ac:dyDescent="0.35">
      <c r="A91">
        <v>346</v>
      </c>
      <c r="B91">
        <f>MATCH(Sheet1!A91,'project-data'!A:A,0)</f>
        <v>44</v>
      </c>
    </row>
    <row r="92" spans="1:2" x14ac:dyDescent="0.35">
      <c r="A92">
        <v>346</v>
      </c>
      <c r="B92">
        <f>MATCH(Sheet1!A92,'project-data'!A:A,0)</f>
        <v>44</v>
      </c>
    </row>
    <row r="93" spans="1:2" x14ac:dyDescent="0.35">
      <c r="A93">
        <v>347</v>
      </c>
      <c r="B93">
        <f>MATCH(Sheet1!A93,'project-data'!A:A,0)</f>
        <v>45</v>
      </c>
    </row>
    <row r="94" spans="1:2" x14ac:dyDescent="0.35">
      <c r="A94">
        <v>348</v>
      </c>
      <c r="B94">
        <f>MATCH(Sheet1!A94,'project-data'!A:A,0)</f>
        <v>46</v>
      </c>
    </row>
    <row r="95" spans="1:2" x14ac:dyDescent="0.35">
      <c r="A95">
        <v>349</v>
      </c>
      <c r="B95">
        <f>MATCH(Sheet1!A95,'project-data'!A:A,0)</f>
        <v>47</v>
      </c>
    </row>
    <row r="96" spans="1:2" x14ac:dyDescent="0.35">
      <c r="A96">
        <v>351</v>
      </c>
      <c r="B96">
        <f>MATCH(Sheet1!A96,'project-data'!A:A,0)</f>
        <v>49</v>
      </c>
    </row>
    <row r="97" spans="1:2" x14ac:dyDescent="0.35">
      <c r="A97">
        <v>351</v>
      </c>
      <c r="B97">
        <f>MATCH(Sheet1!A97,'project-data'!A:A,0)</f>
        <v>49</v>
      </c>
    </row>
    <row r="98" spans="1:2" x14ac:dyDescent="0.35">
      <c r="A98">
        <v>352</v>
      </c>
      <c r="B98">
        <f>MATCH(Sheet1!A98,'project-data'!A:A,0)</f>
        <v>50</v>
      </c>
    </row>
    <row r="99" spans="1:2" x14ac:dyDescent="0.35">
      <c r="A99" t="s">
        <v>80</v>
      </c>
      <c r="B99">
        <f>MATCH(Sheet1!A99,'project-data'!A:A,0)</f>
        <v>61</v>
      </c>
    </row>
    <row r="100" spans="1:2" x14ac:dyDescent="0.35">
      <c r="A100" t="s">
        <v>80</v>
      </c>
      <c r="B100">
        <f>MATCH(Sheet1!A100,'project-data'!A:A,0)</f>
        <v>61</v>
      </c>
    </row>
    <row r="101" spans="1:2" x14ac:dyDescent="0.35">
      <c r="A101" t="s">
        <v>80</v>
      </c>
      <c r="B101">
        <f>MATCH(Sheet1!A101,'project-data'!A:A,0)</f>
        <v>61</v>
      </c>
    </row>
    <row r="102" spans="1:2" x14ac:dyDescent="0.35">
      <c r="A102">
        <v>354</v>
      </c>
      <c r="B102">
        <f>MATCH(Sheet1!A102,'project-data'!A:A,0)</f>
        <v>52</v>
      </c>
    </row>
    <row r="103" spans="1:2" x14ac:dyDescent="0.35">
      <c r="A103">
        <v>354</v>
      </c>
      <c r="B103">
        <f>MATCH(Sheet1!A103,'project-data'!A:A,0)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Willis-Jackson</cp:lastModifiedBy>
  <dcterms:created xsi:type="dcterms:W3CDTF">2021-01-21T21:53:45Z</dcterms:created>
  <dcterms:modified xsi:type="dcterms:W3CDTF">2021-05-28T21:28:30Z</dcterms:modified>
</cp:coreProperties>
</file>