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xl/worksheets/sheet2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ettings" sheetId="1" state="visible" r:id="rId4"/>
    <sheet name="Questions" sheetId="2" state="visible" r:id="rId5"/>
  </sheets>
  <calcPr iterateDelta="0.0001"/>
</workbook>
</file>

<file path=xl/sharedStrings.xml><?xml version="1.0" encoding="utf-8"?>
<sst xmlns="http://schemas.openxmlformats.org/spreadsheetml/2006/main" count="130" uniqueCount="130">
  <si>
    <t>Key</t>
  </si>
  <si>
    <t>Value</t>
  </si>
  <si>
    <t>EPS</t>
  </si>
  <si>
    <t>INHIBITOR_MAX_VALUE</t>
  </si>
  <si>
    <t>INHIBITOR_MIN_VALUE</t>
  </si>
  <si>
    <t>ACCESS_CODE</t>
  </si>
  <si>
    <t>k4s-adaptive-questionnaire</t>
  </si>
  <si>
    <t>LANGUAGE</t>
  </si>
  <si>
    <t>en</t>
  </si>
  <si>
    <t>SURVEY_DESCRIPTION</t>
  </si>
  <si>
    <t>DURATION</t>
  </si>
  <si>
    <t>MIXED_SKILL_ORDER</t>
  </si>
  <si>
    <t>ADAPTIVE</t>
  </si>
  <si>
    <t>SIMPLE</t>
  </si>
  <si>
    <t>STRUCTURAL</t>
  </si>
  <si>
    <t>NO_SKILL</t>
  </si>
  <si>
    <t>RANDOM_QUESTIONS</t>
  </si>
  <si>
    <t>QUESTION_PER_SKILL_MIN</t>
  </si>
  <si>
    <t>QUESTION_PER_SKILL_MAX</t>
  </si>
  <si>
    <t>QUESTION_TOTAL_MIN</t>
  </si>
  <si>
    <t>QUESTION_TOTAL_MAX</t>
  </si>
  <si>
    <t>SCORE_LOWER_THRESHOLD</t>
  </si>
  <si>
    <t>SCORE_UPPER_THRESHOLD</t>
  </si>
  <si>
    <t>GLOBAL_MEAN_SCORE_UPPER_THRESHOLD</t>
  </si>
  <si>
    <t>GLOBAL_MEAN_SCORE_LOWER_THRESHOLD</t>
  </si>
  <si>
    <t>INHIBITOR_DEFAULT_VALUE</t>
  </si>
  <si>
    <t>Question_ID</t>
  </si>
  <si>
    <t>S_ID</t>
  </si>
  <si>
    <t>Mandatory</t>
  </si>
  <si>
    <t>Questions_Text</t>
  </si>
  <si>
    <t>Yes_Only</t>
  </si>
  <si>
    <t>Answer_ID</t>
  </si>
  <si>
    <t>Answer_Text</t>
  </si>
  <si>
    <t xml:space="preserve">QUALITY CONTROL</t>
  </si>
  <si>
    <t>OPERATORS</t>
  </si>
  <si>
    <t xml:space="preserve">MACHINE PERFORMANCES</t>
  </si>
  <si>
    <t xml:space="preserve">PRODUCTION MANAGEMENT </t>
  </si>
  <si>
    <r>
      <rPr>
        <b/>
        <sz val="12"/>
        <color rgb="FFFF7E79"/>
        <rFont val="Bahnschrift Regular"/>
      </rPr>
      <t xml:space="preserve">1)
</t>
    </r>
    <r>
      <rPr>
        <b/>
        <sz val="12"/>
        <color theme="1"/>
        <rFont val="Bahnschrift Regular"/>
      </rPr>
      <t>Lack</t>
    </r>
    <r>
      <rPr>
        <b/>
        <sz val="12"/>
        <color theme="5"/>
        <rFont val="Bahnschrift Regular"/>
      </rPr>
      <t xml:space="preserve"> </t>
    </r>
    <r>
      <rPr>
        <b/>
        <sz val="12"/>
        <color theme="1"/>
        <rFont val="Bahnschrift Regular"/>
      </rPr>
      <t xml:space="preserve">of automatic quality inspection</t>
    </r>
  </si>
  <si>
    <r>
      <rPr>
        <b/>
        <sz val="12"/>
        <color rgb="FFFF7E79"/>
        <rFont val="Bahnschrift Regular"/>
      </rPr>
      <t xml:space="preserve">2) </t>
    </r>
    <r>
      <rPr>
        <b/>
        <sz val="12"/>
        <color theme="1"/>
        <rFont val="Bahnschrift Regular"/>
      </rPr>
      <t xml:space="preserve">
Inaccurate</t>
    </r>
    <r>
      <rPr>
        <b/>
        <sz val="12"/>
        <color theme="5"/>
        <rFont val="Bahnschrift Regular"/>
      </rPr>
      <t xml:space="preserve"> </t>
    </r>
    <r>
      <rPr>
        <b/>
        <sz val="12"/>
        <color theme="1"/>
        <rFont val="Bahnschrift Regular"/>
      </rPr>
      <t xml:space="preserve">automatic quality inspection</t>
    </r>
  </si>
  <si>
    <r>
      <rPr>
        <b/>
        <sz val="12"/>
        <color rgb="FFFF7E79"/>
        <rFont val="Bahnschrift Regular"/>
      </rPr>
      <t>3)</t>
    </r>
    <r>
      <rPr>
        <b/>
        <sz val="12"/>
        <rFont val="Bahnschrift Regular"/>
      </rPr>
      <t xml:space="preserve">
Problematic interaction with automated elements</t>
    </r>
  </si>
  <si>
    <r>
      <rPr>
        <b/>
        <sz val="12"/>
        <color rgb="FFFF7E79"/>
        <rFont val="Bahnschrift Regular"/>
      </rPr>
      <t>4)</t>
    </r>
    <r>
      <rPr>
        <b/>
        <sz val="12"/>
        <rFont val="Bahnschrift Regular"/>
      </rPr>
      <t xml:space="preserve">
Ergonomics hazards in the workplace</t>
    </r>
  </si>
  <si>
    <r>
      <rPr>
        <b/>
        <sz val="12"/>
        <color rgb="FFFF7E79"/>
        <rFont val="Bahnschrift Regular"/>
      </rPr>
      <t>5)</t>
    </r>
    <r>
      <rPr>
        <b/>
        <sz val="12"/>
        <rFont val="Bahnschrift Regular"/>
      </rPr>
      <t xml:space="preserve">
High dependence on operator experiece and knowledge</t>
    </r>
  </si>
  <si>
    <r>
      <rPr>
        <b/>
        <sz val="12"/>
        <color rgb="FFFF7E79"/>
        <rFont val="Bahnschrift Regular"/>
      </rPr>
      <t>6)</t>
    </r>
    <r>
      <rPr>
        <b/>
        <sz val="12"/>
        <rFont val="Bahnschrift Regular"/>
      </rPr>
      <t xml:space="preserve">
Production demand exceeding human capabilities</t>
    </r>
  </si>
  <si>
    <r>
      <rPr>
        <b/>
        <sz val="12"/>
        <color rgb="FFFF7E79"/>
        <rFont val="Bahnschrift Regular"/>
      </rPr>
      <t>7)</t>
    </r>
    <r>
      <rPr>
        <b/>
        <sz val="12"/>
        <rFont val="Bahnschrift Regular"/>
      </rPr>
      <t xml:space="preserve">
Mentally demanding activities</t>
    </r>
  </si>
  <si>
    <r>
      <rPr>
        <b/>
        <sz val="12"/>
        <color rgb="FFFF7E79"/>
        <rFont val="Bahnschrift Regular"/>
      </rPr>
      <t>8)</t>
    </r>
    <r>
      <rPr>
        <b/>
        <sz val="12"/>
        <rFont val="Bahnschrift Regular"/>
      </rPr>
      <t xml:space="preserve">
Limited operators knowledge or skills</t>
    </r>
  </si>
  <si>
    <r>
      <rPr>
        <b/>
        <sz val="12"/>
        <color rgb="FFFF7E79"/>
        <rFont val="Bahnschrift Regular"/>
      </rPr>
      <t>9)</t>
    </r>
    <r>
      <rPr>
        <b/>
        <sz val="12"/>
        <color theme="1"/>
        <rFont val="Bahnschrift Regular"/>
      </rPr>
      <t xml:space="preserve">
Lack of predictive maintenance</t>
    </r>
  </si>
  <si>
    <r>
      <t xml:space="preserve">10)
</t>
    </r>
    <r>
      <rPr>
        <b/>
        <sz val="12"/>
        <color theme="1"/>
        <rFont val="Bahnschrift Regular"/>
      </rPr>
      <t xml:space="preserve">Ineffective set up of parameters or tools</t>
    </r>
  </si>
  <si>
    <r>
      <rPr>
        <b/>
        <sz val="12"/>
        <color rgb="FFFF7E79"/>
        <rFont val="Bahnschrift Regular"/>
      </rPr>
      <t>11)</t>
    </r>
    <r>
      <rPr>
        <b/>
        <sz val="12"/>
        <rFont val="Bahnschrift Regular"/>
      </rPr>
      <t xml:space="preserve">
Ineffective collection of performance data</t>
    </r>
  </si>
  <si>
    <r>
      <rPr>
        <b/>
        <sz val="12"/>
        <color rgb="FFFF7E79"/>
        <rFont val="Bahnschrift Regular"/>
      </rPr>
      <t>12)</t>
    </r>
    <r>
      <rPr>
        <b/>
        <sz val="12"/>
        <rFont val="Bahnschrift Regular"/>
      </rPr>
      <t xml:space="preserve">
Ineffective equipment production capacity management</t>
    </r>
  </si>
  <si>
    <r>
      <rPr>
        <b/>
        <sz val="12"/>
        <color rgb="FFFF7E79"/>
        <rFont val="Bahnschrift Regular"/>
      </rPr>
      <t>13)</t>
    </r>
    <r>
      <rPr>
        <b/>
        <sz val="12"/>
        <rFont val="Bahnschrift Regular"/>
      </rPr>
      <t xml:space="preserve">
Ineffective scheduling and dispatching</t>
    </r>
  </si>
  <si>
    <r>
      <rPr>
        <b/>
        <sz val="12"/>
        <color rgb="FFFF7E79"/>
        <rFont val="Bahnschrift Regular"/>
      </rPr>
      <t>14)</t>
    </r>
    <r>
      <rPr>
        <b/>
        <sz val="12"/>
        <rFont val="Bahnschrift Regular"/>
      </rPr>
      <t xml:space="preserve">
Ineffective analysis of performance data</t>
    </r>
  </si>
  <si>
    <t xml:space="preserve">Which of the following items, related to the manufacturing production, require to be improved?</t>
  </si>
  <si>
    <t xml:space="preserve">Automated processes (machines and robots activities)</t>
  </si>
  <si>
    <t xml:space="preserve">Manual processes (operators activities)</t>
  </si>
  <si>
    <t xml:space="preserve">Production management </t>
  </si>
  <si>
    <t xml:space="preserve">Quality management</t>
  </si>
  <si>
    <t xml:space="preserve">None of the above answers</t>
  </si>
  <si>
    <t>KO</t>
  </si>
  <si>
    <t xml:space="preserve">Which of the following aspects, related to the operators, require to be improved?</t>
  </si>
  <si>
    <t xml:space="preserve">Level of physical effort</t>
  </si>
  <si>
    <t xml:space="preserve">Level of mental effort</t>
  </si>
  <si>
    <t xml:space="preserve">Which of the following items cause physical disconfort or pain?</t>
  </si>
  <si>
    <t xml:space="preserve">The Operators are asked to deal with Heavy Objects (Pick up, Transport, Handling, etc.)</t>
  </si>
  <si>
    <t xml:space="preserve">Exposure to hazardous materials, noise, extreme temperatures and vibrations</t>
  </si>
  <si>
    <t xml:space="preserve">Non-adjustable workplaces (Adjustable height, tool positioning, etc)</t>
  </si>
  <si>
    <t xml:space="preserve">Which of the following items cause mental stress?</t>
  </si>
  <si>
    <t xml:space="preserve">Repetitiveness of tasks that sometimes cause mental exhaustion </t>
  </si>
  <si>
    <t xml:space="preserve">The processing times are extremely rigid, a small delay would create many problems</t>
  </si>
  <si>
    <t xml:space="preserve">Variability of tasks based on the set of production condition (multitasking)</t>
  </si>
  <si>
    <t xml:space="preserve">Difficult or risky interaction with machines</t>
  </si>
  <si>
    <t xml:space="preserve">Mental Strenuous Activities (Precision goes beyond human capabilities)</t>
  </si>
  <si>
    <t xml:space="preserve">How do you manage the training of operators placed in the production department?</t>
  </si>
  <si>
    <t xml:space="preserve">Standard Operating Procedure for all necessary work</t>
  </si>
  <si>
    <t xml:space="preserve">Formal training program (Online or in-presence training courses)</t>
  </si>
  <si>
    <t xml:space="preserve">Knowledge is gained through long time experience</t>
  </si>
  <si>
    <t xml:space="preserve">Supervised on the job training</t>
  </si>
  <si>
    <t xml:space="preserve">Are quality inspections conducted manually or through an automated system?</t>
  </si>
  <si>
    <t>Manually</t>
  </si>
  <si>
    <t xml:space="preserve">Through an automated system</t>
  </si>
  <si>
    <t xml:space="preserve">Both manually and through an automated system</t>
  </si>
  <si>
    <t xml:space="preserve">We do not conduct quality inspections</t>
  </si>
  <si>
    <t xml:space="preserve">Which of the following aspects are the most critical to be managed for the quality inspection system? </t>
  </si>
  <si>
    <t xml:space="preserve">Calibration or maintenance of inspection equipment</t>
  </si>
  <si>
    <t xml:space="preserve">Lack of workers' skills or knowledge</t>
  </si>
  <si>
    <t xml:space="preserve">Handling of the materials subject to inspection</t>
  </si>
  <si>
    <t xml:space="preserve">Data collection </t>
  </si>
  <si>
    <t xml:space="preserve">Analysis and interpretation of collected data </t>
  </si>
  <si>
    <t xml:space="preserve">Which of the following machine-related problems impact on the performance of production?</t>
  </si>
  <si>
    <t xml:space="preserve">Machine breakdowns or failures</t>
  </si>
  <si>
    <t xml:space="preserve">Critical setup of the machine</t>
  </si>
  <si>
    <t xml:space="preserve">Lack of sensors for data collection</t>
  </si>
  <si>
    <t xml:space="preserve">Poor failure analysis </t>
  </si>
  <si>
    <t xml:space="preserve">Overload / Underload machinery </t>
  </si>
  <si>
    <t xml:space="preserve">Excessive energy consumption</t>
  </si>
  <si>
    <t xml:space="preserve">Lack of warning systems</t>
  </si>
  <si>
    <t xml:space="preserve">High amount of rework</t>
  </si>
  <si>
    <t xml:space="preserve">Which of the following human-related problems impact on the performance of production?</t>
  </si>
  <si>
    <t xml:space="preserve">Human error</t>
  </si>
  <si>
    <t xml:space="preserve">Employee turnover</t>
  </si>
  <si>
    <t xml:space="preserve">Employee absenteism</t>
  </si>
  <si>
    <t xml:space="preserve">Human machine interaction</t>
  </si>
  <si>
    <t xml:space="preserve">Which of the following challenges prevent an effective answer to the market demand?</t>
  </si>
  <si>
    <t xml:space="preserve">Difficult for humans to adapt to new processes or technologies</t>
  </si>
  <si>
    <t xml:space="preserve">Job rotation difficult</t>
  </si>
  <si>
    <t xml:space="preserve">Machine reconfigurability</t>
  </si>
  <si>
    <t xml:space="preserve">Difficult for operators to respect takt time</t>
  </si>
  <si>
    <t xml:space="preserve">Difficulty in maintaining the promised due date</t>
  </si>
  <si>
    <t xml:space="preserve">Which are the performance indicators that could be improved?</t>
  </si>
  <si>
    <t xml:space="preserve">Throughput rate </t>
  </si>
  <si>
    <t xml:space="preserve">WIP level </t>
  </si>
  <si>
    <t xml:space="preserve">Level of supply stock </t>
  </si>
  <si>
    <t xml:space="preserve">Cycle time</t>
  </si>
  <si>
    <t xml:space="preserve">Inventory level in warehouses </t>
  </si>
  <si>
    <t xml:space="preserve">In the performance evaluation process, what are the data-collection related problems?</t>
  </si>
  <si>
    <t xml:space="preserve">Time lost for manual collection</t>
  </si>
  <si>
    <t xml:space="preserve">Reliability of the collected data</t>
  </si>
  <si>
    <t xml:space="preserve">Fragmented data collection</t>
  </si>
  <si>
    <t xml:space="preserve">Delay of data availability</t>
  </si>
  <si>
    <t xml:space="preserve">Lack of a single data repository</t>
  </si>
  <si>
    <t xml:space="preserve">In the performance evaluation process, what are the data-analysis related problems?</t>
  </si>
  <si>
    <t xml:space="preserve">Time lost for analysis</t>
  </si>
  <si>
    <t xml:space="preserve">Identification of relevant data</t>
  </si>
  <si>
    <t xml:space="preserve">Lack of enough data for a meaningful analysis</t>
  </si>
  <si>
    <t xml:space="preserve">High amount of data to be processed</t>
  </si>
  <si>
    <t xml:space="preserve">Difficult integration of data for correlation analysis</t>
  </si>
  <si>
    <t xml:space="preserve">Lack of predictive approach</t>
  </si>
  <si>
    <t xml:space="preserve">Do the set-up cause any of these problems?</t>
  </si>
  <si>
    <t xml:space="preserve">Long ramp-up time</t>
  </si>
  <si>
    <t xml:space="preserve">Scraps production</t>
  </si>
  <si>
    <t xml:space="preserve">Low quality output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</si>
</sst>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2.000000"/>
      <color theme="1"/>
      <name val="Arial"/>
    </font>
    <font>
      <sz val="12.000000"/>
      <color theme="1"/>
      <name val="Bahnschrift Regular"/>
    </font>
    <font>
      <sz val="14.000000"/>
      <color theme="1"/>
      <name val="Arial"/>
    </font>
    <font>
      <b/>
      <sz val="12.000000"/>
      <name val="Bahnschrift Regular"/>
    </font>
    <font>
      <b/>
      <sz val="12.000000"/>
      <color theme="1"/>
      <name val="Bahnschrift Regular"/>
    </font>
    <font>
      <b/>
      <sz val="14.000000"/>
      <color theme="1"/>
      <name val="Bahnschrift Regular"/>
    </font>
    <font>
      <b/>
      <sz val="14.000000"/>
      <name val="Bahnschrift Regular"/>
    </font>
    <font>
      <b/>
      <sz val="12.000000"/>
      <color theme="1"/>
      <name val="Arial"/>
    </font>
    <font>
      <b/>
      <sz val="12.000000"/>
      <color rgb="FFFF7E79"/>
      <name val="Bahnschrift Regular"/>
    </font>
    <font>
      <sz val="12.000000"/>
      <name val="Bahnschrift Regular"/>
    </font>
    <font>
      <b/>
      <sz val="12.000000"/>
      <color theme="0" tint="-0.499984740745262"/>
      <name val="Bahnschrift Regular"/>
    </font>
  </fonts>
  <fills count="1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7"/>
        <bgColor rgb="FFCFE2F3"/>
      </patternFill>
    </fill>
    <fill>
      <patternFill patternType="solid">
        <fgColor rgb="FFFFD579"/>
        <bgColor rgb="FFCFE2F3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D5FC79"/>
        <bgColor rgb="FFCFE2F3"/>
      </patternFill>
    </fill>
    <fill>
      <patternFill patternType="solid">
        <fgColor theme="4" tint="0.79998168889431442"/>
        <bgColor rgb="FFB4C6E7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CE4FF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131">
    <xf fontId="0" fillId="0" borderId="0" numFmtId="0" xfId="0"/>
    <xf fontId="0" fillId="0" borderId="0" numFmtId="0" xfId="0"/>
    <xf fontId="0" fillId="0" borderId="0" numFmtId="0" xfId="0"/>
    <xf fontId="0" fillId="2" borderId="0" numFmtId="0" xfId="0" applyFill="1"/>
    <xf fontId="1" fillId="0" borderId="1" numFmtId="0" xfId="0" applyFont="1" applyBorder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2" numFmtId="0" xfId="0" applyFont="1" applyBorder="1" applyAlignment="1">
      <alignment vertical="center"/>
    </xf>
    <xf fontId="1" fillId="0" borderId="2" numFmtId="0" xfId="0" applyFont="1" applyBorder="1"/>
    <xf fontId="1" fillId="0" borderId="1" numFmtId="0" xfId="0" applyFont="1" applyBorder="1"/>
    <xf fontId="1" fillId="0" borderId="2" numFmtId="0" xfId="0" applyFont="1" applyBorder="1" applyAlignment="1">
      <alignment horizontal="left" vertical="center"/>
    </xf>
    <xf fontId="1" fillId="0" borderId="3" numFmtId="0" xfId="0" applyFont="1" applyBorder="1" applyAlignment="1">
      <alignment vertical="top"/>
    </xf>
    <xf fontId="1" fillId="0" borderId="0" numFmtId="0" xfId="0" applyFont="1" applyAlignment="1">
      <alignment vertical="top"/>
    </xf>
    <xf fontId="1" fillId="0" borderId="1" numFmtId="0" xfId="0" applyFont="1" applyBorder="1" applyAlignment="1">
      <alignment vertical="top"/>
    </xf>
    <xf fontId="2" fillId="0" borderId="0" numFmtId="0" xfId="0" applyFont="1" applyAlignment="1">
      <alignment vertical="center"/>
    </xf>
    <xf fontId="3" fillId="3" borderId="4" numFmtId="0" xfId="0" applyFont="1" applyFill="1" applyBorder="1" applyAlignment="1">
      <alignment horizontal="center" textRotation="90" vertical="center" wrapText="1"/>
    </xf>
    <xf fontId="3" fillId="3" borderId="5" numFmtId="0" xfId="0" applyFont="1" applyFill="1" applyBorder="1" applyAlignment="1">
      <alignment horizontal="center" textRotation="90" vertical="center" wrapText="1"/>
    </xf>
    <xf fontId="3" fillId="3" borderId="6" numFmtId="0" xfId="0" applyFont="1" applyFill="1" applyBorder="1" applyAlignment="1">
      <alignment horizontal="center" textRotation="90" vertical="center" wrapText="1"/>
    </xf>
    <xf fontId="3" fillId="4" borderId="7" numFmtId="0" xfId="0" applyFont="1" applyFill="1" applyBorder="1" applyAlignment="1">
      <alignment horizontal="center" textRotation="90" vertical="center" wrapText="1"/>
    </xf>
    <xf fontId="4" fillId="5" borderId="7" numFmtId="0" xfId="0" applyFont="1" applyFill="1" applyBorder="1" applyAlignment="1">
      <alignment horizontal="center" textRotation="90" vertical="center"/>
    </xf>
    <xf fontId="3" fillId="6" borderId="4" numFmtId="0" xfId="0" applyFont="1" applyFill="1" applyBorder="1" applyAlignment="1">
      <alignment horizontal="center" textRotation="90" vertical="center" wrapText="1"/>
    </xf>
    <xf fontId="3" fillId="6" borderId="6" numFmtId="0" xfId="0" applyFont="1" applyFill="1" applyBorder="1" applyAlignment="1">
      <alignment horizontal="center" textRotation="90" vertical="center" wrapText="1"/>
    </xf>
    <xf fontId="5" fillId="7" borderId="8" numFmtId="0" xfId="0" applyFont="1" applyFill="1" applyBorder="1" applyAlignment="1">
      <alignment horizontal="center" vertical="center" wrapText="1"/>
    </xf>
    <xf fontId="5" fillId="7" borderId="9" numFmtId="0" xfId="0" applyFont="1" applyFill="1" applyBorder="1" applyAlignment="1">
      <alignment horizontal="center" vertical="center" wrapText="1"/>
    </xf>
    <xf fontId="6" fillId="8" borderId="8" numFmtId="0" xfId="0" applyFont="1" applyFill="1" applyBorder="1" applyAlignment="1">
      <alignment horizontal="center" vertical="center" wrapText="1"/>
    </xf>
    <xf fontId="6" fillId="8" borderId="10" numFmtId="0" xfId="0" applyFont="1" applyFill="1" applyBorder="1" applyAlignment="1">
      <alignment horizontal="center" vertical="center" wrapText="1"/>
    </xf>
    <xf fontId="6" fillId="8" borderId="9" numFmtId="0" xfId="0" applyFont="1" applyFill="1" applyBorder="1" applyAlignment="1">
      <alignment horizontal="center" vertical="center" wrapText="1"/>
    </xf>
    <xf fontId="5" fillId="9" borderId="8" numFmtId="0" xfId="0" applyFont="1" applyFill="1" applyBorder="1" applyAlignment="1">
      <alignment horizontal="center" vertical="center" wrapText="1"/>
    </xf>
    <xf fontId="5" fillId="9" borderId="10" numFmtId="0" xfId="0" applyFont="1" applyFill="1" applyBorder="1" applyAlignment="1">
      <alignment horizontal="center" vertical="center" wrapText="1"/>
    </xf>
    <xf fontId="5" fillId="9" borderId="9" numFmtId="0" xfId="0" applyFont="1" applyFill="1" applyBorder="1" applyAlignment="1">
      <alignment horizontal="center" vertical="center" wrapText="1"/>
    </xf>
    <xf fontId="6" fillId="10" borderId="8" numFmtId="0" xfId="0" applyFont="1" applyFill="1" applyBorder="1" applyAlignment="1">
      <alignment horizontal="center" vertical="center"/>
    </xf>
    <xf fontId="6" fillId="10" borderId="10" numFmtId="0" xfId="0" applyFont="1" applyFill="1" applyBorder="1" applyAlignment="1">
      <alignment horizontal="center" vertical="center"/>
    </xf>
    <xf fontId="6" fillId="10" borderId="9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vertical="top"/>
    </xf>
    <xf fontId="7" fillId="0" borderId="11" numFmtId="0" xfId="0" applyFont="1" applyBorder="1" applyAlignment="1">
      <alignment horizontal="center" vertical="top"/>
    </xf>
    <xf fontId="3" fillId="3" borderId="12" numFmtId="0" xfId="0" applyFont="1" applyFill="1" applyBorder="1" applyAlignment="1">
      <alignment horizontal="center" textRotation="90" vertical="center" wrapText="1"/>
    </xf>
    <xf fontId="3" fillId="3" borderId="13" numFmtId="0" xfId="0" applyFont="1" applyFill="1" applyBorder="1" applyAlignment="1">
      <alignment horizontal="center" textRotation="90" vertical="center" wrapText="1"/>
    </xf>
    <xf fontId="3" fillId="3" borderId="14" numFmtId="0" xfId="0" applyFont="1" applyFill="1" applyBorder="1" applyAlignment="1">
      <alignment horizontal="center" textRotation="90" vertical="center" wrapText="1"/>
    </xf>
    <xf fontId="3" fillId="4" borderId="15" numFmtId="0" xfId="0" applyFont="1" applyFill="1" applyBorder="1" applyAlignment="1">
      <alignment horizontal="center" textRotation="90" vertical="center" wrapText="1"/>
    </xf>
    <xf fontId="4" fillId="5" borderId="15" numFmtId="0" xfId="0" applyFont="1" applyFill="1" applyBorder="1" applyAlignment="1">
      <alignment horizontal="center" textRotation="90" vertical="center"/>
    </xf>
    <xf fontId="3" fillId="6" borderId="12" numFmtId="0" xfId="0" applyFont="1" applyFill="1" applyBorder="1" applyAlignment="1">
      <alignment horizontal="center" textRotation="90" vertical="center" wrapText="1"/>
    </xf>
    <xf fontId="3" fillId="6" borderId="14" numFmtId="0" xfId="0" applyFont="1" applyFill="1" applyBorder="1" applyAlignment="1">
      <alignment horizontal="center" textRotation="90" vertical="center" wrapText="1"/>
    </xf>
    <xf fontId="4" fillId="7" borderId="4" numFmtId="0" xfId="0" applyFont="1" applyFill="1" applyBorder="1" applyAlignment="1">
      <alignment horizontal="center" vertical="top" wrapText="1"/>
    </xf>
    <xf fontId="4" fillId="7" borderId="16" numFmtId="0" xfId="0" applyFont="1" applyFill="1" applyBorder="1" applyAlignment="1">
      <alignment horizontal="center" vertical="top" wrapText="1"/>
    </xf>
    <xf fontId="3" fillId="8" borderId="4" numFmtId="0" xfId="0" applyFont="1" applyFill="1" applyBorder="1" applyAlignment="1">
      <alignment horizontal="center" vertical="top" wrapText="1"/>
    </xf>
    <xf fontId="3" fillId="8" borderId="5" numFmtId="0" xfId="0" applyFont="1" applyFill="1" applyBorder="1" applyAlignment="1">
      <alignment horizontal="center" vertical="top" wrapText="1"/>
    </xf>
    <xf fontId="3" fillId="8" borderId="17" numFmtId="0" xfId="0" applyFont="1" applyFill="1" applyBorder="1" applyAlignment="1">
      <alignment horizontal="center" vertical="top" wrapText="1"/>
    </xf>
    <xf fontId="3" fillId="8" borderId="16" numFmtId="0" xfId="0" applyFont="1" applyFill="1" applyBorder="1" applyAlignment="1">
      <alignment horizontal="center" vertical="top" wrapText="1"/>
    </xf>
    <xf fontId="4" fillId="9" borderId="4" numFmtId="0" xfId="0" applyFont="1" applyFill="1" applyBorder="1" applyAlignment="1">
      <alignment horizontal="center" vertical="top" wrapText="1"/>
    </xf>
    <xf fontId="8" fillId="9" borderId="5" numFmtId="0" xfId="0" applyFont="1" applyFill="1" applyBorder="1" applyAlignment="1">
      <alignment horizontal="center" vertical="top" wrapText="1"/>
    </xf>
    <xf fontId="3" fillId="9" borderId="6" numFmtId="0" xfId="0" applyFont="1" applyFill="1" applyBorder="1" applyAlignment="1">
      <alignment horizontal="center" vertical="top" wrapText="1"/>
    </xf>
    <xf fontId="3" fillId="10" borderId="4" numFmtId="0" xfId="0" applyFont="1" applyFill="1" applyBorder="1" applyAlignment="1">
      <alignment horizontal="center" vertical="top" wrapText="1"/>
    </xf>
    <xf fontId="3" fillId="10" borderId="5" numFmtId="0" xfId="0" applyFont="1" applyFill="1" applyBorder="1" applyAlignment="1">
      <alignment horizontal="center" vertical="top" wrapText="1"/>
    </xf>
    <xf fontId="3" fillId="10" borderId="6" numFmtId="0" xfId="0" applyFont="1" applyFill="1" applyBorder="1" applyAlignment="1">
      <alignment horizontal="center" vertical="top" wrapText="1"/>
    </xf>
    <xf fontId="9" fillId="0" borderId="4" numFmtId="0" xfId="0" applyFont="1" applyBorder="1" applyAlignment="1">
      <alignment horizontal="center" vertical="center" wrapText="1"/>
    </xf>
    <xf fontId="9" fillId="0" borderId="5" numFmtId="0" xfId="0" applyFont="1" applyBorder="1" applyAlignment="1">
      <alignment horizontal="center" vertical="center" wrapText="1"/>
    </xf>
    <xf fontId="9" fillId="12" borderId="6" numFmtId="0" xfId="0" applyFont="1" applyFill="1" applyBorder="1" applyAlignment="1">
      <alignment horizontal="center" vertical="center" wrapText="1"/>
    </xf>
    <xf fontId="9" fillId="13" borderId="7" numFmtId="0" xfId="0" applyFont="1" applyFill="1" applyBorder="1" applyAlignment="1">
      <alignment horizontal="center" vertical="center" wrapText="1"/>
    </xf>
    <xf fontId="1" fillId="5" borderId="0" numFmtId="0" xfId="0" applyFont="1" applyFill="1"/>
    <xf fontId="9" fillId="0" borderId="4" numFmtId="0" xfId="0" applyFont="1" applyBorder="1" applyAlignment="1">
      <alignment horizontal="center" vertical="center"/>
    </xf>
    <xf fontId="4" fillId="0" borderId="18" numFmtId="0" xfId="0" applyFont="1" applyBorder="1" applyAlignment="1">
      <alignment horizontal="left" vertical="center"/>
    </xf>
    <xf fontId="1" fillId="0" borderId="19" numFmtId="0" xfId="1" applyFont="1" applyBorder="1" applyAlignment="1">
      <alignment horizontal="center" vertical="center"/>
    </xf>
    <xf fontId="1" fillId="0" borderId="20" numFmtId="0" xfId="1" applyFont="1" applyBorder="1" applyAlignment="1">
      <alignment horizontal="center" vertical="center"/>
    </xf>
    <xf fontId="1" fillId="0" borderId="20" numFmtId="0" xfId="0" applyFont="1" applyBorder="1" applyAlignment="1">
      <alignment horizontal="center" vertical="center"/>
    </xf>
    <xf fontId="1" fillId="0" borderId="21" numFmtId="0" xfId="0" applyFont="1" applyBorder="1" applyAlignment="1">
      <alignment horizontal="center" vertical="center"/>
    </xf>
    <xf fontId="9" fillId="0" borderId="22" numFmtId="0" xfId="0" applyFont="1" applyBorder="1" applyAlignment="1">
      <alignment horizontal="center" vertical="center" wrapText="1"/>
    </xf>
    <xf fontId="9" fillId="0" borderId="2" numFmtId="0" xfId="0" applyFont="1" applyBorder="1" applyAlignment="1">
      <alignment horizontal="center" vertical="center" wrapText="1"/>
    </xf>
    <xf fontId="9" fillId="12" borderId="23" numFmtId="0" xfId="0" applyFont="1" applyFill="1" applyBorder="1" applyAlignment="1">
      <alignment horizontal="center" vertical="center" wrapText="1"/>
    </xf>
    <xf fontId="9" fillId="13" borderId="24" numFmtId="0" xfId="0" applyFont="1" applyFill="1" applyBorder="1" applyAlignment="1">
      <alignment horizontal="center" vertical="center" wrapText="1"/>
    </xf>
    <xf fontId="9" fillId="0" borderId="22" numFmtId="0" xfId="0" applyFont="1" applyBorder="1" applyAlignment="1">
      <alignment horizontal="center" vertical="center"/>
    </xf>
    <xf fontId="3" fillId="0" borderId="0" numFmtId="0" xfId="0" applyFont="1" applyAlignment="1">
      <alignment horizontal="left" vertical="center" wrapText="1"/>
    </xf>
    <xf fontId="1" fillId="0" borderId="25" numFmtId="0" xfId="0" applyFont="1" applyBorder="1" applyAlignment="1">
      <alignment horizontal="center" vertical="center"/>
    </xf>
    <xf fontId="1" fillId="0" borderId="26" numFmtId="0" xfId="1" applyFont="1" applyBorder="1" applyAlignment="1">
      <alignment horizontal="center" vertical="center"/>
    </xf>
    <xf fontId="1" fillId="0" borderId="26" numFmtId="0" xfId="0" applyFont="1" applyBorder="1" applyAlignment="1">
      <alignment horizontal="center" vertical="center"/>
    </xf>
    <xf fontId="1" fillId="0" borderId="27" numFmtId="0" xfId="0" applyFont="1" applyBorder="1" applyAlignment="1">
      <alignment horizontal="center" vertical="center"/>
    </xf>
    <xf fontId="3" fillId="0" borderId="0" numFmtId="0" xfId="0" applyFont="1" applyAlignment="1">
      <alignment horizontal="left" vertical="center"/>
    </xf>
    <xf fontId="1" fillId="0" borderId="25" numFmtId="0" xfId="1" applyFont="1" applyBorder="1" applyAlignment="1">
      <alignment horizontal="center" vertical="center"/>
    </xf>
    <xf fontId="9" fillId="0" borderId="12" numFmtId="0" xfId="0" applyFont="1" applyBorder="1" applyAlignment="1">
      <alignment horizontal="center" vertical="center" wrapText="1"/>
    </xf>
    <xf fontId="9" fillId="0" borderId="13" numFmtId="0" xfId="0" applyFont="1" applyBorder="1" applyAlignment="1">
      <alignment horizontal="center" vertical="center" wrapText="1"/>
    </xf>
    <xf fontId="9" fillId="12" borderId="14" numFmtId="0" xfId="0" applyFont="1" applyFill="1" applyBorder="1" applyAlignment="1">
      <alignment horizontal="center" vertical="center" wrapText="1"/>
    </xf>
    <xf fontId="9" fillId="13" borderId="15" numFmtId="0" xfId="0" applyFont="1" applyFill="1" applyBorder="1" applyAlignment="1">
      <alignment horizontal="center" vertical="center" wrapText="1"/>
    </xf>
    <xf fontId="1" fillId="5" borderId="11" numFmtId="0" xfId="0" applyFont="1" applyFill="1" applyBorder="1"/>
    <xf fontId="9" fillId="0" borderId="12" numFmtId="0" xfId="0" applyFont="1" applyBorder="1" applyAlignment="1">
      <alignment horizontal="center" vertical="center"/>
    </xf>
    <xf fontId="10" fillId="0" borderId="28" numFmtId="0" xfId="0" applyFont="1" applyBorder="1" applyAlignment="1">
      <alignment horizontal="left" vertical="center" wrapText="1"/>
    </xf>
    <xf fontId="1" fillId="0" borderId="29" numFmtId="0" xfId="1" applyFont="1" applyBorder="1" applyAlignment="1">
      <alignment horizontal="center" vertical="center"/>
    </xf>
    <xf fontId="1" fillId="0" borderId="30" numFmtId="0" xfId="1" applyFont="1" applyBorder="1" applyAlignment="1">
      <alignment horizontal="center" vertical="center"/>
    </xf>
    <xf fontId="1" fillId="0" borderId="30" numFmtId="0" xfId="0" applyFont="1" applyBorder="1" applyAlignment="1">
      <alignment horizontal="center" vertical="center"/>
    </xf>
    <xf fontId="1" fillId="0" borderId="31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12" borderId="6" numFmtId="0" xfId="0" applyFont="1" applyFill="1" applyBorder="1" applyAlignment="1">
      <alignment horizontal="center" vertical="center"/>
    </xf>
    <xf fontId="9" fillId="8" borderId="7" numFmtId="0" xfId="0" applyFont="1" applyFill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/>
    </xf>
    <xf fontId="1" fillId="0" borderId="22" numFmtId="0" xfId="0" applyFont="1" applyBorder="1" applyAlignment="1">
      <alignment horizontal="center" vertical="center"/>
    </xf>
    <xf fontId="1" fillId="12" borderId="23" numFmtId="0" xfId="0" applyFont="1" applyFill="1" applyBorder="1" applyAlignment="1">
      <alignment horizontal="center" vertical="center"/>
    </xf>
    <xf fontId="9" fillId="8" borderId="24" numFmtId="0" xfId="0" applyFont="1" applyFill="1" applyBorder="1" applyAlignment="1">
      <alignment horizontal="center" vertical="center" wrapText="1"/>
    </xf>
    <xf fontId="9" fillId="0" borderId="22" numFmtId="0" xfId="0" applyFont="1" applyBorder="1" applyAlignment="1">
      <alignment horizontal="center"/>
    </xf>
    <xf fontId="1" fillId="0" borderId="12" numFmtId="0" xfId="0" applyFont="1" applyBorder="1" applyAlignment="1">
      <alignment horizontal="center" vertical="center"/>
    </xf>
    <xf fontId="1" fillId="0" borderId="13" numFmtId="0" xfId="0" applyFont="1" applyBorder="1" applyAlignment="1">
      <alignment horizontal="center" vertical="center"/>
    </xf>
    <xf fontId="1" fillId="12" borderId="14" numFmtId="0" xfId="0" applyFont="1" applyFill="1" applyBorder="1" applyAlignment="1">
      <alignment horizontal="center" vertical="center"/>
    </xf>
    <xf fontId="9" fillId="8" borderId="15" numFmtId="0" xfId="0" applyFont="1" applyFill="1" applyBorder="1" applyAlignment="1">
      <alignment horizontal="center" vertical="center" wrapText="1"/>
    </xf>
    <xf fontId="9" fillId="0" borderId="12" numFmtId="0" xfId="0" applyFont="1" applyBorder="1" applyAlignment="1">
      <alignment horizontal="center"/>
    </xf>
    <xf fontId="1" fillId="0" borderId="29" numFmtId="0" xfId="0" applyFont="1" applyBorder="1" applyAlignment="1">
      <alignment horizontal="center" vertical="center"/>
    </xf>
    <xf fontId="9" fillId="0" borderId="3" numFmtId="0" xfId="0" applyFont="1" applyBorder="1" applyAlignment="1">
      <alignment horizontal="center" vertical="center" wrapText="1"/>
    </xf>
    <xf fontId="4" fillId="0" borderId="0" numFmtId="0" xfId="0" applyFont="1" applyAlignment="1">
      <alignment horizontal="left" vertical="center"/>
    </xf>
    <xf fontId="0" fillId="0" borderId="11" numFmtId="0" xfId="0" applyBorder="1"/>
    <xf fontId="9" fillId="0" borderId="6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/>
    </xf>
    <xf fontId="9" fillId="0" borderId="23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center"/>
    </xf>
    <xf fontId="9" fillId="0" borderId="14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/>
    </xf>
    <xf fontId="3" fillId="0" borderId="28" numFmtId="0" xfId="0" applyFont="1" applyBorder="1" applyAlignment="1">
      <alignment horizontal="left" vertical="center" wrapText="1"/>
    </xf>
    <xf fontId="9" fillId="14" borderId="7" numFmtId="0" xfId="0" applyFont="1" applyFill="1" applyBorder="1" applyAlignment="1">
      <alignment horizontal="center" vertical="center" wrapText="1"/>
    </xf>
    <xf fontId="9" fillId="14" borderId="24" numFmtId="0" xfId="0" applyFont="1" applyFill="1" applyBorder="1" applyAlignment="1">
      <alignment horizontal="center" vertical="center" wrapText="1"/>
    </xf>
    <xf fontId="9" fillId="14" borderId="15" numFmtId="0" xfId="0" applyFont="1" applyFill="1" applyBorder="1" applyAlignment="1">
      <alignment horizontal="center" vertical="center" wrapText="1"/>
    </xf>
    <xf fontId="9" fillId="15" borderId="7" numFmtId="0" xfId="0" applyFont="1" applyFill="1" applyBorder="1" applyAlignment="1">
      <alignment horizontal="center" vertical="center" wrapText="1"/>
    </xf>
    <xf fontId="9" fillId="15" borderId="24" numFmtId="0" xfId="0" applyFont="1" applyFill="1" applyBorder="1" applyAlignment="1">
      <alignment horizontal="center" vertical="center" wrapText="1"/>
    </xf>
    <xf fontId="9" fillId="15" borderId="15" numFmtId="0" xfId="0" applyFont="1" applyFill="1" applyBorder="1" applyAlignment="1">
      <alignment horizontal="center" vertical="center" wrapText="1"/>
    </xf>
    <xf fontId="9" fillId="16" borderId="7" numFmtId="0" xfId="0" applyFont="1" applyFill="1" applyBorder="1" applyAlignment="1">
      <alignment horizontal="center" vertical="center" wrapText="1"/>
    </xf>
    <xf fontId="9" fillId="16" borderId="24" numFmtId="0" xfId="0" applyFont="1" applyFill="1" applyBorder="1" applyAlignment="1">
      <alignment horizontal="center" vertical="center" wrapText="1"/>
    </xf>
    <xf fontId="9" fillId="16" borderId="15" numFmtId="0" xfId="0" applyFont="1" applyFill="1" applyBorder="1" applyAlignment="1">
      <alignment horizontal="center" vertical="center" wrapText="1"/>
    </xf>
    <xf fontId="9" fillId="17" borderId="7" numFmtId="0" xfId="0" applyFont="1" applyFill="1" applyBorder="1" applyAlignment="1">
      <alignment horizontal="center" vertical="center" wrapText="1"/>
    </xf>
    <xf fontId="9" fillId="17" borderId="24" numFmtId="0" xfId="0" applyFont="1" applyFill="1" applyBorder="1" applyAlignment="1">
      <alignment horizontal="center" vertical="center" wrapText="1"/>
    </xf>
    <xf fontId="1" fillId="0" borderId="22" numFmtId="0" xfId="0" applyFont="1" applyBorder="1" applyAlignment="1">
      <alignment horizontal="center" vertical="center" wrapText="1"/>
    </xf>
    <xf fontId="9" fillId="17" borderId="15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9" fillId="18" borderId="7" numFmtId="0" xfId="0" applyFont="1" applyFill="1" applyBorder="1" applyAlignment="1">
      <alignment horizontal="center" vertical="center" wrapText="1"/>
    </xf>
    <xf fontId="9" fillId="18" borderId="24" numFmtId="0" xfId="0" applyFont="1" applyFill="1" applyBorder="1" applyAlignment="1">
      <alignment horizontal="center" vertical="center" wrapText="1"/>
    </xf>
    <xf fontId="9" fillId="18" borderId="15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13"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</dxfs>
  <tableStyles count="4" defaultTableStyle="TableStyleMedium2" defaultPivotStyle="PivotStyleLight16">
    <tableStyle name="All Questions-style" pivot="0" count="3">
      <tableStyleElement type="firstRowStripe" size="1" dxfId="0"/>
      <tableStyleElement type="headerRow" size="1" dxfId="1"/>
      <tableStyleElement type="secondRowStripe" size="1" dxfId="2"/>
    </tableStyle>
    <tableStyle name="Answers-style" pivot="0" count="3">
      <tableStyleElement type="firstRowStripe" size="1" dxfId="3"/>
      <tableStyleElement type="headerRow" size="1" dxfId="4"/>
      <tableStyleElement type="secondRowStripe" size="1" dxfId="5"/>
    </tableStyle>
    <tableStyle name="Sections-style" pivot="0" count="4">
      <tableStyleElement type="firstRowStripe" size="1" dxfId="6"/>
      <tableStyleElement type="headerRow" size="1" dxfId="7"/>
      <tableStyleElement type="secondRowStripe" size="1" dxfId="8"/>
      <tableStyleElement type="totalRow" size="1" dxfId="9"/>
    </tableStyle>
    <tableStyle name="HV and AI MODULES-style" pivot="0" count="3">
      <tableStyleElement type="firstRowStripe" size="1" dxfId="10"/>
      <tableStyleElement type="headerRow" size="1" dxfId="11"/>
      <tableStyleElement type="secondRowStripe" size="1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2.xml"/><Relationship  Id="rId4" Type="http://schemas.openxmlformats.org/officeDocument/2006/relationships/worksheet" Target="worksheets/sheet1.xml"/><Relationship  Id="rId3" Type="http://schemas.openxmlformats.org/officeDocument/2006/relationships/customXml" Target="../customXml/item3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37" workbookViewId="0">
      <selection activeCell="B19" activeCellId="0" sqref="B19"/>
    </sheetView>
  </sheetViews>
  <sheetFormatPr baseColWidth="10" defaultColWidth="8.7109375" defaultRowHeight="15"/>
  <cols>
    <col bestFit="1" customWidth="1" min="1" max="1" width="41.5703125"/>
    <col bestFit="1" customWidth="1" min="2" max="2" width="28.28515625"/>
  </cols>
  <sheetData>
    <row r="1">
      <c r="A1" t="s">
        <v>0</v>
      </c>
      <c r="B1" t="s">
        <v>1</v>
      </c>
    </row>
    <row r="2">
      <c r="A2" s="1" t="s">
        <v>2</v>
      </c>
      <c r="B2">
        <v>0.10000000000000001</v>
      </c>
    </row>
    <row r="3">
      <c r="A3" t="s">
        <v>3</v>
      </c>
      <c r="B3">
        <v>0.94999999999999996</v>
      </c>
    </row>
    <row r="4">
      <c r="A4" t="s">
        <v>4</v>
      </c>
      <c r="B4">
        <v>0.050000000000000003</v>
      </c>
    </row>
    <row r="5">
      <c r="A5" s="1" t="s">
        <v>5</v>
      </c>
      <c r="B5" s="2" t="s">
        <v>6</v>
      </c>
    </row>
    <row r="6">
      <c r="A6" s="1" t="s">
        <v>7</v>
      </c>
      <c r="B6" s="1" t="s">
        <v>8</v>
      </c>
    </row>
    <row r="7">
      <c r="A7" t="s">
        <v>9</v>
      </c>
      <c r="B7" s="1"/>
    </row>
    <row r="8">
      <c r="A8" t="s">
        <v>10</v>
      </c>
      <c r="B8">
        <v>3600</v>
      </c>
    </row>
    <row r="9">
      <c r="A9" t="s">
        <v>11</v>
      </c>
    </row>
    <row r="10">
      <c r="A10" t="s">
        <v>12</v>
      </c>
      <c r="B10" t="b">
        <v>1</v>
      </c>
    </row>
    <row r="11">
      <c r="A11" t="s">
        <v>13</v>
      </c>
      <c r="B11" t="b">
        <v>0</v>
      </c>
    </row>
    <row r="12">
      <c r="A12" t="s">
        <v>14</v>
      </c>
      <c r="B12" t="b">
        <v>1</v>
      </c>
    </row>
    <row r="13">
      <c r="A13" t="s">
        <v>15</v>
      </c>
      <c r="B13" t="b">
        <v>1</v>
      </c>
    </row>
    <row r="14">
      <c r="A14" t="s">
        <v>16</v>
      </c>
      <c r="B14" t="b">
        <v>0</v>
      </c>
    </row>
    <row r="15">
      <c r="A15" t="s">
        <v>17</v>
      </c>
      <c r="B15">
        <v>0</v>
      </c>
    </row>
    <row r="16">
      <c r="A16" t="s">
        <v>18</v>
      </c>
      <c r="B16">
        <v>1000</v>
      </c>
    </row>
    <row r="17">
      <c r="A17" t="s">
        <v>19</v>
      </c>
      <c r="B17" s="3">
        <v>5</v>
      </c>
    </row>
    <row r="18">
      <c r="A18" t="s">
        <v>20</v>
      </c>
      <c r="B18">
        <v>14</v>
      </c>
    </row>
    <row r="19">
      <c r="A19" t="s">
        <v>21</v>
      </c>
      <c r="B19" s="3">
        <v>0</v>
      </c>
    </row>
    <row r="20">
      <c r="A20" t="s">
        <v>22</v>
      </c>
      <c r="B20">
        <v>0.25</v>
      </c>
    </row>
    <row r="21">
      <c r="A21" t="s">
        <v>23</v>
      </c>
      <c r="B21">
        <v>1</v>
      </c>
    </row>
    <row r="22">
      <c r="A22" t="s">
        <v>24</v>
      </c>
      <c r="B22">
        <v>0</v>
      </c>
    </row>
    <row r="23">
      <c r="A23" t="s">
        <v>25</v>
      </c>
      <c r="B23">
        <v>0.40000000000000002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pane xSplit="4" ySplit="2" topLeftCell="E3" activePane="bottomRight" state="frozen"/>
      <selection activeCell="J67" activeCellId="0" sqref="J67:J73"/>
    </sheetView>
  </sheetViews>
  <sheetFormatPr baseColWidth="10" defaultColWidth="8.85546875" defaultRowHeight="15"/>
  <cols>
    <col customWidth="1" min="1" max="1" style="4" width="3.28515625"/>
    <col customWidth="1" min="2" max="3" style="5" width="3.28515625"/>
    <col customWidth="1" min="4" max="4" style="6" width="32.7109375"/>
    <col customWidth="1" min="5" max="5" style="7" width="3.28515625"/>
    <col customWidth="1" min="6" max="6" style="8" width="3.28515625"/>
    <col customWidth="1" min="7" max="7" style="9" width="51.28515625"/>
    <col customWidth="1" min="8" max="8" style="10" width="11"/>
    <col customWidth="1" min="9" max="14" style="11" width="11"/>
    <col customWidth="1" min="15" max="15" style="12" width="11"/>
    <col customWidth="1" min="16" max="18" style="11" width="11"/>
    <col customWidth="1" min="19" max="19" style="11" width="11.5703125"/>
    <col customWidth="1" min="20" max="21" style="11" width="11"/>
    <col min="22" max="16384" style="1" width="8.85546875"/>
  </cols>
  <sheetData>
    <row r="1" s="13" customFormat="1" ht="25" customHeight="1">
      <c r="A1" s="14" t="s">
        <v>26</v>
      </c>
      <c r="B1" s="15" t="s">
        <v>27</v>
      </c>
      <c r="C1" s="16" t="s">
        <v>28</v>
      </c>
      <c r="D1" s="17" t="s">
        <v>29</v>
      </c>
      <c r="E1" s="18" t="s">
        <v>30</v>
      </c>
      <c r="F1" s="19" t="s">
        <v>31</v>
      </c>
      <c r="G1" s="20" t="s">
        <v>32</v>
      </c>
      <c r="H1" s="21" t="s">
        <v>33</v>
      </c>
      <c r="I1" s="22"/>
      <c r="J1" s="23" t="s">
        <v>34</v>
      </c>
      <c r="K1" s="24"/>
      <c r="L1" s="24"/>
      <c r="M1" s="24"/>
      <c r="N1" s="24"/>
      <c r="O1" s="25"/>
      <c r="P1" s="26" t="s">
        <v>35</v>
      </c>
      <c r="Q1" s="27"/>
      <c r="R1" s="28"/>
      <c r="S1" s="29" t="s">
        <v>36</v>
      </c>
      <c r="T1" s="30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="33" customFormat="1" ht="126">
      <c r="A2" s="34"/>
      <c r="B2" s="35"/>
      <c r="C2" s="36"/>
      <c r="D2" s="37"/>
      <c r="E2" s="38"/>
      <c r="F2" s="39"/>
      <c r="G2" s="40"/>
      <c r="H2" s="41" t="s">
        <v>37</v>
      </c>
      <c r="I2" s="42" t="s">
        <v>38</v>
      </c>
      <c r="J2" s="43" t="s">
        <v>39</v>
      </c>
      <c r="K2" s="44" t="s">
        <v>40</v>
      </c>
      <c r="L2" s="44" t="s">
        <v>41</v>
      </c>
      <c r="M2" s="44" t="s">
        <v>42</v>
      </c>
      <c r="N2" s="45" t="s">
        <v>43</v>
      </c>
      <c r="O2" s="46" t="s">
        <v>44</v>
      </c>
      <c r="P2" s="47" t="s">
        <v>45</v>
      </c>
      <c r="Q2" s="48" t="s">
        <v>46</v>
      </c>
      <c r="R2" s="49" t="s">
        <v>47</v>
      </c>
      <c r="S2" s="50" t="s">
        <v>48</v>
      </c>
      <c r="T2" s="51" t="s">
        <v>49</v>
      </c>
      <c r="U2" s="52" t="s">
        <v>50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ht="15.75" customHeight="1">
      <c r="A3" s="53">
        <v>1</v>
      </c>
      <c r="B3" s="54">
        <v>2</v>
      </c>
      <c r="C3" s="55">
        <v>1</v>
      </c>
      <c r="D3" s="56" t="s">
        <v>51</v>
      </c>
      <c r="E3" s="57">
        <v>0</v>
      </c>
      <c r="F3" s="58">
        <v>1</v>
      </c>
      <c r="G3" s="59" t="s">
        <v>52</v>
      </c>
      <c r="H3" s="60">
        <v>0</v>
      </c>
      <c r="I3" s="61">
        <v>0.90000000000000002</v>
      </c>
      <c r="J3" s="61">
        <v>0.59999999999999998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  <c r="P3" s="62">
        <v>0.90000000000000002</v>
      </c>
      <c r="Q3" s="61">
        <v>0.59999999999999998</v>
      </c>
      <c r="R3" s="62">
        <v>0.59999999999999998</v>
      </c>
      <c r="S3" s="61">
        <v>0</v>
      </c>
      <c r="T3" s="61">
        <v>0</v>
      </c>
      <c r="U3" s="63">
        <v>0</v>
      </c>
      <c r="V3" s="32"/>
      <c r="W3" s="32">
        <f t="shared" ref="W3:W66" si="0">14-COUNTIF(H3:U3,0)</f>
        <v>5</v>
      </c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ht="15" customHeight="1">
      <c r="A4" s="64"/>
      <c r="B4" s="65"/>
      <c r="C4" s="66"/>
      <c r="D4" s="67"/>
      <c r="E4" s="57"/>
      <c r="F4" s="68">
        <v>2</v>
      </c>
      <c r="G4" s="69" t="s">
        <v>53</v>
      </c>
      <c r="H4" s="70">
        <v>0.29999999999999999</v>
      </c>
      <c r="I4" s="71">
        <v>0</v>
      </c>
      <c r="J4" s="71">
        <v>0.59999999999999998</v>
      </c>
      <c r="K4" s="71">
        <v>0.90000000000000002</v>
      </c>
      <c r="L4" s="71">
        <v>0.90000000000000002</v>
      </c>
      <c r="M4" s="71">
        <v>0.90000000000000002</v>
      </c>
      <c r="N4" s="71">
        <v>0.90000000000000002</v>
      </c>
      <c r="O4" s="71">
        <v>0.90000000000000002</v>
      </c>
      <c r="P4" s="72">
        <v>0</v>
      </c>
      <c r="Q4" s="71">
        <v>0.59999999999999998</v>
      </c>
      <c r="R4" s="72">
        <v>0.29999999999999999</v>
      </c>
      <c r="S4" s="71">
        <v>0</v>
      </c>
      <c r="T4" s="71">
        <v>0</v>
      </c>
      <c r="U4" s="73">
        <v>0</v>
      </c>
      <c r="V4" s="32"/>
      <c r="W4" s="32">
        <f t="shared" si="0"/>
        <v>9</v>
      </c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ht="15.75" customHeight="1">
      <c r="A5" s="64"/>
      <c r="B5" s="65"/>
      <c r="C5" s="66"/>
      <c r="D5" s="67"/>
      <c r="E5" s="57"/>
      <c r="F5" s="68">
        <v>3</v>
      </c>
      <c r="G5" s="74" t="s">
        <v>54</v>
      </c>
      <c r="H5" s="75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2">
        <v>0.59999999999999998</v>
      </c>
      <c r="Q5" s="71">
        <v>0.29999999999999999</v>
      </c>
      <c r="R5" s="72">
        <v>0.90000000000000002</v>
      </c>
      <c r="S5" s="72">
        <v>0.90000000000000002</v>
      </c>
      <c r="T5" s="72">
        <v>0.90000000000000002</v>
      </c>
      <c r="U5" s="73">
        <v>0.90000000000000002</v>
      </c>
      <c r="V5" s="32"/>
      <c r="W5" s="32">
        <f t="shared" si="0"/>
        <v>6</v>
      </c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ht="15" customHeight="1">
      <c r="A6" s="64"/>
      <c r="B6" s="65"/>
      <c r="C6" s="66"/>
      <c r="D6" s="67"/>
      <c r="E6" s="57"/>
      <c r="F6" s="68">
        <v>4</v>
      </c>
      <c r="G6" s="69" t="s">
        <v>55</v>
      </c>
      <c r="H6" s="70">
        <v>0.90000000000000002</v>
      </c>
      <c r="I6" s="72">
        <v>0.90000000000000002</v>
      </c>
      <c r="J6" s="71">
        <v>0</v>
      </c>
      <c r="K6" s="71">
        <v>0</v>
      </c>
      <c r="L6" s="71">
        <v>0</v>
      </c>
      <c r="M6" s="71">
        <v>0.29999999999999999</v>
      </c>
      <c r="N6" s="71">
        <v>0.29999999999999999</v>
      </c>
      <c r="O6" s="71">
        <v>0.29999999999999999</v>
      </c>
      <c r="P6" s="72">
        <v>0.59999999999999998</v>
      </c>
      <c r="Q6" s="71">
        <v>0.29999999999999999</v>
      </c>
      <c r="R6" s="72">
        <v>0.90000000000000002</v>
      </c>
      <c r="S6" s="71">
        <v>0</v>
      </c>
      <c r="T6" s="71">
        <v>0</v>
      </c>
      <c r="U6" s="73">
        <v>0.90000000000000002</v>
      </c>
      <c r="V6" s="32"/>
      <c r="W6" s="32">
        <f t="shared" si="0"/>
        <v>9</v>
      </c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ht="15" customHeight="1">
      <c r="A7" s="76"/>
      <c r="B7" s="77"/>
      <c r="C7" s="78"/>
      <c r="D7" s="79"/>
      <c r="E7" s="80"/>
      <c r="F7" s="81">
        <v>5</v>
      </c>
      <c r="G7" s="82" t="s">
        <v>56</v>
      </c>
      <c r="H7" s="83">
        <v>0</v>
      </c>
      <c r="I7" s="84" t="s">
        <v>57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5" t="s">
        <v>57</v>
      </c>
      <c r="Q7" s="84" t="s">
        <v>57</v>
      </c>
      <c r="R7" s="85" t="s">
        <v>57</v>
      </c>
      <c r="S7" s="84">
        <v>0</v>
      </c>
      <c r="T7" s="84">
        <v>0</v>
      </c>
      <c r="U7" s="86" t="s">
        <v>57</v>
      </c>
      <c r="V7" s="32"/>
      <c r="W7" s="32">
        <f t="shared" si="0"/>
        <v>5</v>
      </c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ht="15" customHeight="1">
      <c r="A8" s="87">
        <v>2</v>
      </c>
      <c r="B8" s="88">
        <v>4</v>
      </c>
      <c r="C8" s="89">
        <v>1</v>
      </c>
      <c r="D8" s="90" t="s">
        <v>58</v>
      </c>
      <c r="E8" s="57">
        <v>0</v>
      </c>
      <c r="F8" s="91">
        <v>1</v>
      </c>
      <c r="G8" s="59" t="s">
        <v>59</v>
      </c>
      <c r="H8" s="92">
        <v>0</v>
      </c>
      <c r="I8" s="62">
        <v>0</v>
      </c>
      <c r="J8" s="62">
        <v>0.59999999999999998</v>
      </c>
      <c r="K8" s="62">
        <v>0.90000000000000002</v>
      </c>
      <c r="L8" s="62">
        <v>0</v>
      </c>
      <c r="M8" s="62">
        <v>0.59999999999999998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3">
        <v>0</v>
      </c>
      <c r="V8" s="32"/>
      <c r="W8" s="32">
        <f t="shared" si="0"/>
        <v>3</v>
      </c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ht="15" customHeight="1">
      <c r="A9" s="93"/>
      <c r="B9" s="5"/>
      <c r="C9" s="94"/>
      <c r="D9" s="95"/>
      <c r="E9" s="57"/>
      <c r="F9" s="96">
        <v>2</v>
      </c>
      <c r="G9" s="69" t="s">
        <v>60</v>
      </c>
      <c r="H9" s="70">
        <v>0.29999999999999999</v>
      </c>
      <c r="I9" s="72">
        <v>0</v>
      </c>
      <c r="J9" s="72">
        <v>0.90000000000000002</v>
      </c>
      <c r="K9" s="72">
        <v>0.29999999999999999</v>
      </c>
      <c r="L9" s="72">
        <v>0.59999999999999998</v>
      </c>
      <c r="M9" s="72">
        <v>0.90000000000000002</v>
      </c>
      <c r="N9" s="72">
        <v>0.90000000000000002</v>
      </c>
      <c r="O9" s="72">
        <v>0.90000000000000002</v>
      </c>
      <c r="P9" s="72">
        <v>0</v>
      </c>
      <c r="Q9" s="72">
        <v>0.29999999999999999</v>
      </c>
      <c r="R9" s="72">
        <v>0.29999999999999999</v>
      </c>
      <c r="S9" s="72">
        <v>0</v>
      </c>
      <c r="T9" s="72">
        <v>0</v>
      </c>
      <c r="U9" s="73">
        <v>0.29999999999999999</v>
      </c>
      <c r="V9" s="32"/>
      <c r="W9" s="32">
        <f t="shared" si="0"/>
        <v>10</v>
      </c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ht="15" customHeight="1">
      <c r="A10" s="97"/>
      <c r="B10" s="98"/>
      <c r="C10" s="99"/>
      <c r="D10" s="100"/>
      <c r="E10" s="80"/>
      <c r="F10" s="101">
        <v>3</v>
      </c>
      <c r="G10" s="82" t="s">
        <v>56</v>
      </c>
      <c r="H10" s="102">
        <v>0</v>
      </c>
      <c r="I10" s="85">
        <v>0</v>
      </c>
      <c r="J10" s="85" t="s">
        <v>57</v>
      </c>
      <c r="K10" s="85" t="s">
        <v>57</v>
      </c>
      <c r="L10" s="85">
        <v>0</v>
      </c>
      <c r="M10" s="85" t="s">
        <v>57</v>
      </c>
      <c r="N10" s="85" t="s">
        <v>57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6">
        <v>0</v>
      </c>
      <c r="V10" s="32"/>
      <c r="W10" s="32">
        <f t="shared" si="0"/>
        <v>4</v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ht="15.75" customHeight="1">
      <c r="A11" s="65">
        <v>3</v>
      </c>
      <c r="B11" s="65">
        <v>4</v>
      </c>
      <c r="C11" s="103">
        <v>0</v>
      </c>
      <c r="D11" s="90" t="s">
        <v>61</v>
      </c>
      <c r="E11" s="57">
        <v>1</v>
      </c>
      <c r="F11" s="58">
        <v>1</v>
      </c>
      <c r="G11" s="59" t="s">
        <v>62</v>
      </c>
      <c r="H11" s="92">
        <v>0</v>
      </c>
      <c r="I11" s="62">
        <v>0</v>
      </c>
      <c r="J11" s="62">
        <v>0.59999999999999998</v>
      </c>
      <c r="K11" s="62">
        <v>0.90000000000000002</v>
      </c>
      <c r="L11" s="62">
        <v>0</v>
      </c>
      <c r="M11" s="62">
        <v>0.29999999999999999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3">
        <v>0</v>
      </c>
      <c r="V11" s="32"/>
      <c r="W11" s="32">
        <f t="shared" si="0"/>
        <v>3</v>
      </c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ht="15.75" customHeight="1">
      <c r="A12" s="65"/>
      <c r="B12" s="65"/>
      <c r="C12" s="103"/>
      <c r="D12" s="95"/>
      <c r="E12" s="57"/>
      <c r="F12" s="68">
        <v>2</v>
      </c>
      <c r="G12" s="104" t="s">
        <v>63</v>
      </c>
      <c r="H12" s="70">
        <v>0</v>
      </c>
      <c r="I12" s="72">
        <v>0</v>
      </c>
      <c r="J12" s="72">
        <v>0</v>
      </c>
      <c r="K12" s="72">
        <v>0.90000000000000002</v>
      </c>
      <c r="L12" s="72">
        <v>0</v>
      </c>
      <c r="M12" s="72">
        <v>0</v>
      </c>
      <c r="N12" s="72">
        <v>0.29999999999999999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0.29999999999999999</v>
      </c>
      <c r="U12" s="73">
        <v>0</v>
      </c>
      <c r="V12" s="32"/>
      <c r="W12" s="32">
        <f t="shared" si="0"/>
        <v>3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ht="15.75" customHeight="1">
      <c r="A13" s="65"/>
      <c r="B13" s="65"/>
      <c r="C13" s="103"/>
      <c r="D13" s="95"/>
      <c r="E13" s="57"/>
      <c r="F13" s="68">
        <v>3</v>
      </c>
      <c r="G13" s="104" t="s">
        <v>64</v>
      </c>
      <c r="H13" s="70">
        <v>0</v>
      </c>
      <c r="I13" s="72">
        <v>0</v>
      </c>
      <c r="J13" s="72">
        <v>0.59999999999999998</v>
      </c>
      <c r="K13" s="72">
        <v>0.90000000000000002</v>
      </c>
      <c r="L13" s="72">
        <v>0</v>
      </c>
      <c r="M13" s="72">
        <v>0</v>
      </c>
      <c r="N13" s="72">
        <v>0.29999999999999999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3">
        <v>0</v>
      </c>
      <c r="V13" s="32"/>
      <c r="W13" s="32">
        <f t="shared" si="0"/>
        <v>3</v>
      </c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="105" customFormat="1" ht="15.75" customHeight="1">
      <c r="A14" s="65"/>
      <c r="B14" s="65"/>
      <c r="C14" s="103"/>
      <c r="D14" s="100"/>
      <c r="E14" s="80"/>
      <c r="F14" s="81">
        <v>4</v>
      </c>
      <c r="G14" s="82" t="s">
        <v>56</v>
      </c>
      <c r="H14" s="102">
        <v>0</v>
      </c>
      <c r="I14" s="85">
        <v>0</v>
      </c>
      <c r="J14" s="85">
        <v>0</v>
      </c>
      <c r="K14" s="85" t="s">
        <v>57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6">
        <v>0</v>
      </c>
      <c r="V14" s="32"/>
      <c r="W14" s="32">
        <f t="shared" si="0"/>
        <v>1</v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ht="15.75" customHeight="1">
      <c r="A15" s="53">
        <v>4</v>
      </c>
      <c r="B15" s="54">
        <v>4</v>
      </c>
      <c r="C15" s="106">
        <v>0</v>
      </c>
      <c r="D15" s="90" t="s">
        <v>65</v>
      </c>
      <c r="E15" s="57">
        <v>1</v>
      </c>
      <c r="F15" s="107">
        <v>1</v>
      </c>
      <c r="G15" s="59" t="s">
        <v>66</v>
      </c>
      <c r="H15" s="92">
        <v>0.29999999999999999</v>
      </c>
      <c r="I15" s="62">
        <v>0</v>
      </c>
      <c r="J15" s="62">
        <v>0</v>
      </c>
      <c r="K15" s="62">
        <v>0.29999999999999999</v>
      </c>
      <c r="L15" s="62">
        <v>0</v>
      </c>
      <c r="M15" s="62">
        <v>0</v>
      </c>
      <c r="N15" s="62">
        <v>0.90000000000000002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3">
        <v>0</v>
      </c>
      <c r="V15" s="32"/>
      <c r="W15" s="32">
        <f t="shared" si="0"/>
        <v>3</v>
      </c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ht="15.75" customHeight="1">
      <c r="A16" s="64"/>
      <c r="B16" s="65"/>
      <c r="C16" s="108"/>
      <c r="D16" s="95"/>
      <c r="E16" s="57"/>
      <c r="F16" s="109">
        <v>2</v>
      </c>
      <c r="G16" s="104" t="s">
        <v>67</v>
      </c>
      <c r="H16" s="70">
        <v>0</v>
      </c>
      <c r="I16" s="72">
        <v>0</v>
      </c>
      <c r="J16" s="72">
        <v>0</v>
      </c>
      <c r="K16" s="72">
        <v>0</v>
      </c>
      <c r="L16" s="72">
        <v>0.29999999999999999</v>
      </c>
      <c r="M16" s="72">
        <v>0</v>
      </c>
      <c r="N16" s="72">
        <v>0.90000000000000002</v>
      </c>
      <c r="O16" s="72">
        <v>0.29999999999999999</v>
      </c>
      <c r="P16" s="72">
        <v>0</v>
      </c>
      <c r="Q16" s="72">
        <v>0.29999999999999999</v>
      </c>
      <c r="R16" s="72">
        <v>0</v>
      </c>
      <c r="S16" s="72">
        <v>0.59999999999999998</v>
      </c>
      <c r="T16" s="72">
        <v>0.59999999999999998</v>
      </c>
      <c r="U16" s="73">
        <v>0.59999999999999998</v>
      </c>
      <c r="V16" s="32"/>
      <c r="W16" s="32">
        <f t="shared" si="0"/>
        <v>7</v>
      </c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ht="15.75" customHeight="1">
      <c r="A17" s="64"/>
      <c r="B17" s="65"/>
      <c r="C17" s="108"/>
      <c r="D17" s="95"/>
      <c r="E17" s="57"/>
      <c r="F17" s="109">
        <v>3</v>
      </c>
      <c r="G17" s="104" t="s">
        <v>68</v>
      </c>
      <c r="H17" s="70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0.90000000000000002</v>
      </c>
      <c r="O17" s="72">
        <v>0.29999999999999999</v>
      </c>
      <c r="P17" s="72">
        <v>0</v>
      </c>
      <c r="Q17" s="72">
        <v>0</v>
      </c>
      <c r="R17" s="72">
        <v>0</v>
      </c>
      <c r="S17" s="72">
        <v>0</v>
      </c>
      <c r="T17" s="72">
        <v>0.59999999999999998</v>
      </c>
      <c r="U17" s="73">
        <v>0</v>
      </c>
      <c r="V17" s="32"/>
      <c r="W17" s="32">
        <f t="shared" si="0"/>
        <v>3</v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ht="15.75" customHeight="1">
      <c r="A18" s="64"/>
      <c r="B18" s="65"/>
      <c r="C18" s="108"/>
      <c r="D18" s="95"/>
      <c r="E18" s="57"/>
      <c r="F18" s="109">
        <v>4</v>
      </c>
      <c r="G18" s="104" t="s">
        <v>69</v>
      </c>
      <c r="H18" s="70">
        <v>0</v>
      </c>
      <c r="I18" s="72">
        <v>0</v>
      </c>
      <c r="J18" s="72">
        <v>0.90000000000000002</v>
      </c>
      <c r="K18" s="72">
        <v>0.29999999999999999</v>
      </c>
      <c r="L18" s="72">
        <v>0</v>
      </c>
      <c r="M18" s="72">
        <v>0</v>
      </c>
      <c r="N18" s="72">
        <v>0.90000000000000002</v>
      </c>
      <c r="O18" s="72">
        <v>0.29999999999999999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3">
        <v>0</v>
      </c>
      <c r="V18" s="32"/>
      <c r="W18" s="32">
        <f t="shared" si="0"/>
        <v>4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ht="15.75" customHeight="1">
      <c r="A19" s="64"/>
      <c r="B19" s="65"/>
      <c r="C19" s="108"/>
      <c r="D19" s="95"/>
      <c r="E19" s="57"/>
      <c r="F19" s="109">
        <v>5</v>
      </c>
      <c r="G19" s="104" t="s">
        <v>70</v>
      </c>
      <c r="H19" s="70">
        <v>0</v>
      </c>
      <c r="I19" s="72">
        <v>0</v>
      </c>
      <c r="J19" s="72">
        <v>0</v>
      </c>
      <c r="K19" s="72">
        <v>0</v>
      </c>
      <c r="L19" s="72">
        <v>0.29999999999999999</v>
      </c>
      <c r="M19" s="72">
        <v>0.90000000000000002</v>
      </c>
      <c r="N19" s="72">
        <v>0.90000000000000002</v>
      </c>
      <c r="O19" s="72">
        <v>0.29999999999999999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3">
        <v>0</v>
      </c>
      <c r="V19" s="32"/>
      <c r="W19" s="32">
        <f t="shared" si="0"/>
        <v>4</v>
      </c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="105" customFormat="1" ht="15.75" customHeight="1">
      <c r="A20" s="76"/>
      <c r="B20" s="77"/>
      <c r="C20" s="110"/>
      <c r="D20" s="100"/>
      <c r="E20" s="80"/>
      <c r="F20" s="101">
        <v>6</v>
      </c>
      <c r="G20" s="82" t="s">
        <v>56</v>
      </c>
      <c r="H20" s="102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 t="s">
        <v>57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6">
        <v>0</v>
      </c>
      <c r="V20" s="32"/>
      <c r="W20" s="32">
        <f t="shared" si="0"/>
        <v>1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ht="15.75" customHeight="1">
      <c r="A21" s="53">
        <v>5</v>
      </c>
      <c r="B21" s="54">
        <v>4</v>
      </c>
      <c r="C21" s="106">
        <v>0</v>
      </c>
      <c r="D21" s="90" t="s">
        <v>71</v>
      </c>
      <c r="E21" s="57">
        <v>1</v>
      </c>
      <c r="F21" s="91">
        <v>1</v>
      </c>
      <c r="G21" s="59" t="s">
        <v>72</v>
      </c>
      <c r="H21" s="92">
        <v>0</v>
      </c>
      <c r="I21" s="62">
        <v>0</v>
      </c>
      <c r="J21" s="62">
        <v>0</v>
      </c>
      <c r="K21" s="62">
        <v>0</v>
      </c>
      <c r="L21" s="62" t="s">
        <v>57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3">
        <v>0</v>
      </c>
      <c r="V21" s="32"/>
      <c r="W21" s="32">
        <f t="shared" si="0"/>
        <v>1</v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ht="15.75" customHeight="1">
      <c r="A22" s="64"/>
      <c r="B22" s="65"/>
      <c r="C22" s="108"/>
      <c r="D22" s="95"/>
      <c r="E22" s="57"/>
      <c r="F22" s="68">
        <v>2</v>
      </c>
      <c r="G22" s="104" t="s">
        <v>73</v>
      </c>
      <c r="H22" s="70">
        <v>0</v>
      </c>
      <c r="I22" s="72">
        <v>0</v>
      </c>
      <c r="J22" s="72">
        <v>0</v>
      </c>
      <c r="K22" s="72">
        <v>0</v>
      </c>
      <c r="L22" s="72" t="s">
        <v>57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3">
        <v>0</v>
      </c>
      <c r="V22" s="32"/>
      <c r="W22" s="32">
        <f t="shared" si="0"/>
        <v>1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ht="15.75" customHeight="1">
      <c r="A23" s="64"/>
      <c r="B23" s="65"/>
      <c r="C23" s="108"/>
      <c r="D23" s="95"/>
      <c r="E23" s="57"/>
      <c r="F23" s="68">
        <v>3</v>
      </c>
      <c r="G23" s="104" t="s">
        <v>74</v>
      </c>
      <c r="H23" s="70">
        <v>0</v>
      </c>
      <c r="I23" s="72">
        <v>0</v>
      </c>
      <c r="J23" s="72">
        <v>0</v>
      </c>
      <c r="K23" s="72">
        <v>0</v>
      </c>
      <c r="L23" s="72">
        <v>0.90000000000000002</v>
      </c>
      <c r="M23" s="72">
        <v>0</v>
      </c>
      <c r="N23" s="72">
        <v>0</v>
      </c>
      <c r="O23" s="72">
        <v>0.59999999999999998</v>
      </c>
      <c r="P23" s="72">
        <v>0</v>
      </c>
      <c r="Q23" s="72">
        <v>0</v>
      </c>
      <c r="R23" s="72">
        <v>0</v>
      </c>
      <c r="S23" s="72">
        <v>0</v>
      </c>
      <c r="T23" s="72">
        <v>0.29999999999999999</v>
      </c>
      <c r="U23" s="73">
        <v>0</v>
      </c>
      <c r="V23" s="32"/>
      <c r="W23" s="32">
        <f t="shared" si="0"/>
        <v>3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="105" customFormat="1" ht="15.75" customHeight="1">
      <c r="A24" s="76"/>
      <c r="B24" s="77"/>
      <c r="C24" s="110"/>
      <c r="D24" s="100"/>
      <c r="E24" s="80"/>
      <c r="F24" s="111">
        <v>4</v>
      </c>
      <c r="G24" s="112" t="s">
        <v>75</v>
      </c>
      <c r="H24" s="102">
        <v>0</v>
      </c>
      <c r="I24" s="85">
        <v>0</v>
      </c>
      <c r="J24" s="85">
        <v>0</v>
      </c>
      <c r="K24" s="85">
        <v>0</v>
      </c>
      <c r="L24" s="85">
        <v>0.90000000000000002</v>
      </c>
      <c r="M24" s="85">
        <v>0</v>
      </c>
      <c r="N24" s="85">
        <v>0</v>
      </c>
      <c r="O24" s="85">
        <v>0.29999999999999999</v>
      </c>
      <c r="P24" s="85">
        <v>0</v>
      </c>
      <c r="Q24" s="85">
        <v>0</v>
      </c>
      <c r="R24" s="85">
        <v>0</v>
      </c>
      <c r="S24" s="85">
        <v>0</v>
      </c>
      <c r="T24" s="85">
        <v>0</v>
      </c>
      <c r="U24" s="86">
        <v>0</v>
      </c>
      <c r="V24" s="32"/>
      <c r="W24" s="32">
        <f t="shared" si="0"/>
        <v>2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ht="15.75" customHeight="1">
      <c r="A25" s="53">
        <v>6</v>
      </c>
      <c r="B25" s="54">
        <v>3</v>
      </c>
      <c r="C25" s="106">
        <v>0</v>
      </c>
      <c r="D25" s="113" t="s">
        <v>76</v>
      </c>
      <c r="E25" s="57">
        <v>1</v>
      </c>
      <c r="F25" s="107">
        <v>1</v>
      </c>
      <c r="G25" s="59" t="s">
        <v>77</v>
      </c>
      <c r="H25" s="92">
        <v>0.90000000000000002</v>
      </c>
      <c r="I25" s="62" t="s">
        <v>57</v>
      </c>
      <c r="J25" s="62">
        <v>0</v>
      </c>
      <c r="K25" s="62">
        <v>0</v>
      </c>
      <c r="L25" s="62">
        <v>0</v>
      </c>
      <c r="M25" s="62">
        <v>0</v>
      </c>
      <c r="N25" s="62">
        <v>0.29999999999999999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3">
        <v>0</v>
      </c>
      <c r="V25" s="32"/>
      <c r="W25" s="32">
        <f t="shared" si="0"/>
        <v>3</v>
      </c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ht="15.75" customHeight="1">
      <c r="A26" s="64"/>
      <c r="B26" s="65"/>
      <c r="C26" s="108"/>
      <c r="D26" s="114"/>
      <c r="E26" s="57"/>
      <c r="F26" s="109">
        <v>2</v>
      </c>
      <c r="G26" s="104" t="s">
        <v>78</v>
      </c>
      <c r="H26" s="70" t="s">
        <v>57</v>
      </c>
      <c r="I26" s="72">
        <v>0.29999999999999999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  <c r="V26" s="32"/>
      <c r="W26" s="32">
        <f t="shared" si="0"/>
        <v>2</v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ht="15.75" customHeight="1">
      <c r="A27" s="64"/>
      <c r="B27" s="65"/>
      <c r="C27" s="108"/>
      <c r="D27" s="114"/>
      <c r="E27" s="57"/>
      <c r="F27" s="93">
        <v>3</v>
      </c>
      <c r="G27" s="104" t="s">
        <v>79</v>
      </c>
      <c r="H27" s="70" t="s">
        <v>57</v>
      </c>
      <c r="I27" s="72">
        <v>0.29999999999999999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3">
        <v>0</v>
      </c>
      <c r="V27" s="32"/>
      <c r="W27" s="32">
        <f t="shared" si="0"/>
        <v>2</v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ht="15.75" customHeight="1">
      <c r="A28" s="76"/>
      <c r="B28" s="77"/>
      <c r="C28" s="110"/>
      <c r="D28" s="115"/>
      <c r="E28" s="80"/>
      <c r="F28" s="97">
        <v>4</v>
      </c>
      <c r="G28" s="112" t="s">
        <v>80</v>
      </c>
      <c r="H28" s="102">
        <v>0.90000000000000002</v>
      </c>
      <c r="I28" s="85" t="s">
        <v>57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6">
        <v>0</v>
      </c>
      <c r="V28" s="32"/>
      <c r="W28" s="32">
        <f t="shared" si="0"/>
        <v>2</v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ht="15.75" customHeight="1">
      <c r="A29" s="53">
        <v>7</v>
      </c>
      <c r="B29" s="54">
        <v>3</v>
      </c>
      <c r="C29" s="106">
        <v>0</v>
      </c>
      <c r="D29" s="116" t="s">
        <v>81</v>
      </c>
      <c r="E29" s="57">
        <v>1</v>
      </c>
      <c r="F29" s="91">
        <v>1</v>
      </c>
      <c r="G29" s="59" t="s">
        <v>82</v>
      </c>
      <c r="H29" s="92">
        <v>0.29999999999999999</v>
      </c>
      <c r="I29" s="62">
        <v>0.90000000000000002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0.29999999999999999</v>
      </c>
      <c r="P29" s="62">
        <v>0.90000000000000002</v>
      </c>
      <c r="Q29" s="62">
        <v>0.90000000000000002</v>
      </c>
      <c r="R29" s="62">
        <v>0</v>
      </c>
      <c r="S29" s="62">
        <v>0</v>
      </c>
      <c r="T29" s="62">
        <v>0</v>
      </c>
      <c r="U29" s="63">
        <v>0</v>
      </c>
      <c r="V29" s="32"/>
      <c r="W29" s="32">
        <f t="shared" si="0"/>
        <v>5</v>
      </c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ht="15.75" customHeight="1">
      <c r="A30" s="64"/>
      <c r="B30" s="65"/>
      <c r="C30" s="108"/>
      <c r="D30" s="117"/>
      <c r="E30" s="57"/>
      <c r="F30" s="109">
        <v>2</v>
      </c>
      <c r="G30" s="104" t="s">
        <v>83</v>
      </c>
      <c r="H30" s="70">
        <v>0.90000000000000002</v>
      </c>
      <c r="I30" s="72">
        <v>0.90000000000000002</v>
      </c>
      <c r="J30" s="72">
        <v>0</v>
      </c>
      <c r="K30" s="72">
        <v>0</v>
      </c>
      <c r="L30" s="72">
        <v>0.59999999999999998</v>
      </c>
      <c r="M30" s="72">
        <v>0</v>
      </c>
      <c r="N30" s="72">
        <v>0.59999999999999998</v>
      </c>
      <c r="O30" s="72">
        <v>0.90000000000000002</v>
      </c>
      <c r="P30" s="72">
        <v>0</v>
      </c>
      <c r="Q30" s="72">
        <v>0.29999999999999999</v>
      </c>
      <c r="R30" s="72">
        <v>0</v>
      </c>
      <c r="S30" s="72">
        <v>0</v>
      </c>
      <c r="T30" s="72">
        <v>0</v>
      </c>
      <c r="U30" s="73">
        <v>0</v>
      </c>
      <c r="V30" s="32"/>
      <c r="W30" s="32">
        <f t="shared" si="0"/>
        <v>6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ht="15.75" customHeight="1">
      <c r="A31" s="64"/>
      <c r="B31" s="65"/>
      <c r="C31" s="108"/>
      <c r="D31" s="117"/>
      <c r="E31" s="57"/>
      <c r="F31" s="93">
        <v>3</v>
      </c>
      <c r="G31" s="104" t="s">
        <v>84</v>
      </c>
      <c r="H31" s="70">
        <v>0.29999999999999999</v>
      </c>
      <c r="I31" s="72">
        <v>0.90000000000000002</v>
      </c>
      <c r="J31" s="72">
        <v>0</v>
      </c>
      <c r="K31" s="72">
        <v>0.90000000000000002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3">
        <v>0</v>
      </c>
      <c r="V31" s="32"/>
      <c r="W31" s="32">
        <f t="shared" si="0"/>
        <v>3</v>
      </c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ht="15.75" customHeight="1">
      <c r="A32" s="64"/>
      <c r="B32" s="65"/>
      <c r="C32" s="108"/>
      <c r="D32" s="117"/>
      <c r="E32" s="57"/>
      <c r="F32" s="93">
        <v>4</v>
      </c>
      <c r="G32" s="104" t="s">
        <v>85</v>
      </c>
      <c r="H32" s="70">
        <v>0.90000000000000002</v>
      </c>
      <c r="I32" s="72">
        <v>0.90000000000000002</v>
      </c>
      <c r="J32" s="72">
        <v>0</v>
      </c>
      <c r="K32" s="72">
        <v>0</v>
      </c>
      <c r="L32" s="72">
        <v>0</v>
      </c>
      <c r="M32" s="72">
        <v>0</v>
      </c>
      <c r="N32" s="72">
        <v>0.29999999999999999</v>
      </c>
      <c r="O32" s="72">
        <v>0.29999999999999999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3">
        <v>0</v>
      </c>
      <c r="V32" s="32"/>
      <c r="W32" s="32">
        <f t="shared" si="0"/>
        <v>4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ht="15.75" customHeight="1">
      <c r="A33" s="64"/>
      <c r="B33" s="65"/>
      <c r="C33" s="108"/>
      <c r="D33" s="117"/>
      <c r="E33" s="57"/>
      <c r="F33" s="93">
        <v>5</v>
      </c>
      <c r="G33" s="104" t="s">
        <v>86</v>
      </c>
      <c r="H33" s="70">
        <v>0.90000000000000002</v>
      </c>
      <c r="I33" s="72">
        <v>0.90000000000000002</v>
      </c>
      <c r="J33" s="72">
        <v>0</v>
      </c>
      <c r="K33" s="72">
        <v>0</v>
      </c>
      <c r="L33" s="72">
        <v>0</v>
      </c>
      <c r="M33" s="72">
        <v>0</v>
      </c>
      <c r="N33" s="72">
        <v>0.29999999999999999</v>
      </c>
      <c r="O33" s="72">
        <v>0.29999999999999999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3">
        <v>0</v>
      </c>
      <c r="V33" s="32"/>
      <c r="W33" s="32">
        <f t="shared" si="0"/>
        <v>4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="105" customFormat="1" ht="15.75" customHeight="1">
      <c r="A34" s="76"/>
      <c r="B34" s="77"/>
      <c r="C34" s="110"/>
      <c r="D34" s="118"/>
      <c r="E34" s="80"/>
      <c r="F34" s="81">
        <v>6</v>
      </c>
      <c r="G34" s="82" t="s">
        <v>56</v>
      </c>
      <c r="H34" s="102" t="s">
        <v>57</v>
      </c>
      <c r="I34" s="85" t="s">
        <v>57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6">
        <v>0</v>
      </c>
      <c r="V34" s="32"/>
      <c r="W34" s="32">
        <f t="shared" si="0"/>
        <v>2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ht="15.75" customHeight="1">
      <c r="A35" s="53">
        <v>8</v>
      </c>
      <c r="B35" s="54">
        <v>5</v>
      </c>
      <c r="C35" s="106">
        <v>0</v>
      </c>
      <c r="D35" s="119" t="s">
        <v>87</v>
      </c>
      <c r="E35" s="57">
        <v>0</v>
      </c>
      <c r="F35" s="91">
        <v>1</v>
      </c>
      <c r="G35" s="59" t="s">
        <v>88</v>
      </c>
      <c r="H35" s="92">
        <v>0</v>
      </c>
      <c r="I35" s="62">
        <v>0</v>
      </c>
      <c r="J35" s="62">
        <v>0.29999999999999999</v>
      </c>
      <c r="K35" s="62">
        <v>0</v>
      </c>
      <c r="L35" s="62">
        <v>0.29999999999999999</v>
      </c>
      <c r="M35" s="62">
        <v>0</v>
      </c>
      <c r="N35" s="62">
        <v>0</v>
      </c>
      <c r="O35" s="62">
        <v>0.29999999999999999</v>
      </c>
      <c r="P35" s="62">
        <v>0.90000000000000002</v>
      </c>
      <c r="Q35" s="62">
        <v>0.59999999999999998</v>
      </c>
      <c r="R35" s="62">
        <v>0.29999999999999999</v>
      </c>
      <c r="S35" s="62">
        <v>0.90000000000000002</v>
      </c>
      <c r="T35" s="62">
        <v>0</v>
      </c>
      <c r="U35" s="63">
        <v>0.90000000000000002</v>
      </c>
      <c r="V35" s="32"/>
      <c r="W35" s="32">
        <f t="shared" si="0"/>
        <v>8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ht="15.75" customHeight="1">
      <c r="A36" s="64"/>
      <c r="B36" s="65"/>
      <c r="C36" s="108"/>
      <c r="D36" s="120"/>
      <c r="E36" s="57"/>
      <c r="F36" s="109">
        <v>2</v>
      </c>
      <c r="G36" s="104" t="s">
        <v>89</v>
      </c>
      <c r="H36" s="70">
        <v>0</v>
      </c>
      <c r="I36" s="72">
        <v>0</v>
      </c>
      <c r="J36" s="72">
        <v>0.29999999999999999</v>
      </c>
      <c r="K36" s="72">
        <v>0.29999999999999999</v>
      </c>
      <c r="L36" s="72">
        <v>0.29999999999999999</v>
      </c>
      <c r="M36" s="72">
        <v>0</v>
      </c>
      <c r="N36" s="72">
        <v>0</v>
      </c>
      <c r="O36" s="72">
        <v>0.29999999999999999</v>
      </c>
      <c r="P36" s="72">
        <v>0</v>
      </c>
      <c r="Q36" s="72">
        <v>0.90000000000000002</v>
      </c>
      <c r="R36" s="72">
        <v>0</v>
      </c>
      <c r="S36" s="72">
        <v>0</v>
      </c>
      <c r="T36" s="72">
        <v>0</v>
      </c>
      <c r="U36" s="73">
        <v>0</v>
      </c>
      <c r="V36" s="32"/>
      <c r="W36" s="32">
        <f t="shared" si="0"/>
        <v>5</v>
      </c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ht="15.75" customHeight="1">
      <c r="A37" s="64"/>
      <c r="B37" s="65"/>
      <c r="C37" s="108"/>
      <c r="D37" s="120"/>
      <c r="E37" s="57"/>
      <c r="F37" s="109">
        <v>3</v>
      </c>
      <c r="G37" s="104" t="s">
        <v>90</v>
      </c>
      <c r="H37" s="70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0.90000000000000002</v>
      </c>
      <c r="S37" s="72">
        <v>0</v>
      </c>
      <c r="T37" s="72">
        <v>0</v>
      </c>
      <c r="U37" s="73">
        <v>0.59999999999999998</v>
      </c>
      <c r="V37" s="32"/>
      <c r="W37" s="32">
        <f t="shared" si="0"/>
        <v>2</v>
      </c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ht="15.75" customHeight="1">
      <c r="A38" s="64"/>
      <c r="B38" s="65"/>
      <c r="C38" s="108"/>
      <c r="D38" s="120"/>
      <c r="E38" s="57"/>
      <c r="F38" s="109">
        <v>4</v>
      </c>
      <c r="G38" s="104" t="s">
        <v>91</v>
      </c>
      <c r="H38" s="70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0.29999999999999999</v>
      </c>
      <c r="O38" s="72">
        <v>0.29999999999999999</v>
      </c>
      <c r="P38" s="72">
        <v>0.59999999999999998</v>
      </c>
      <c r="Q38" s="72">
        <v>0</v>
      </c>
      <c r="R38" s="72">
        <v>0.29999999999999999</v>
      </c>
      <c r="S38" s="72">
        <v>0.29999999999999999</v>
      </c>
      <c r="T38" s="72">
        <v>0</v>
      </c>
      <c r="U38" s="73">
        <v>0.90000000000000002</v>
      </c>
      <c r="V38" s="32"/>
      <c r="W38" s="32">
        <f t="shared" si="0"/>
        <v>6</v>
      </c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ht="15.75" customHeight="1">
      <c r="A39" s="64"/>
      <c r="B39" s="65"/>
      <c r="C39" s="108"/>
      <c r="D39" s="120"/>
      <c r="E39" s="57"/>
      <c r="F39" s="109">
        <v>5</v>
      </c>
      <c r="G39" s="104" t="s">
        <v>92</v>
      </c>
      <c r="H39" s="70">
        <v>0</v>
      </c>
      <c r="I39" s="72">
        <v>0.29999999999999999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0.29999999999999999</v>
      </c>
      <c r="Q39" s="72">
        <v>0.29999999999999999</v>
      </c>
      <c r="R39" s="72">
        <v>0</v>
      </c>
      <c r="S39" s="72">
        <v>0.90000000000000002</v>
      </c>
      <c r="T39" s="72">
        <v>0</v>
      </c>
      <c r="U39" s="73">
        <v>0.29999999999999999</v>
      </c>
      <c r="V39" s="32"/>
      <c r="W39" s="32">
        <f t="shared" si="0"/>
        <v>5</v>
      </c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ht="15.75" customHeight="1">
      <c r="A40" s="64"/>
      <c r="B40" s="65"/>
      <c r="C40" s="108"/>
      <c r="D40" s="120"/>
      <c r="E40" s="57"/>
      <c r="F40" s="109">
        <v>6</v>
      </c>
      <c r="G40" s="104" t="s">
        <v>93</v>
      </c>
      <c r="H40" s="70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0.59999999999999998</v>
      </c>
      <c r="Q40" s="72">
        <v>0</v>
      </c>
      <c r="R40" s="72">
        <v>0.59999999999999998</v>
      </c>
      <c r="S40" s="72">
        <v>0.29999999999999999</v>
      </c>
      <c r="T40" s="72">
        <v>0</v>
      </c>
      <c r="U40" s="73">
        <v>0.90000000000000002</v>
      </c>
      <c r="V40" s="32"/>
      <c r="W40" s="32">
        <f t="shared" si="0"/>
        <v>4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ht="15.75" customHeight="1">
      <c r="A41" s="64"/>
      <c r="B41" s="65"/>
      <c r="C41" s="108"/>
      <c r="D41" s="120"/>
      <c r="E41" s="57"/>
      <c r="F41" s="109">
        <v>7</v>
      </c>
      <c r="G41" s="104" t="s">
        <v>94</v>
      </c>
      <c r="H41" s="70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0.59999999999999998</v>
      </c>
      <c r="Q41" s="72">
        <v>0.90000000000000002</v>
      </c>
      <c r="R41" s="72">
        <v>0.90000000000000002</v>
      </c>
      <c r="S41" s="72">
        <v>0</v>
      </c>
      <c r="T41" s="72">
        <v>0</v>
      </c>
      <c r="U41" s="73">
        <v>0</v>
      </c>
      <c r="V41" s="32"/>
      <c r="W41" s="32">
        <f t="shared" si="0"/>
        <v>3</v>
      </c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ht="15.75" customHeight="1">
      <c r="A42" s="64"/>
      <c r="B42" s="65"/>
      <c r="C42" s="108"/>
      <c r="D42" s="120"/>
      <c r="E42" s="57"/>
      <c r="F42" s="109">
        <v>8</v>
      </c>
      <c r="G42" s="104" t="s">
        <v>95</v>
      </c>
      <c r="H42" s="70">
        <v>0.90000000000000002</v>
      </c>
      <c r="I42" s="72">
        <v>0.90000000000000002</v>
      </c>
      <c r="J42" s="72">
        <v>0</v>
      </c>
      <c r="K42" s="72">
        <v>0</v>
      </c>
      <c r="L42" s="72">
        <v>0.29999999999999999</v>
      </c>
      <c r="M42" s="72">
        <v>0</v>
      </c>
      <c r="N42" s="72">
        <v>0</v>
      </c>
      <c r="O42" s="72">
        <v>0.29999999999999999</v>
      </c>
      <c r="P42" s="72">
        <v>0.59999999999999998</v>
      </c>
      <c r="Q42" s="72">
        <v>0.59999999999999998</v>
      </c>
      <c r="R42" s="72">
        <v>0.29999999999999999</v>
      </c>
      <c r="S42" s="72">
        <v>0.90000000000000002</v>
      </c>
      <c r="T42" s="72">
        <v>0</v>
      </c>
      <c r="U42" s="73">
        <v>0.59999999999999998</v>
      </c>
      <c r="V42" s="32"/>
      <c r="W42" s="32">
        <f t="shared" si="0"/>
        <v>9</v>
      </c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="105" customFormat="1" ht="15.75" customHeight="1">
      <c r="A43" s="76"/>
      <c r="B43" s="77"/>
      <c r="C43" s="110"/>
      <c r="D43" s="121"/>
      <c r="E43" s="80"/>
      <c r="F43" s="81">
        <v>9</v>
      </c>
      <c r="G43" s="82" t="s">
        <v>56</v>
      </c>
      <c r="H43" s="102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 t="s">
        <v>57</v>
      </c>
      <c r="Q43" s="85" t="s">
        <v>57</v>
      </c>
      <c r="R43" s="85" t="s">
        <v>57</v>
      </c>
      <c r="S43" s="85" t="s">
        <v>57</v>
      </c>
      <c r="T43" s="85">
        <v>0</v>
      </c>
      <c r="U43" s="86" t="s">
        <v>57</v>
      </c>
      <c r="V43" s="32"/>
      <c r="W43" s="32">
        <f t="shared" si="0"/>
        <v>5</v>
      </c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ht="15.75" customHeight="1">
      <c r="A44" s="53">
        <v>9</v>
      </c>
      <c r="B44" s="54">
        <v>4</v>
      </c>
      <c r="C44" s="106">
        <v>0</v>
      </c>
      <c r="D44" s="122" t="s">
        <v>96</v>
      </c>
      <c r="E44" s="57">
        <v>0</v>
      </c>
      <c r="F44" s="91">
        <v>1</v>
      </c>
      <c r="G44" s="59" t="s">
        <v>97</v>
      </c>
      <c r="H44" s="92">
        <v>0.29999999999999999</v>
      </c>
      <c r="I44" s="62">
        <v>0</v>
      </c>
      <c r="J44" s="62">
        <v>0.29999999999999999</v>
      </c>
      <c r="K44" s="62">
        <v>0.59999999999999998</v>
      </c>
      <c r="L44" s="62">
        <v>0</v>
      </c>
      <c r="M44" s="62">
        <v>0.90000000000000002</v>
      </c>
      <c r="N44" s="62">
        <v>0.90000000000000002</v>
      </c>
      <c r="O44" s="62">
        <v>0.90000000000000002</v>
      </c>
      <c r="P44" s="62">
        <v>0</v>
      </c>
      <c r="Q44" s="62">
        <v>0.29999999999999999</v>
      </c>
      <c r="R44" s="62">
        <v>0</v>
      </c>
      <c r="S44" s="62">
        <v>0</v>
      </c>
      <c r="T44" s="62">
        <v>0</v>
      </c>
      <c r="U44" s="63">
        <v>0</v>
      </c>
      <c r="V44" s="32"/>
      <c r="W44" s="32">
        <f t="shared" si="0"/>
        <v>7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ht="15.75" customHeight="1">
      <c r="A45" s="64"/>
      <c r="B45" s="65"/>
      <c r="C45" s="108"/>
      <c r="D45" s="123"/>
      <c r="E45" s="57"/>
      <c r="F45" s="124">
        <v>2</v>
      </c>
      <c r="G45" s="104" t="s">
        <v>98</v>
      </c>
      <c r="H45" s="70">
        <v>0</v>
      </c>
      <c r="I45" s="72">
        <v>0</v>
      </c>
      <c r="J45" s="72">
        <v>0</v>
      </c>
      <c r="K45" s="72">
        <v>0.90000000000000002</v>
      </c>
      <c r="L45" s="72">
        <v>0.90000000000000002</v>
      </c>
      <c r="M45" s="72">
        <v>0.59999999999999998</v>
      </c>
      <c r="N45" s="72">
        <v>0.90000000000000002</v>
      </c>
      <c r="O45" s="72">
        <v>0.90000000000000002</v>
      </c>
      <c r="P45" s="72">
        <v>0</v>
      </c>
      <c r="Q45" s="72">
        <v>0</v>
      </c>
      <c r="R45" s="72">
        <v>0</v>
      </c>
      <c r="S45" s="72">
        <v>0</v>
      </c>
      <c r="T45" s="72">
        <v>0.29999999999999999</v>
      </c>
      <c r="U45" s="73">
        <v>0</v>
      </c>
      <c r="V45" s="32"/>
      <c r="W45" s="32">
        <f t="shared" si="0"/>
        <v>6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ht="15.75" customHeight="1">
      <c r="A46" s="64"/>
      <c r="B46" s="65"/>
      <c r="C46" s="108"/>
      <c r="D46" s="123"/>
      <c r="E46" s="57"/>
      <c r="F46" s="109">
        <v>3</v>
      </c>
      <c r="G46" s="104" t="s">
        <v>99</v>
      </c>
      <c r="H46" s="70">
        <v>0</v>
      </c>
      <c r="I46" s="72">
        <v>0</v>
      </c>
      <c r="J46" s="72">
        <v>0</v>
      </c>
      <c r="K46" s="72">
        <v>0.90000000000000002</v>
      </c>
      <c r="L46" s="72">
        <v>0</v>
      </c>
      <c r="M46" s="72">
        <v>0</v>
      </c>
      <c r="N46" s="72">
        <v>0.90000000000000002</v>
      </c>
      <c r="O46" s="72">
        <v>0.29999999999999999</v>
      </c>
      <c r="P46" s="72">
        <v>0</v>
      </c>
      <c r="Q46" s="72">
        <v>0</v>
      </c>
      <c r="R46" s="72">
        <v>0</v>
      </c>
      <c r="S46" s="72">
        <v>0</v>
      </c>
      <c r="T46" s="72">
        <v>0.59999999999999998</v>
      </c>
      <c r="U46" s="73">
        <v>0</v>
      </c>
      <c r="V46" s="32"/>
      <c r="W46" s="32">
        <f t="shared" si="0"/>
        <v>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ht="15.75" customHeight="1">
      <c r="A47" s="64"/>
      <c r="B47" s="65"/>
      <c r="C47" s="108"/>
      <c r="D47" s="123"/>
      <c r="E47" s="57"/>
      <c r="F47" s="109">
        <v>4</v>
      </c>
      <c r="G47" s="104" t="s">
        <v>100</v>
      </c>
      <c r="H47" s="70">
        <v>0</v>
      </c>
      <c r="I47" s="72">
        <v>0</v>
      </c>
      <c r="J47" s="72">
        <v>0.90000000000000002</v>
      </c>
      <c r="K47" s="72">
        <v>0.29999999999999999</v>
      </c>
      <c r="L47" s="72">
        <v>0</v>
      </c>
      <c r="M47" s="72">
        <v>0</v>
      </c>
      <c r="N47" s="72">
        <v>0.29999999999999999</v>
      </c>
      <c r="O47" s="72">
        <v>0.29999999999999999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3">
        <v>0</v>
      </c>
      <c r="V47" s="32"/>
      <c r="W47" s="32">
        <f t="shared" si="0"/>
        <v>4</v>
      </c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ht="15.75" customHeight="1">
      <c r="A48" s="76"/>
      <c r="B48" s="77"/>
      <c r="C48" s="110"/>
      <c r="D48" s="125"/>
      <c r="E48" s="80"/>
      <c r="F48" s="126">
        <v>5</v>
      </c>
      <c r="G48" s="82" t="s">
        <v>56</v>
      </c>
      <c r="H48" s="102">
        <v>0</v>
      </c>
      <c r="I48" s="85">
        <v>0</v>
      </c>
      <c r="J48" s="85">
        <v>0</v>
      </c>
      <c r="K48" s="85" t="s">
        <v>57</v>
      </c>
      <c r="L48" s="85">
        <v>0</v>
      </c>
      <c r="M48" s="85">
        <v>0</v>
      </c>
      <c r="N48" s="85" t="s">
        <v>57</v>
      </c>
      <c r="O48" s="85" t="s">
        <v>57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6">
        <v>0</v>
      </c>
      <c r="V48" s="32"/>
      <c r="W48" s="32">
        <f t="shared" si="0"/>
        <v>3</v>
      </c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ht="15.75" customHeight="1">
      <c r="A49" s="53">
        <v>10</v>
      </c>
      <c r="B49" s="54">
        <v>6</v>
      </c>
      <c r="C49" s="106">
        <v>0</v>
      </c>
      <c r="D49" s="127" t="s">
        <v>101</v>
      </c>
      <c r="E49" s="57">
        <v>1</v>
      </c>
      <c r="F49" s="91">
        <v>1</v>
      </c>
      <c r="G49" s="59" t="s">
        <v>102</v>
      </c>
      <c r="H49" s="92">
        <v>0</v>
      </c>
      <c r="I49" s="62">
        <v>0</v>
      </c>
      <c r="J49" s="62">
        <v>0</v>
      </c>
      <c r="K49" s="62">
        <v>0</v>
      </c>
      <c r="L49" s="62">
        <v>0.59999999999999998</v>
      </c>
      <c r="M49" s="62">
        <v>0</v>
      </c>
      <c r="N49" s="62">
        <v>0</v>
      </c>
      <c r="O49" s="62">
        <v>0.90000000000000002</v>
      </c>
      <c r="P49" s="62">
        <v>0</v>
      </c>
      <c r="Q49" s="62">
        <v>0</v>
      </c>
      <c r="R49" s="62">
        <v>0</v>
      </c>
      <c r="S49" s="62">
        <v>0</v>
      </c>
      <c r="T49" s="62">
        <v>0.29999999999999999</v>
      </c>
      <c r="U49" s="63">
        <v>0</v>
      </c>
      <c r="V49" s="32"/>
      <c r="W49" s="32">
        <f t="shared" si="0"/>
        <v>3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ht="15.75" customHeight="1">
      <c r="A50" s="64"/>
      <c r="B50" s="65"/>
      <c r="C50" s="108"/>
      <c r="D50" s="128"/>
      <c r="E50" s="57"/>
      <c r="F50" s="124">
        <v>2</v>
      </c>
      <c r="G50" s="104" t="s">
        <v>103</v>
      </c>
      <c r="H50" s="70">
        <v>0</v>
      </c>
      <c r="I50" s="72">
        <v>0</v>
      </c>
      <c r="J50" s="72">
        <v>0.29999999999999999</v>
      </c>
      <c r="K50" s="72">
        <v>0.29999999999999999</v>
      </c>
      <c r="L50" s="72">
        <v>0.90000000000000002</v>
      </c>
      <c r="M50" s="72">
        <v>0</v>
      </c>
      <c r="N50" s="72">
        <v>0.29999999999999999</v>
      </c>
      <c r="O50" s="72">
        <v>0.59999999999999998</v>
      </c>
      <c r="P50" s="72">
        <v>0</v>
      </c>
      <c r="Q50" s="72">
        <v>0</v>
      </c>
      <c r="R50" s="72">
        <v>0</v>
      </c>
      <c r="S50" s="72">
        <v>0</v>
      </c>
      <c r="T50" s="72">
        <v>0.90000000000000002</v>
      </c>
      <c r="U50" s="73">
        <v>0</v>
      </c>
      <c r="V50" s="32"/>
      <c r="W50" s="32">
        <f t="shared" si="0"/>
        <v>6</v>
      </c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ht="15.75" customHeight="1">
      <c r="A51" s="64"/>
      <c r="B51" s="65"/>
      <c r="C51" s="108"/>
      <c r="D51" s="128"/>
      <c r="E51" s="57"/>
      <c r="F51" s="109">
        <v>3</v>
      </c>
      <c r="G51" s="104" t="s">
        <v>104</v>
      </c>
      <c r="H51" s="70">
        <v>0</v>
      </c>
      <c r="I51" s="72">
        <v>0</v>
      </c>
      <c r="J51" s="72">
        <v>0.59999999999999998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0.90000000000000002</v>
      </c>
      <c r="T51" s="72">
        <v>0</v>
      </c>
      <c r="U51" s="73">
        <v>0</v>
      </c>
      <c r="V51" s="32"/>
      <c r="W51" s="32">
        <f t="shared" si="0"/>
        <v>2</v>
      </c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ht="15.75" customHeight="1">
      <c r="A52" s="64"/>
      <c r="B52" s="65"/>
      <c r="C52" s="108"/>
      <c r="D52" s="128"/>
      <c r="E52" s="57"/>
      <c r="F52" s="109">
        <v>4</v>
      </c>
      <c r="G52" s="104" t="s">
        <v>105</v>
      </c>
      <c r="H52" s="70">
        <v>0</v>
      </c>
      <c r="I52" s="72">
        <v>0</v>
      </c>
      <c r="J52" s="72">
        <v>0.90000000000000002</v>
      </c>
      <c r="K52" s="72">
        <v>0</v>
      </c>
      <c r="L52" s="72">
        <v>0</v>
      </c>
      <c r="M52" s="72">
        <v>0.90000000000000002</v>
      </c>
      <c r="N52" s="72">
        <v>0.29999999999999999</v>
      </c>
      <c r="O52" s="72">
        <v>0.59999999999999998</v>
      </c>
      <c r="P52" s="72">
        <v>0</v>
      </c>
      <c r="Q52" s="72">
        <v>0</v>
      </c>
      <c r="R52" s="72">
        <v>0</v>
      </c>
      <c r="S52" s="72">
        <v>0.29999999999999999</v>
      </c>
      <c r="T52" s="72">
        <v>0.59999999999999998</v>
      </c>
      <c r="U52" s="73">
        <v>0</v>
      </c>
      <c r="V52" s="32"/>
      <c r="W52" s="32">
        <f t="shared" si="0"/>
        <v>6</v>
      </c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ht="15.75" customHeight="1">
      <c r="A53" s="64"/>
      <c r="B53" s="65"/>
      <c r="C53" s="108"/>
      <c r="D53" s="128"/>
      <c r="E53" s="57"/>
      <c r="F53" s="109">
        <v>5</v>
      </c>
      <c r="G53" s="104" t="s">
        <v>106</v>
      </c>
      <c r="H53" s="70">
        <v>0</v>
      </c>
      <c r="I53" s="72">
        <v>0</v>
      </c>
      <c r="J53" s="72">
        <v>0</v>
      </c>
      <c r="K53" s="72">
        <v>0</v>
      </c>
      <c r="L53" s="72">
        <v>0.29999999999999999</v>
      </c>
      <c r="M53" s="72">
        <v>0.90000000000000002</v>
      </c>
      <c r="N53" s="72">
        <v>0.29999999999999999</v>
      </c>
      <c r="O53" s="72">
        <v>0.59999999999999998</v>
      </c>
      <c r="P53" s="72">
        <v>0</v>
      </c>
      <c r="Q53" s="72">
        <v>0</v>
      </c>
      <c r="R53" s="72">
        <v>0</v>
      </c>
      <c r="S53" s="72">
        <v>0.29999999999999999</v>
      </c>
      <c r="T53" s="72">
        <v>0.59999999999999998</v>
      </c>
      <c r="U53" s="73">
        <v>0</v>
      </c>
      <c r="V53" s="32"/>
      <c r="W53" s="32">
        <f t="shared" si="0"/>
        <v>6</v>
      </c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="105" customFormat="1" ht="15.75" customHeight="1">
      <c r="A54" s="76"/>
      <c r="B54" s="77"/>
      <c r="C54" s="110"/>
      <c r="D54" s="129"/>
      <c r="E54" s="80"/>
      <c r="F54" s="130">
        <v>6</v>
      </c>
      <c r="G54" s="82" t="s">
        <v>56</v>
      </c>
      <c r="H54" s="102">
        <v>0</v>
      </c>
      <c r="I54" s="85">
        <v>0</v>
      </c>
      <c r="J54" s="85">
        <v>0</v>
      </c>
      <c r="K54" s="85">
        <v>0</v>
      </c>
      <c r="L54" s="85">
        <v>0</v>
      </c>
      <c r="M54" s="85">
        <v>0</v>
      </c>
      <c r="N54" s="85">
        <v>0</v>
      </c>
      <c r="O54" s="85">
        <v>0</v>
      </c>
      <c r="P54" s="85">
        <v>0</v>
      </c>
      <c r="Q54" s="85">
        <v>0</v>
      </c>
      <c r="R54" s="85">
        <v>0</v>
      </c>
      <c r="S54" s="85" t="s">
        <v>57</v>
      </c>
      <c r="T54" s="85" t="s">
        <v>57</v>
      </c>
      <c r="U54" s="86">
        <v>0</v>
      </c>
      <c r="V54" s="32"/>
      <c r="W54" s="32">
        <f t="shared" si="0"/>
        <v>2</v>
      </c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ht="15.75" customHeight="1">
      <c r="A55" s="53">
        <v>11</v>
      </c>
      <c r="B55" s="54">
        <v>6</v>
      </c>
      <c r="C55" s="106">
        <v>0</v>
      </c>
      <c r="D55" s="127" t="s">
        <v>107</v>
      </c>
      <c r="E55" s="57">
        <v>1</v>
      </c>
      <c r="F55" s="91">
        <v>1</v>
      </c>
      <c r="G55" s="59" t="s">
        <v>108</v>
      </c>
      <c r="H55" s="92">
        <v>0.29999999999999999</v>
      </c>
      <c r="I55" s="62">
        <v>0.29999999999999999</v>
      </c>
      <c r="J55" s="62">
        <v>0.29999999999999999</v>
      </c>
      <c r="K55" s="62">
        <v>0.29999999999999999</v>
      </c>
      <c r="L55" s="62">
        <v>0</v>
      </c>
      <c r="M55" s="62">
        <v>0.90000000000000002</v>
      </c>
      <c r="N55" s="62">
        <v>0.29999999999999999</v>
      </c>
      <c r="O55" s="62">
        <v>0.59999999999999998</v>
      </c>
      <c r="P55" s="62">
        <v>0</v>
      </c>
      <c r="Q55" s="62">
        <v>0.29999999999999999</v>
      </c>
      <c r="R55" s="62">
        <v>0</v>
      </c>
      <c r="S55" s="62">
        <v>0.90000000000000002</v>
      </c>
      <c r="T55" s="62">
        <v>0.90000000000000002</v>
      </c>
      <c r="U55" s="63">
        <v>0</v>
      </c>
      <c r="V55" s="32"/>
      <c r="W55" s="32">
        <f t="shared" si="0"/>
        <v>10</v>
      </c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ht="15.75" customHeight="1">
      <c r="A56" s="64"/>
      <c r="B56" s="65"/>
      <c r="C56" s="108"/>
      <c r="D56" s="128"/>
      <c r="E56" s="57"/>
      <c r="F56" s="124">
        <v>2</v>
      </c>
      <c r="G56" s="104" t="s">
        <v>109</v>
      </c>
      <c r="H56" s="70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0.90000000000000002</v>
      </c>
      <c r="N56" s="72">
        <v>0.29999999999999999</v>
      </c>
      <c r="O56" s="72">
        <v>0.29999999999999999</v>
      </c>
      <c r="P56" s="72">
        <v>0</v>
      </c>
      <c r="Q56" s="72">
        <v>0</v>
      </c>
      <c r="R56" s="72">
        <v>0</v>
      </c>
      <c r="S56" s="72">
        <v>0.90000000000000002</v>
      </c>
      <c r="T56" s="72">
        <v>0.90000000000000002</v>
      </c>
      <c r="U56" s="73">
        <v>0</v>
      </c>
      <c r="V56" s="32"/>
      <c r="W56" s="32">
        <f t="shared" si="0"/>
        <v>5</v>
      </c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ht="15.75" customHeight="1">
      <c r="A57" s="64"/>
      <c r="B57" s="65"/>
      <c r="C57" s="108"/>
      <c r="D57" s="128"/>
      <c r="E57" s="57"/>
      <c r="F57" s="109">
        <v>3</v>
      </c>
      <c r="G57" s="104" t="s">
        <v>110</v>
      </c>
      <c r="H57" s="70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0.90000000000000002</v>
      </c>
      <c r="N57" s="72">
        <v>0</v>
      </c>
      <c r="O57" s="72">
        <v>0.29999999999999999</v>
      </c>
      <c r="P57" s="72">
        <v>0</v>
      </c>
      <c r="Q57" s="72">
        <v>0</v>
      </c>
      <c r="R57" s="72">
        <v>0</v>
      </c>
      <c r="S57" s="72">
        <v>0.90000000000000002</v>
      </c>
      <c r="T57" s="72">
        <v>0.90000000000000002</v>
      </c>
      <c r="U57" s="73">
        <v>0</v>
      </c>
      <c r="V57" s="32"/>
      <c r="W57" s="32">
        <f t="shared" si="0"/>
        <v>4</v>
      </c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ht="15.75" customHeight="1">
      <c r="A58" s="64"/>
      <c r="B58" s="65"/>
      <c r="C58" s="108"/>
      <c r="D58" s="128"/>
      <c r="E58" s="57"/>
      <c r="F58" s="109">
        <v>4</v>
      </c>
      <c r="G58" s="104" t="s">
        <v>111</v>
      </c>
      <c r="H58" s="70">
        <v>0</v>
      </c>
      <c r="I58" s="72">
        <v>0</v>
      </c>
      <c r="J58" s="72">
        <v>0</v>
      </c>
      <c r="K58" s="72">
        <v>0.29999999999999999</v>
      </c>
      <c r="L58" s="72">
        <v>0</v>
      </c>
      <c r="M58" s="72">
        <v>0.90000000000000002</v>
      </c>
      <c r="N58" s="72">
        <v>0.29999999999999999</v>
      </c>
      <c r="O58" s="72">
        <v>0.59999999999999998</v>
      </c>
      <c r="P58" s="72">
        <v>0</v>
      </c>
      <c r="Q58" s="72">
        <v>0</v>
      </c>
      <c r="R58" s="72">
        <v>0</v>
      </c>
      <c r="S58" s="72">
        <v>0.90000000000000002</v>
      </c>
      <c r="T58" s="72">
        <v>0.90000000000000002</v>
      </c>
      <c r="U58" s="73">
        <v>0</v>
      </c>
      <c r="V58" s="32"/>
      <c r="W58" s="32">
        <f t="shared" si="0"/>
        <v>6</v>
      </c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ht="15.75" customHeight="1">
      <c r="A59" s="64"/>
      <c r="B59" s="65"/>
      <c r="C59" s="108"/>
      <c r="D59" s="128"/>
      <c r="E59" s="57"/>
      <c r="F59" s="68">
        <v>5</v>
      </c>
      <c r="G59" s="104" t="s">
        <v>112</v>
      </c>
      <c r="H59" s="70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0.90000000000000002</v>
      </c>
      <c r="N59" s="72">
        <v>0</v>
      </c>
      <c r="O59" s="72">
        <v>0.29999999999999999</v>
      </c>
      <c r="P59" s="72">
        <v>0</v>
      </c>
      <c r="Q59" s="72">
        <v>0</v>
      </c>
      <c r="R59" s="72">
        <v>0</v>
      </c>
      <c r="S59" s="72">
        <v>0.90000000000000002</v>
      </c>
      <c r="T59" s="72">
        <v>0.90000000000000002</v>
      </c>
      <c r="U59" s="73">
        <v>0</v>
      </c>
      <c r="V59" s="32"/>
      <c r="W59" s="32">
        <f t="shared" si="0"/>
        <v>4</v>
      </c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="105" customFormat="1" ht="15.75" customHeight="1">
      <c r="A60" s="76"/>
      <c r="B60" s="77"/>
      <c r="C60" s="110"/>
      <c r="D60" s="129"/>
      <c r="E60" s="80"/>
      <c r="F60" s="130">
        <v>6</v>
      </c>
      <c r="G60" s="82" t="s">
        <v>56</v>
      </c>
      <c r="H60" s="102">
        <v>0</v>
      </c>
      <c r="I60" s="85">
        <v>0</v>
      </c>
      <c r="J60" s="85">
        <v>0</v>
      </c>
      <c r="K60" s="85">
        <v>0</v>
      </c>
      <c r="L60" s="85">
        <v>0</v>
      </c>
      <c r="M60" s="85" t="s">
        <v>57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5" t="s">
        <v>57</v>
      </c>
      <c r="T60" s="85" t="s">
        <v>57</v>
      </c>
      <c r="U60" s="86">
        <v>0</v>
      </c>
      <c r="V60" s="32"/>
      <c r="W60" s="32">
        <f t="shared" si="0"/>
        <v>3</v>
      </c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ht="15" customHeight="1">
      <c r="A61" s="53">
        <v>12</v>
      </c>
      <c r="B61" s="54">
        <v>5</v>
      </c>
      <c r="C61" s="106">
        <v>0</v>
      </c>
      <c r="D61" s="119" t="s">
        <v>113</v>
      </c>
      <c r="E61" s="57">
        <v>1</v>
      </c>
      <c r="F61" s="91">
        <v>1</v>
      </c>
      <c r="G61" s="59" t="s">
        <v>114</v>
      </c>
      <c r="H61" s="9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0.29999999999999999</v>
      </c>
      <c r="O61" s="62">
        <v>0.59999999999999998</v>
      </c>
      <c r="P61" s="62">
        <v>0</v>
      </c>
      <c r="Q61" s="62">
        <v>0</v>
      </c>
      <c r="R61" s="62">
        <v>0.90000000000000002</v>
      </c>
      <c r="S61" s="62">
        <v>0</v>
      </c>
      <c r="T61" s="62">
        <v>0</v>
      </c>
      <c r="U61" s="63">
        <v>0</v>
      </c>
      <c r="V61" s="32"/>
      <c r="W61" s="32">
        <f t="shared" si="0"/>
        <v>3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ht="15" customHeight="1">
      <c r="A62" s="64"/>
      <c r="B62" s="65"/>
      <c r="C62" s="108"/>
      <c r="D62" s="120"/>
      <c r="E62" s="57"/>
      <c r="F62" s="124">
        <v>2</v>
      </c>
      <c r="G62" s="104" t="s">
        <v>115</v>
      </c>
      <c r="H62" s="70">
        <v>0</v>
      </c>
      <c r="I62" s="72">
        <v>0</v>
      </c>
      <c r="J62" s="72">
        <v>0</v>
      </c>
      <c r="K62" s="72">
        <v>0</v>
      </c>
      <c r="L62" s="72">
        <v>0</v>
      </c>
      <c r="M62" s="72">
        <v>0</v>
      </c>
      <c r="N62" s="72">
        <v>0.29999999999999999</v>
      </c>
      <c r="O62" s="72">
        <v>0.59999999999999998</v>
      </c>
      <c r="P62" s="72">
        <v>0</v>
      </c>
      <c r="Q62" s="72">
        <v>0</v>
      </c>
      <c r="R62" s="72">
        <v>0.90000000000000002</v>
      </c>
      <c r="S62" s="72">
        <v>0.29999999999999999</v>
      </c>
      <c r="T62" s="72">
        <v>0.29999999999999999</v>
      </c>
      <c r="U62" s="73">
        <v>0.59999999999999998</v>
      </c>
      <c r="V62" s="32"/>
      <c r="W62" s="32">
        <f t="shared" si="0"/>
        <v>6</v>
      </c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ht="15" customHeight="1">
      <c r="A63" s="64"/>
      <c r="B63" s="65"/>
      <c r="C63" s="108"/>
      <c r="D63" s="120"/>
      <c r="E63" s="57"/>
      <c r="F63" s="124">
        <v>3</v>
      </c>
      <c r="G63" s="104" t="s">
        <v>116</v>
      </c>
      <c r="H63" s="70">
        <v>0</v>
      </c>
      <c r="I63" s="72">
        <v>0</v>
      </c>
      <c r="J63" s="72">
        <v>0</v>
      </c>
      <c r="K63" s="72">
        <v>0</v>
      </c>
      <c r="L63" s="72">
        <v>0</v>
      </c>
      <c r="M63" s="72">
        <v>0</v>
      </c>
      <c r="N63" s="72">
        <v>0</v>
      </c>
      <c r="O63" s="72">
        <v>0</v>
      </c>
      <c r="P63" s="72">
        <v>0</v>
      </c>
      <c r="Q63" s="72">
        <v>0</v>
      </c>
      <c r="R63" s="72">
        <v>0.90000000000000002</v>
      </c>
      <c r="S63" s="72">
        <v>0.29999999999999999</v>
      </c>
      <c r="T63" s="72">
        <v>0.29999999999999999</v>
      </c>
      <c r="U63" s="73">
        <v>0.59999999999999998</v>
      </c>
      <c r="V63" s="32"/>
      <c r="W63" s="32">
        <f t="shared" si="0"/>
        <v>4</v>
      </c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ht="15" customHeight="1">
      <c r="A64" s="64"/>
      <c r="B64" s="65"/>
      <c r="C64" s="108"/>
      <c r="D64" s="120"/>
      <c r="E64" s="57"/>
      <c r="F64" s="124">
        <v>4</v>
      </c>
      <c r="G64" s="104" t="s">
        <v>117</v>
      </c>
      <c r="H64" s="70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0.90000000000000002</v>
      </c>
      <c r="S64" s="72">
        <v>0.29999999999999999</v>
      </c>
      <c r="T64" s="72">
        <v>0.29999999999999999</v>
      </c>
      <c r="U64" s="73">
        <v>0.90000000000000002</v>
      </c>
      <c r="V64" s="32"/>
      <c r="W64" s="32">
        <f t="shared" si="0"/>
        <v>4</v>
      </c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ht="15.75" customHeight="1">
      <c r="A65" s="64"/>
      <c r="B65" s="65"/>
      <c r="C65" s="108"/>
      <c r="D65" s="120"/>
      <c r="E65" s="57"/>
      <c r="F65" s="109">
        <v>5</v>
      </c>
      <c r="G65" s="104" t="s">
        <v>118</v>
      </c>
      <c r="H65" s="70">
        <v>0</v>
      </c>
      <c r="I65" s="72"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0.90000000000000002</v>
      </c>
      <c r="S65" s="72">
        <v>0.29999999999999999</v>
      </c>
      <c r="T65" s="72">
        <v>0.29999999999999999</v>
      </c>
      <c r="U65" s="73">
        <v>0.59999999999999998</v>
      </c>
      <c r="V65" s="32"/>
      <c r="W65" s="32">
        <f t="shared" si="0"/>
        <v>4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="105" customFormat="1" ht="15.75" customHeight="1">
      <c r="A66" s="76"/>
      <c r="B66" s="77"/>
      <c r="C66" s="110"/>
      <c r="D66" s="121"/>
      <c r="E66" s="80"/>
      <c r="F66" s="81">
        <v>6</v>
      </c>
      <c r="G66" s="82" t="s">
        <v>56</v>
      </c>
      <c r="H66" s="102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 t="s">
        <v>57</v>
      </c>
      <c r="S66" s="85">
        <v>0</v>
      </c>
      <c r="T66" s="85">
        <v>0</v>
      </c>
      <c r="U66" s="86" t="s">
        <v>57</v>
      </c>
      <c r="V66" s="32"/>
      <c r="W66" s="32">
        <f t="shared" si="0"/>
        <v>2</v>
      </c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ht="15.75" customHeight="1">
      <c r="A67" s="53">
        <v>13</v>
      </c>
      <c r="B67" s="54">
        <v>6</v>
      </c>
      <c r="C67" s="106">
        <v>0</v>
      </c>
      <c r="D67" s="127" t="s">
        <v>119</v>
      </c>
      <c r="E67" s="57">
        <v>1</v>
      </c>
      <c r="F67" s="91">
        <v>1</v>
      </c>
      <c r="G67" s="59" t="s">
        <v>120</v>
      </c>
      <c r="H67" s="9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0.29999999999999999</v>
      </c>
      <c r="O67" s="62">
        <v>0.29999999999999999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3">
        <v>0.59999999999999998</v>
      </c>
      <c r="V67" s="32"/>
      <c r="W67" s="32">
        <f t="shared" ref="W67:W77" si="1">14-COUNTIF(H67:U67,0)</f>
        <v>3</v>
      </c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ht="15.75" customHeight="1">
      <c r="A68" s="64"/>
      <c r="B68" s="65"/>
      <c r="C68" s="108"/>
      <c r="D68" s="128"/>
      <c r="E68" s="57"/>
      <c r="F68" s="124">
        <v>2</v>
      </c>
      <c r="G68" s="104" t="s">
        <v>121</v>
      </c>
      <c r="H68" s="70">
        <v>0</v>
      </c>
      <c r="I68" s="72">
        <v>0</v>
      </c>
      <c r="J68" s="72">
        <v>0</v>
      </c>
      <c r="K68" s="72">
        <v>0</v>
      </c>
      <c r="L68" s="72">
        <v>0</v>
      </c>
      <c r="M68" s="72">
        <v>0</v>
      </c>
      <c r="N68" s="72">
        <v>0.29999999999999999</v>
      </c>
      <c r="O68" s="72">
        <v>0.29999999999999999</v>
      </c>
      <c r="P68" s="72">
        <v>0</v>
      </c>
      <c r="Q68" s="72">
        <v>0</v>
      </c>
      <c r="R68" s="72">
        <v>0</v>
      </c>
      <c r="S68" s="72">
        <v>0</v>
      </c>
      <c r="T68" s="72">
        <v>0</v>
      </c>
      <c r="U68" s="73">
        <v>0.59999999999999998</v>
      </c>
      <c r="V68" s="32"/>
      <c r="W68" s="32">
        <f t="shared" si="1"/>
        <v>3</v>
      </c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ht="15.75" customHeight="1">
      <c r="A69" s="64"/>
      <c r="B69" s="65"/>
      <c r="C69" s="108"/>
      <c r="D69" s="128"/>
      <c r="E69" s="57"/>
      <c r="F69" s="124">
        <v>3</v>
      </c>
      <c r="G69" s="104" t="s">
        <v>122</v>
      </c>
      <c r="H69" s="70">
        <v>0</v>
      </c>
      <c r="I69" s="72">
        <v>0</v>
      </c>
      <c r="J69" s="72">
        <v>0</v>
      </c>
      <c r="K69" s="72">
        <v>0</v>
      </c>
      <c r="L69" s="72">
        <v>0</v>
      </c>
      <c r="M69" s="72">
        <v>0</v>
      </c>
      <c r="N69" s="72">
        <v>0.29999999999999999</v>
      </c>
      <c r="O69" s="72">
        <v>0.29999999999999999</v>
      </c>
      <c r="P69" s="72">
        <v>0</v>
      </c>
      <c r="Q69" s="72">
        <v>0</v>
      </c>
      <c r="R69" s="72">
        <v>0</v>
      </c>
      <c r="S69" s="72">
        <v>0</v>
      </c>
      <c r="T69" s="72">
        <v>0</v>
      </c>
      <c r="U69" s="73">
        <v>0.59999999999999998</v>
      </c>
      <c r="V69" s="32"/>
      <c r="W69" s="32">
        <f t="shared" si="1"/>
        <v>3</v>
      </c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ht="15.75" customHeight="1">
      <c r="A70" s="64"/>
      <c r="B70" s="65"/>
      <c r="C70" s="108"/>
      <c r="D70" s="128"/>
      <c r="E70" s="57"/>
      <c r="F70" s="124">
        <v>4</v>
      </c>
      <c r="G70" s="104" t="s">
        <v>123</v>
      </c>
      <c r="H70" s="70">
        <v>0</v>
      </c>
      <c r="I70" s="72">
        <v>0</v>
      </c>
      <c r="J70" s="72">
        <v>0</v>
      </c>
      <c r="K70" s="72">
        <v>0</v>
      </c>
      <c r="L70" s="72">
        <v>0</v>
      </c>
      <c r="M70" s="72">
        <v>0</v>
      </c>
      <c r="N70" s="72">
        <v>0.29999999999999999</v>
      </c>
      <c r="O70" s="72">
        <v>0.29999999999999999</v>
      </c>
      <c r="P70" s="72">
        <v>0</v>
      </c>
      <c r="Q70" s="72">
        <v>0</v>
      </c>
      <c r="R70" s="72">
        <v>0</v>
      </c>
      <c r="S70" s="72">
        <v>0</v>
      </c>
      <c r="T70" s="72">
        <v>0</v>
      </c>
      <c r="U70" s="73">
        <v>0.59999999999999998</v>
      </c>
      <c r="V70" s="32"/>
      <c r="W70" s="32">
        <f t="shared" si="1"/>
        <v>3</v>
      </c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ht="15.75" customHeight="1">
      <c r="A71" s="64"/>
      <c r="B71" s="65"/>
      <c r="C71" s="108"/>
      <c r="D71" s="128"/>
      <c r="E71" s="57"/>
      <c r="F71" s="124">
        <v>5</v>
      </c>
      <c r="G71" s="104" t="s">
        <v>124</v>
      </c>
      <c r="H71" s="70">
        <v>0</v>
      </c>
      <c r="I71" s="72">
        <v>0</v>
      </c>
      <c r="J71" s="72">
        <v>0</v>
      </c>
      <c r="K71" s="72">
        <v>0</v>
      </c>
      <c r="L71" s="72">
        <v>0</v>
      </c>
      <c r="M71" s="72">
        <v>0</v>
      </c>
      <c r="N71" s="72">
        <v>0.29999999999999999</v>
      </c>
      <c r="O71" s="72">
        <v>0.29999999999999999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3">
        <v>0.59999999999999998</v>
      </c>
      <c r="V71" s="32"/>
      <c r="W71" s="32">
        <f t="shared" si="1"/>
        <v>3</v>
      </c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ht="15.75" customHeight="1">
      <c r="A72" s="64"/>
      <c r="B72" s="65"/>
      <c r="C72" s="108"/>
      <c r="D72" s="128"/>
      <c r="E72" s="57"/>
      <c r="F72" s="124">
        <v>6</v>
      </c>
      <c r="G72" s="104" t="s">
        <v>125</v>
      </c>
      <c r="H72" s="70">
        <v>0</v>
      </c>
      <c r="I72" s="72">
        <v>0</v>
      </c>
      <c r="J72" s="72">
        <v>0</v>
      </c>
      <c r="K72" s="72">
        <v>0</v>
      </c>
      <c r="L72" s="72">
        <v>0</v>
      </c>
      <c r="M72" s="72">
        <v>0</v>
      </c>
      <c r="N72" s="72">
        <v>0.29999999999999999</v>
      </c>
      <c r="O72" s="72">
        <v>0.29999999999999999</v>
      </c>
      <c r="P72" s="72">
        <v>0</v>
      </c>
      <c r="Q72" s="72">
        <v>0</v>
      </c>
      <c r="R72" s="72">
        <v>0</v>
      </c>
      <c r="S72" s="72">
        <v>0</v>
      </c>
      <c r="T72" s="72">
        <v>0</v>
      </c>
      <c r="U72" s="73">
        <v>0.59999999999999998</v>
      </c>
      <c r="V72" s="32"/>
      <c r="W72" s="32">
        <f t="shared" si="1"/>
        <v>3</v>
      </c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="105" customFormat="1" ht="15.75" customHeight="1">
      <c r="A73" s="76"/>
      <c r="B73" s="77"/>
      <c r="C73" s="110"/>
      <c r="D73" s="129"/>
      <c r="E73" s="80"/>
      <c r="F73" s="126">
        <v>7</v>
      </c>
      <c r="G73" s="82" t="s">
        <v>56</v>
      </c>
      <c r="H73" s="102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5">
        <v>0</v>
      </c>
      <c r="T73" s="85">
        <v>0</v>
      </c>
      <c r="U73" s="86" t="s">
        <v>57</v>
      </c>
      <c r="V73" s="32"/>
      <c r="W73" s="32">
        <f t="shared" si="1"/>
        <v>1</v>
      </c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ht="15.75" customHeight="1">
      <c r="A74" s="53">
        <v>14</v>
      </c>
      <c r="B74" s="54">
        <v>5</v>
      </c>
      <c r="C74" s="106">
        <v>0</v>
      </c>
      <c r="D74" s="119" t="s">
        <v>126</v>
      </c>
      <c r="E74" s="57">
        <v>1</v>
      </c>
      <c r="F74" s="91">
        <v>1</v>
      </c>
      <c r="G74" s="59" t="s">
        <v>127</v>
      </c>
      <c r="H74" s="9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0.29999999999999999</v>
      </c>
      <c r="P74" s="62">
        <v>0</v>
      </c>
      <c r="Q74" s="62">
        <v>0.90000000000000002</v>
      </c>
      <c r="R74" s="62">
        <v>0</v>
      </c>
      <c r="S74" s="62">
        <v>0.29999999999999999</v>
      </c>
      <c r="T74" s="62">
        <v>0</v>
      </c>
      <c r="U74" s="63">
        <v>0</v>
      </c>
      <c r="V74" s="32"/>
      <c r="W74" s="32">
        <f t="shared" si="1"/>
        <v>3</v>
      </c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ht="15.75" customHeight="1">
      <c r="A75" s="64"/>
      <c r="B75" s="65"/>
      <c r="C75" s="108"/>
      <c r="D75" s="120"/>
      <c r="E75" s="57"/>
      <c r="F75" s="109">
        <v>2</v>
      </c>
      <c r="G75" s="104" t="s">
        <v>128</v>
      </c>
      <c r="H75" s="70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0.29999999999999999</v>
      </c>
      <c r="P75" s="72">
        <v>0.29999999999999999</v>
      </c>
      <c r="Q75" s="72">
        <v>0.90000000000000002</v>
      </c>
      <c r="R75" s="72">
        <v>0</v>
      </c>
      <c r="S75" s="72">
        <v>0</v>
      </c>
      <c r="T75" s="72">
        <v>0</v>
      </c>
      <c r="U75" s="73">
        <v>0</v>
      </c>
      <c r="V75" s="32"/>
      <c r="W75" s="32">
        <f t="shared" si="1"/>
        <v>3</v>
      </c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ht="15.75" customHeight="1">
      <c r="A76" s="64"/>
      <c r="B76" s="65"/>
      <c r="C76" s="108"/>
      <c r="D76" s="120"/>
      <c r="E76" s="57"/>
      <c r="F76" s="109">
        <v>3</v>
      </c>
      <c r="G76" s="104" t="s">
        <v>129</v>
      </c>
      <c r="H76" s="70">
        <v>0</v>
      </c>
      <c r="I76" s="72">
        <v>0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0.29999999999999999</v>
      </c>
      <c r="Q76" s="72">
        <v>0.90000000000000002</v>
      </c>
      <c r="R76" s="72">
        <v>0</v>
      </c>
      <c r="S76" s="72">
        <v>0.29999999999999999</v>
      </c>
      <c r="T76" s="72">
        <v>0</v>
      </c>
      <c r="U76" s="73">
        <v>0</v>
      </c>
      <c r="V76" s="32"/>
      <c r="W76" s="32">
        <f t="shared" si="1"/>
        <v>3</v>
      </c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="105" customFormat="1" ht="15.75" customHeight="1">
      <c r="A77" s="76"/>
      <c r="B77" s="77"/>
      <c r="C77" s="110"/>
      <c r="D77" s="121"/>
      <c r="E77" s="80"/>
      <c r="F77" s="130">
        <v>4</v>
      </c>
      <c r="G77" s="82" t="s">
        <v>56</v>
      </c>
      <c r="H77" s="102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 t="s">
        <v>57</v>
      </c>
      <c r="R77" s="85">
        <v>0</v>
      </c>
      <c r="S77" s="85">
        <v>0</v>
      </c>
      <c r="T77" s="85">
        <v>0</v>
      </c>
      <c r="U77" s="86">
        <v>0</v>
      </c>
      <c r="V77" s="32"/>
      <c r="W77" s="32">
        <f t="shared" si="1"/>
        <v>1</v>
      </c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</sheetData>
  <mergeCells count="67">
    <mergeCell ref="A1:A2"/>
    <mergeCell ref="B1:B2"/>
    <mergeCell ref="C1:C2"/>
    <mergeCell ref="D1:D2"/>
    <mergeCell ref="E1:E2"/>
    <mergeCell ref="F1:F2"/>
    <mergeCell ref="G1:G2"/>
    <mergeCell ref="H1:I1"/>
    <mergeCell ref="J1:O1"/>
    <mergeCell ref="P1:R1"/>
    <mergeCell ref="S1:U1"/>
    <mergeCell ref="A3:A7"/>
    <mergeCell ref="B3:B7"/>
    <mergeCell ref="C3:C7"/>
    <mergeCell ref="D3:D7"/>
    <mergeCell ref="A8:A10"/>
    <mergeCell ref="B8:B10"/>
    <mergeCell ref="C8:C10"/>
    <mergeCell ref="D8:D10"/>
    <mergeCell ref="A11:A14"/>
    <mergeCell ref="B11:B14"/>
    <mergeCell ref="C11:C14"/>
    <mergeCell ref="D11:D14"/>
    <mergeCell ref="A15:A20"/>
    <mergeCell ref="B15:B20"/>
    <mergeCell ref="C15:C20"/>
    <mergeCell ref="D15:D20"/>
    <mergeCell ref="A21:A24"/>
    <mergeCell ref="B21:B24"/>
    <mergeCell ref="C21:C24"/>
    <mergeCell ref="D21:D24"/>
    <mergeCell ref="A25:A28"/>
    <mergeCell ref="B25:B28"/>
    <mergeCell ref="C25:C28"/>
    <mergeCell ref="D25:D28"/>
    <mergeCell ref="A29:A34"/>
    <mergeCell ref="B29:B34"/>
    <mergeCell ref="C29:C34"/>
    <mergeCell ref="D29:D34"/>
    <mergeCell ref="A35:A43"/>
    <mergeCell ref="B35:B43"/>
    <mergeCell ref="C35:C43"/>
    <mergeCell ref="D35:D43"/>
    <mergeCell ref="A44:A48"/>
    <mergeCell ref="B44:B48"/>
    <mergeCell ref="C44:C48"/>
    <mergeCell ref="D44:D48"/>
    <mergeCell ref="A49:A54"/>
    <mergeCell ref="B49:B54"/>
    <mergeCell ref="C49:C54"/>
    <mergeCell ref="D49:D54"/>
    <mergeCell ref="A55:A60"/>
    <mergeCell ref="B55:B60"/>
    <mergeCell ref="C55:C60"/>
    <mergeCell ref="D55:D60"/>
    <mergeCell ref="A61:A66"/>
    <mergeCell ref="B61:B66"/>
    <mergeCell ref="C61:C66"/>
    <mergeCell ref="D61:D66"/>
    <mergeCell ref="A67:A73"/>
    <mergeCell ref="B67:B73"/>
    <mergeCell ref="C67:C73"/>
    <mergeCell ref="D67:D73"/>
    <mergeCell ref="A74:A77"/>
    <mergeCell ref="B74:B77"/>
    <mergeCell ref="C74:C77"/>
    <mergeCell ref="D74:D77"/>
  </mergeCells>
  <conditionalFormatting sqref="H3:U77">
    <cfRule type="colorScale" priority="3">
      <colorScale>
        <cfvo type="num" val="0"/>
        <cfvo type="num" val="0.5"/>
        <cfvo type="max"/>
        <color rgb="FFFF7E79"/>
        <color rgb="FFFFEB84"/>
        <color theme="9" tint="0.39997558519241921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93BA935880B747A0EBD22E55DF1701" ma:contentTypeVersion="20" ma:contentTypeDescription="Create a new document." ma:contentTypeScope="" ma:versionID="fe805c6b396ad2911f5adcfca9107a56">
  <xsd:schema xmlns:xsd="http://www.w3.org/2001/XMLSchema" xmlns:xs="http://www.w3.org/2001/XMLSchema" xmlns:p="http://schemas.microsoft.com/office/2006/metadata/properties" xmlns:ns2="852793cc-10af-4c56-90ee-405dd9e420a3" xmlns:ns3="e9ad1ca7-101c-4f77-8d13-c4641e513550" targetNamespace="http://schemas.microsoft.com/office/2006/metadata/properties" ma:root="true" ma:fieldsID="a8b7ece552cc08181f9a8519ccb862cb" ns2:_="" ns3:_="">
    <xsd:import namespace="852793cc-10af-4c56-90ee-405dd9e420a3"/>
    <xsd:import namespace="e9ad1ca7-101c-4f77-8d13-c4641e51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Oradimodifica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93cc-10af-4c56-90ee-405dd9e42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Oradimodifica" ma:index="20" nillable="true" ma:displayName="Ora di modifica " ma:format="DateTime" ma:internalName="Oradimodifica">
      <xsd:simpleType>
        <xsd:restriction base="dms:DateTime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c321eb7-7579-4b0b-aaae-46c07e4320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d1ca7-101c-4f77-8d13-c4641e5135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185dd3d-9065-4974-8a8a-a12dfcf4e463}" ma:internalName="TaxCatchAll" ma:showField="CatchAllData" ma:web="e9ad1ca7-101c-4f77-8d13-c4641e51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ad1ca7-101c-4f77-8d13-c4641e513550" xsi:nil="true"/>
    <Oradimodifica xmlns="852793cc-10af-4c56-90ee-405dd9e420a3" xsi:nil="true"/>
    <lcf76f155ced4ddcb4097134ff3c332f xmlns="852793cc-10af-4c56-90ee-405dd9e420a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B99141-A835-4B42-8F06-1A61E0E287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478B71-0067-4F66-9070-26C02381FF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793cc-10af-4c56-90ee-405dd9e420a3"/>
    <ds:schemaRef ds:uri="e9ad1ca7-101c-4f77-8d13-c4641e513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E4C6F5-600E-4EB6-AB93-607B9AC5B2A4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ad1ca7-101c-4f77-8d13-c4641e513550"/>
    <ds:schemaRef ds:uri="http://schemas.microsoft.com/office/infopath/2007/PartnerControls"/>
    <ds:schemaRef ds:uri="852793cc-10af-4c56-90ee-405dd9e420a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revision>3</cp:revision>
  <dcterms:created xsi:type="dcterms:W3CDTF">2021-06-30T12:31:49Z</dcterms:created>
  <dcterms:modified xsi:type="dcterms:W3CDTF">2023-04-12T09:45:56Z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0x0101001993BA935880B747A0EBD22E55DF1701</vt:lpwstr>
  </property>
</Properties>
</file>