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ricoglobal-my.sharepoint.com/personal/yash_maheshwari1_marico_com/Documents/Desktop/Marico_Digital Enablement Race/"/>
    </mc:Choice>
  </mc:AlternateContent>
  <xr:revisionPtr revIDLastSave="69" documentId="8_{2D52BD9A-73D4-4C4F-911A-25C9121C2C7A}" xr6:coauthVersionLast="47" xr6:coauthVersionMax="47" xr10:uidLastSave="{258CFB89-4C33-4478-A37A-8118886B39B8}"/>
  <bookViews>
    <workbookView xWindow="-120" yWindow="-120" windowWidth="20730" windowHeight="11040" activeTab="2" xr2:uid="{CD80A3F7-DCA5-43CE-AB73-2B057343BA52}"/>
  </bookViews>
  <sheets>
    <sheet name="All Parameters" sheetId="1" r:id="rId1"/>
    <sheet name="Data Crawl_ML Outputs" sheetId="2" r:id="rId2"/>
    <sheet name="Data Wrangl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Q3" i="2"/>
  <c r="M3" i="2"/>
</calcChain>
</file>

<file path=xl/sharedStrings.xml><?xml version="1.0" encoding="utf-8"?>
<sst xmlns="http://schemas.openxmlformats.org/spreadsheetml/2006/main" count="221" uniqueCount="125">
  <si>
    <t>Parameters</t>
  </si>
  <si>
    <t>Pack size</t>
  </si>
  <si>
    <t>Market Share by Pack Size</t>
  </si>
  <si>
    <t>Benefits</t>
  </si>
  <si>
    <t>Claims</t>
  </si>
  <si>
    <t>Ingredients</t>
  </si>
  <si>
    <t>Packaging</t>
  </si>
  <si>
    <t>Format/Type/Sub category</t>
  </si>
  <si>
    <t>Market Share by Brands</t>
  </si>
  <si>
    <t>Price</t>
  </si>
  <si>
    <t>MRP</t>
  </si>
  <si>
    <t>Weights</t>
  </si>
  <si>
    <t>Discounts</t>
  </si>
  <si>
    <t>Price per ml/oz/gm</t>
  </si>
  <si>
    <t>Top Brands</t>
  </si>
  <si>
    <t>Price Band</t>
  </si>
  <si>
    <t>MRP Band</t>
  </si>
  <si>
    <t>Weight Band</t>
  </si>
  <si>
    <t>Discount Band</t>
  </si>
  <si>
    <t>Price per ml/oz/gm Band</t>
  </si>
  <si>
    <t>Avg Price by Top Brands</t>
  </si>
  <si>
    <t>Avg MRP by Top Brands</t>
  </si>
  <si>
    <t>Avg Weight by Top Brands</t>
  </si>
  <si>
    <t>Avg Discount by Top Brands</t>
  </si>
  <si>
    <t>Avg Price per ml/oz/gm by Top Brands</t>
  </si>
  <si>
    <t>Avg Price by Pack Size</t>
  </si>
  <si>
    <t>Avg MRP by Pack Size</t>
  </si>
  <si>
    <t>Avg Weight by Pack Size</t>
  </si>
  <si>
    <t>Avg Discount by Pack Size</t>
  </si>
  <si>
    <t>Avg Price per ml/oz/gm by Pack Size</t>
  </si>
  <si>
    <t>Unit Price by Pack Size</t>
  </si>
  <si>
    <t>Unit MRP by Pack Size</t>
  </si>
  <si>
    <t>Unit Weight by Pack Size</t>
  </si>
  <si>
    <t>Unit Discount by Pack Size</t>
  </si>
  <si>
    <t>Unit Price per ml/oz/gm by Pack Size</t>
  </si>
  <si>
    <t>Top Ingredient pairs</t>
  </si>
  <si>
    <t>Ingredients X Benefits</t>
  </si>
  <si>
    <t>Ingridients X Pricing</t>
  </si>
  <si>
    <t>Ingredients X Claims</t>
  </si>
  <si>
    <t>Packaging X Ingredients</t>
  </si>
  <si>
    <t>Packaging X Claims</t>
  </si>
  <si>
    <t>Data Crawl &amp; ML</t>
  </si>
  <si>
    <t>Data Wrangling</t>
  </si>
  <si>
    <t>Suggested Competency</t>
  </si>
  <si>
    <t>Category</t>
  </si>
  <si>
    <t>ASIN</t>
  </si>
  <si>
    <t>Brand Name</t>
  </si>
  <si>
    <t>Title</t>
  </si>
  <si>
    <t>Average Price</t>
  </si>
  <si>
    <t>Average MRP</t>
  </si>
  <si>
    <t>Average Discount</t>
  </si>
  <si>
    <t>MRP per ml Band</t>
  </si>
  <si>
    <t>MRP per ml</t>
  </si>
  <si>
    <t>Top Unit</t>
  </si>
  <si>
    <t>Anti-Hairfall/Hair Growth</t>
  </si>
  <si>
    <t>Frizz Control</t>
  </si>
  <si>
    <t>Moisturizing/Hydrating</t>
  </si>
  <si>
    <t>Nourishment</t>
  </si>
  <si>
    <t>Purification</t>
  </si>
  <si>
    <t>Shine</t>
  </si>
  <si>
    <t>Smoothening</t>
  </si>
  <si>
    <t>Split End Treatment</t>
  </si>
  <si>
    <t>Strengthening</t>
  </si>
  <si>
    <t>Thickening/Volumizing</t>
  </si>
  <si>
    <t>Alcohol Free</t>
  </si>
  <si>
    <t>Cruelty Free</t>
  </si>
  <si>
    <t>Dairy Free</t>
  </si>
  <si>
    <t>Mineral Oil Free</t>
  </si>
  <si>
    <t>Natural/Organic</t>
  </si>
  <si>
    <t>Paraben Free</t>
  </si>
  <si>
    <t>Silicone Free</t>
  </si>
  <si>
    <t>Sulfate Free</t>
  </si>
  <si>
    <t>Vegan</t>
  </si>
  <si>
    <t>Biotin</t>
  </si>
  <si>
    <t>Castor</t>
  </si>
  <si>
    <t>Coconut</t>
  </si>
  <si>
    <t>Jojoba</t>
  </si>
  <si>
    <t>Moringa</t>
  </si>
  <si>
    <t>Orange</t>
  </si>
  <si>
    <t>Peach</t>
  </si>
  <si>
    <t>Weight(ml)</t>
  </si>
  <si>
    <t>Price per ml Band</t>
  </si>
  <si>
    <t xml:space="preserve">Price per ml </t>
  </si>
  <si>
    <t>Packaging Type</t>
  </si>
  <si>
    <t>Pack (Multipack or 1 SKU)</t>
  </si>
  <si>
    <t>List of Top 10(By Frequency) Unique Benefits in Category</t>
  </si>
  <si>
    <t>List of Top 10(By Frequency) Unique Benefits in Claims</t>
  </si>
  <si>
    <t>List of Top 10(By Frequency) Unique Ingredients in Category</t>
  </si>
  <si>
    <t>Hair Oil</t>
  </si>
  <si>
    <t>URL</t>
  </si>
  <si>
    <t>B008DY631U</t>
  </si>
  <si>
    <t>www.amazon.com/dp/B008DY631U</t>
  </si>
  <si>
    <t>Hair &amp; Care</t>
  </si>
  <si>
    <t>Essential Oil/Serum/Ayurvedic/Cold Pressed/etc</t>
  </si>
  <si>
    <t>Hair &amp; Care Damage Repair Non-Sticky Hair Oil with Aloe Vera, Olive Oil &amp; Green Tea, 300 ml</t>
  </si>
  <si>
    <t>Make Relevant bands based on collected data</t>
  </si>
  <si>
    <t>Hair Oil Type/Format</t>
  </si>
  <si>
    <t>Fliptop Bottle</t>
  </si>
  <si>
    <t>Pump Bottle/Other Bottle/Dropper/Squeezy Tube Bottle/Fliptop Bottle/Spray Bottle/Tin Jar/Jar/Sachet/Comb Applicator/etc</t>
  </si>
  <si>
    <t>Aloe vera</t>
  </si>
  <si>
    <t xml:space="preserve">Olive </t>
  </si>
  <si>
    <t>Damage Free</t>
  </si>
  <si>
    <t>Green Tea</t>
  </si>
  <si>
    <t>List of all Ingredients</t>
  </si>
  <si>
    <t>List of all Benefits</t>
  </si>
  <si>
    <t>List of all Claims</t>
  </si>
  <si>
    <t xml:space="preserve"> </t>
  </si>
  <si>
    <t>Moisturization / Hydration</t>
  </si>
  <si>
    <t>Smoothness</t>
  </si>
  <si>
    <t>Strength</t>
  </si>
  <si>
    <t>Thickening / Volumizing</t>
  </si>
  <si>
    <t>Argan</t>
  </si>
  <si>
    <t>Rosemary</t>
  </si>
  <si>
    <t>Vitamin E</t>
  </si>
  <si>
    <t>P. Mint</t>
  </si>
  <si>
    <t>Ginger</t>
  </si>
  <si>
    <t>Vitamin C</t>
  </si>
  <si>
    <t>Hexane Free</t>
  </si>
  <si>
    <t>Natural / Organic</t>
  </si>
  <si>
    <t>For USA Training Data</t>
  </si>
  <si>
    <t>Note: % Represents Share of the Overall Category by Revenue.Multiple Ingredients Present in each making the total &gt;100%</t>
  </si>
  <si>
    <t xml:space="preserve">Annual Revenue </t>
  </si>
  <si>
    <t>Provided in Input files</t>
  </si>
  <si>
    <t>Annual Revenue</t>
  </si>
  <si>
    <t>Send Category Codes (Such Data intersection for Test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</si>
</sst>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Garamond"/>
      <family val="1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.5"/>
      <color rgb="FF000000"/>
      <name val="Calibri Light"/>
    </font>
    <font>
      <b/>
      <sz val="10.5"/>
      <color rgb="FF000000"/>
      <name val="Calibri Light"/>
    </font>
    <font>
      <b/>
      <u/>
      <sz val="12"/>
      <color theme="1"/>
      <name val="Calibri"/>
      <family val="2"/>
      <scheme val="minor"/>
    </font>
    <font>
      <sz val="12"/>
      <color rgb="FF000000"/>
      <name val="Calibri Light"/>
      <family val="2"/>
    </font>
    <font>
      <b/>
      <sz val="12"/>
      <color rgb="FF000000"/>
      <name val="Calibri Light"/>
      <family val="2"/>
    </font>
  </fonts>
  <fills count="8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EC67D"/>
        <bgColor indexed="64"/>
      </patternFill>
    </fill>
    <fill>
      <patternFill patternType="solid">
        <fgColor rgb="FFFDEB84"/>
        <bgColor indexed="64"/>
      </patternFill>
    </fill>
    <fill>
      <patternFill patternType="solid">
        <fgColor rgb="FFDFE283"/>
        <bgColor indexed="64"/>
      </patternFill>
    </fill>
    <fill>
      <patternFill patternType="solid">
        <fgColor rgb="FFE7E583"/>
        <bgColor indexed="64"/>
      </patternFill>
    </fill>
    <fill>
      <patternFill patternType="solid">
        <fgColor rgb="FFEBE683"/>
        <bgColor indexed="64"/>
      </patternFill>
    </fill>
    <fill>
      <patternFill patternType="solid">
        <fgColor rgb="FF82C77D"/>
        <bgColor indexed="64"/>
      </patternFill>
    </fill>
    <fill>
      <patternFill patternType="solid">
        <fgColor rgb="FF7CC67D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E1E383"/>
        <bgColor indexed="64"/>
      </patternFill>
    </fill>
    <fill>
      <patternFill patternType="solid">
        <fgColor rgb="FFFEEA83"/>
        <bgColor indexed="64"/>
      </patternFill>
    </fill>
    <fill>
      <patternFill patternType="solid">
        <fgColor rgb="FF6DC17C"/>
        <bgColor indexed="64"/>
      </patternFill>
    </fill>
    <fill>
      <patternFill patternType="solid">
        <fgColor rgb="FF67BF7C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EE683"/>
        <bgColor indexed="64"/>
      </patternFill>
    </fill>
    <fill>
      <patternFill patternType="solid">
        <fgColor rgb="FFFDD57F"/>
        <bgColor indexed="64"/>
      </patternFill>
    </fill>
    <fill>
      <patternFill patternType="solid">
        <fgColor rgb="FFF98570"/>
        <bgColor indexed="64"/>
      </patternFill>
    </fill>
    <fill>
      <patternFill patternType="solid">
        <fgColor rgb="FFF2E884"/>
        <bgColor indexed="64"/>
      </patternFill>
    </fill>
    <fill>
      <patternFill patternType="solid">
        <fgColor rgb="FFF7E984"/>
        <bgColor indexed="64"/>
      </patternFill>
    </fill>
    <fill>
      <patternFill patternType="solid">
        <fgColor rgb="FFFDCA7D"/>
        <bgColor indexed="64"/>
      </patternFill>
    </fill>
    <fill>
      <patternFill patternType="solid">
        <fgColor rgb="FFDEE283"/>
        <bgColor indexed="64"/>
      </patternFill>
    </fill>
    <fill>
      <patternFill patternType="solid">
        <fgColor rgb="FFA1D07F"/>
        <bgColor indexed="64"/>
      </patternFill>
    </fill>
    <fill>
      <patternFill patternType="solid">
        <fgColor rgb="FFE6E483"/>
        <bgColor indexed="64"/>
      </patternFill>
    </fill>
    <fill>
      <patternFill patternType="solid">
        <fgColor rgb="FFF97F6F"/>
        <bgColor indexed="64"/>
      </patternFill>
    </fill>
    <fill>
      <patternFill patternType="solid">
        <fgColor rgb="FFB5D680"/>
        <bgColor indexed="64"/>
      </patternFill>
    </fill>
    <fill>
      <patternFill patternType="solid">
        <fgColor rgb="FFBBD881"/>
        <bgColor indexed="64"/>
      </patternFill>
    </fill>
    <fill>
      <patternFill patternType="solid">
        <fgColor rgb="FFFEEB84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A8D27F"/>
        <bgColor indexed="64"/>
      </patternFill>
    </fill>
    <fill>
      <patternFill patternType="solid">
        <fgColor rgb="FFA9D27F"/>
        <bgColor indexed="64"/>
      </patternFill>
    </fill>
    <fill>
      <patternFill patternType="solid">
        <fgColor rgb="FFAAD380"/>
        <bgColor indexed="64"/>
      </patternFill>
    </fill>
    <fill>
      <patternFill patternType="solid">
        <fgColor rgb="FFFEDC81"/>
        <bgColor indexed="64"/>
      </patternFill>
    </fill>
    <fill>
      <patternFill patternType="solid">
        <fgColor rgb="FFF8716C"/>
        <bgColor indexed="64"/>
      </patternFill>
    </fill>
    <fill>
      <patternFill patternType="solid">
        <fgColor rgb="FFFCBD7B"/>
        <bgColor indexed="64"/>
      </patternFill>
    </fill>
    <fill>
      <patternFill patternType="solid">
        <fgColor rgb="FFB3D580"/>
        <bgColor indexed="64"/>
      </patternFill>
    </fill>
    <fill>
      <patternFill patternType="solid">
        <fgColor rgb="FFB4D680"/>
        <bgColor indexed="64"/>
      </patternFill>
    </fill>
    <fill>
      <patternFill patternType="solid">
        <fgColor rgb="FFF8766D"/>
        <bgColor indexed="64"/>
      </patternFill>
    </fill>
    <fill>
      <patternFill patternType="solid">
        <fgColor rgb="FFFBA276"/>
        <bgColor indexed="64"/>
      </patternFill>
    </fill>
    <fill>
      <patternFill patternType="solid">
        <fgColor rgb="FFF9806F"/>
        <bgColor indexed="64"/>
      </patternFill>
    </fill>
    <fill>
      <patternFill patternType="solid">
        <fgColor rgb="FFB6D680"/>
        <bgColor indexed="64"/>
      </patternFill>
    </fill>
    <fill>
      <patternFill patternType="solid">
        <fgColor rgb="FFF86D6B"/>
        <bgColor indexed="64"/>
      </patternFill>
    </fill>
    <fill>
      <patternFill patternType="solid">
        <fgColor rgb="FFFCBF7B"/>
        <bgColor indexed="64"/>
      </patternFill>
    </fill>
    <fill>
      <patternFill patternType="solid">
        <fgColor rgb="FFFBB379"/>
        <bgColor indexed="64"/>
      </patternFill>
    </fill>
    <fill>
      <patternFill patternType="solid">
        <fgColor rgb="FFFAEA84"/>
        <bgColor indexed="64"/>
      </patternFill>
    </fill>
    <fill>
      <patternFill patternType="solid">
        <fgColor rgb="FFF8736D"/>
        <bgColor indexed="64"/>
      </patternFill>
    </fill>
    <fill>
      <patternFill patternType="solid">
        <fgColor rgb="FFF86F6C"/>
        <bgColor indexed="64"/>
      </patternFill>
    </fill>
    <fill>
      <patternFill patternType="solid">
        <fgColor rgb="FFF8786E"/>
        <bgColor indexed="64"/>
      </patternFill>
    </fill>
    <fill>
      <patternFill patternType="solid">
        <fgColor rgb="FFFBEA84"/>
        <bgColor indexed="64"/>
      </patternFill>
    </fill>
    <fill>
      <patternFill patternType="solid">
        <fgColor rgb="FFF8746D"/>
        <bgColor indexed="64"/>
      </patternFill>
    </fill>
    <fill>
      <patternFill patternType="solid">
        <fgColor rgb="FFF8706C"/>
        <bgColor indexed="64"/>
      </patternFill>
    </fill>
    <fill>
      <patternFill patternType="solid">
        <fgColor rgb="FFF97E6F"/>
        <bgColor indexed="64"/>
      </patternFill>
    </fill>
    <fill>
      <patternFill patternType="solid">
        <fgColor rgb="FFF5E884"/>
        <bgColor indexed="64"/>
      </patternFill>
    </fill>
    <fill>
      <patternFill patternType="solid">
        <fgColor rgb="FFE3E383"/>
        <bgColor indexed="64"/>
      </patternFill>
    </fill>
    <fill>
      <patternFill patternType="solid">
        <fgColor rgb="FFFCB679"/>
        <bgColor indexed="64"/>
      </patternFill>
    </fill>
    <fill>
      <patternFill patternType="solid">
        <fgColor rgb="FFE8E583"/>
        <bgColor indexed="64"/>
      </patternFill>
    </fill>
    <fill>
      <patternFill patternType="solid">
        <fgColor rgb="FFF4E884"/>
        <bgColor indexed="64"/>
      </patternFill>
    </fill>
    <fill>
      <patternFill patternType="solid">
        <fgColor rgb="FFD8E082"/>
        <bgColor indexed="64"/>
      </patternFill>
    </fill>
    <fill>
      <patternFill patternType="solid">
        <fgColor rgb="FFFCEA84"/>
        <bgColor indexed="64"/>
      </patternFill>
    </fill>
    <fill>
      <patternFill patternType="solid">
        <fgColor rgb="FFDDE182"/>
        <bgColor indexed="64"/>
      </patternFill>
    </fill>
    <fill>
      <patternFill patternType="solid">
        <fgColor rgb="FFDCE182"/>
        <bgColor indexed="64"/>
      </patternFill>
    </fill>
    <fill>
      <patternFill patternType="solid">
        <fgColor rgb="FFF0E784"/>
        <bgColor indexed="64"/>
      </patternFill>
    </fill>
    <fill>
      <patternFill patternType="solid">
        <fgColor rgb="FFFCEB84"/>
        <bgColor indexed="64"/>
      </patternFill>
    </fill>
    <fill>
      <patternFill patternType="solid">
        <fgColor rgb="FFF9EA84"/>
        <bgColor indexed="64"/>
      </patternFill>
    </fill>
    <fill>
      <patternFill patternType="solid">
        <fgColor rgb="FFE5E483"/>
        <bgColor indexed="64"/>
      </patternFill>
    </fill>
    <fill>
      <patternFill patternType="solid">
        <fgColor rgb="FFDDE283"/>
        <bgColor indexed="64"/>
      </patternFill>
    </fill>
    <fill>
      <patternFill patternType="solid">
        <fgColor rgb="FFEEE683"/>
        <bgColor indexed="64"/>
      </patternFill>
    </fill>
    <fill>
      <patternFill patternType="solid">
        <fgColor rgb="FFE7E483"/>
        <bgColor indexed="64"/>
      </patternFill>
    </fill>
    <fill>
      <patternFill patternType="solid">
        <fgColor rgb="FFC0D981"/>
        <bgColor indexed="64"/>
      </patternFill>
    </fill>
    <fill>
      <patternFill patternType="solid">
        <fgColor rgb="FFB0D580"/>
        <bgColor indexed="64"/>
      </patternFill>
    </fill>
    <fill>
      <patternFill patternType="solid">
        <fgColor rgb="FFF1E784"/>
        <bgColor indexed="64"/>
      </patternFill>
    </fill>
    <fill>
      <patternFill patternType="solid">
        <fgColor rgb="FFB3D680"/>
        <bgColor indexed="64"/>
      </patternFill>
    </fill>
    <fill>
      <patternFill patternType="solid">
        <fgColor rgb="FFC9DC81"/>
        <bgColor indexed="64"/>
      </patternFill>
    </fill>
    <fill>
      <patternFill patternType="solid">
        <fgColor rgb="FFE9E583"/>
        <bgColor indexed="64"/>
      </patternFill>
    </fill>
    <fill>
      <patternFill patternType="solid">
        <fgColor rgb="FFDBE182"/>
        <bgColor indexed="64"/>
      </patternFill>
    </fill>
    <fill>
      <patternFill patternType="solid">
        <fgColor rgb="FFDAE182"/>
        <bgColor indexed="64"/>
      </patternFill>
    </fill>
    <fill>
      <patternFill patternType="solid">
        <fgColor rgb="FFCCDD82"/>
        <bgColor indexed="64"/>
      </patternFill>
    </fill>
    <fill>
      <patternFill patternType="solid">
        <fgColor rgb="FFCDDD82"/>
        <bgColor indexed="64"/>
      </patternFill>
    </fill>
    <fill>
      <patternFill patternType="solid">
        <fgColor rgb="FFCEDD82"/>
        <bgColor indexed="64"/>
      </patternFill>
    </fill>
    <fill>
      <patternFill patternType="solid">
        <fgColor rgb="FFFA9673"/>
        <bgColor indexed="64"/>
      </patternFill>
    </fill>
    <fill>
      <patternFill patternType="solid">
        <fgColor rgb="FFE4E483"/>
        <bgColor indexed="64"/>
      </patternFill>
    </fill>
    <fill>
      <patternFill patternType="solid">
        <fgColor rgb="FFEDE683"/>
        <bgColor indexed="64"/>
      </patternFill>
    </fill>
    <fill>
      <patternFill patternType="solid">
        <fgColor rgb="FFE0E28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1" xfId="0" applyFont="1" applyBorder="1"/>
    <xf numFmtId="0" fontId="6" fillId="0" borderId="0" xfId="0" applyFont="1"/>
    <xf numFmtId="0" fontId="7" fillId="0" borderId="0" xfId="2"/>
    <xf numFmtId="0" fontId="8" fillId="0" borderId="0" xfId="0" applyFont="1"/>
    <xf numFmtId="43" fontId="0" fillId="0" borderId="0" xfId="1" applyFont="1"/>
    <xf numFmtId="0" fontId="0" fillId="2" borderId="0" xfId="0" applyFill="1"/>
    <xf numFmtId="0" fontId="9" fillId="0" borderId="2" xfId="0" applyFont="1" applyBorder="1" applyAlignment="1">
      <alignment horizontal="left" wrapText="1" readingOrder="1"/>
    </xf>
    <xf numFmtId="0" fontId="10" fillId="0" borderId="2" xfId="0" applyFont="1" applyBorder="1" applyAlignment="1">
      <alignment horizontal="center" wrapText="1" readingOrder="1"/>
    </xf>
    <xf numFmtId="10" fontId="9" fillId="3" borderId="2" xfId="0" applyNumberFormat="1" applyFont="1" applyFill="1" applyBorder="1" applyAlignment="1">
      <alignment horizontal="center" wrapText="1" readingOrder="1"/>
    </xf>
    <xf numFmtId="10" fontId="9" fillId="4" borderId="2" xfId="0" applyNumberFormat="1" applyFont="1" applyFill="1" applyBorder="1" applyAlignment="1">
      <alignment horizontal="center" wrapText="1" readingOrder="1"/>
    </xf>
    <xf numFmtId="10" fontId="9" fillId="5" borderId="2" xfId="0" applyNumberFormat="1" applyFont="1" applyFill="1" applyBorder="1" applyAlignment="1">
      <alignment horizontal="center" wrapText="1" readingOrder="1"/>
    </xf>
    <xf numFmtId="10" fontId="9" fillId="6" borderId="2" xfId="0" applyNumberFormat="1" applyFont="1" applyFill="1" applyBorder="1" applyAlignment="1">
      <alignment horizontal="center" wrapText="1" readingOrder="1"/>
    </xf>
    <xf numFmtId="10" fontId="9" fillId="7" borderId="2" xfId="0" applyNumberFormat="1" applyFont="1" applyFill="1" applyBorder="1" applyAlignment="1">
      <alignment horizontal="center" wrapText="1" readingOrder="1"/>
    </xf>
    <xf numFmtId="10" fontId="9" fillId="8" borderId="2" xfId="0" applyNumberFormat="1" applyFont="1" applyFill="1" applyBorder="1" applyAlignment="1">
      <alignment horizontal="center" wrapText="1" readingOrder="1"/>
    </xf>
    <xf numFmtId="10" fontId="9" fillId="9" borderId="2" xfId="0" applyNumberFormat="1" applyFont="1" applyFill="1" applyBorder="1" applyAlignment="1">
      <alignment horizontal="center" wrapText="1" readingOrder="1"/>
    </xf>
    <xf numFmtId="10" fontId="9" fillId="10" borderId="2" xfId="0" applyNumberFormat="1" applyFont="1" applyFill="1" applyBorder="1" applyAlignment="1">
      <alignment horizontal="center" wrapText="1" readingOrder="1"/>
    </xf>
    <xf numFmtId="10" fontId="9" fillId="11" borderId="2" xfId="0" applyNumberFormat="1" applyFont="1" applyFill="1" applyBorder="1" applyAlignment="1">
      <alignment horizontal="center" wrapText="1" readingOrder="1"/>
    </xf>
    <xf numFmtId="10" fontId="9" fillId="12" borderId="2" xfId="0" applyNumberFormat="1" applyFont="1" applyFill="1" applyBorder="1" applyAlignment="1">
      <alignment horizontal="center" wrapText="1" readingOrder="1"/>
    </xf>
    <xf numFmtId="10" fontId="9" fillId="13" borderId="2" xfId="0" applyNumberFormat="1" applyFont="1" applyFill="1" applyBorder="1" applyAlignment="1">
      <alignment horizontal="center" wrapText="1" readingOrder="1"/>
    </xf>
    <xf numFmtId="10" fontId="9" fillId="14" borderId="2" xfId="0" applyNumberFormat="1" applyFont="1" applyFill="1" applyBorder="1" applyAlignment="1">
      <alignment horizontal="center" wrapText="1" readingOrder="1"/>
    </xf>
    <xf numFmtId="10" fontId="9" fillId="15" borderId="2" xfId="0" applyNumberFormat="1" applyFont="1" applyFill="1" applyBorder="1" applyAlignment="1">
      <alignment horizontal="center" wrapText="1" readingOrder="1"/>
    </xf>
    <xf numFmtId="10" fontId="9" fillId="16" borderId="2" xfId="0" applyNumberFormat="1" applyFont="1" applyFill="1" applyBorder="1" applyAlignment="1">
      <alignment horizontal="center" wrapText="1" readingOrder="1"/>
    </xf>
    <xf numFmtId="10" fontId="9" fillId="17" borderId="2" xfId="0" applyNumberFormat="1" applyFont="1" applyFill="1" applyBorder="1" applyAlignment="1">
      <alignment horizontal="center" wrapText="1" readingOrder="1"/>
    </xf>
    <xf numFmtId="10" fontId="9" fillId="18" borderId="2" xfId="0" applyNumberFormat="1" applyFont="1" applyFill="1" applyBorder="1" applyAlignment="1">
      <alignment horizontal="center" wrapText="1" readingOrder="1"/>
    </xf>
    <xf numFmtId="10" fontId="9" fillId="19" borderId="2" xfId="0" applyNumberFormat="1" applyFont="1" applyFill="1" applyBorder="1" applyAlignment="1">
      <alignment horizontal="center" wrapText="1" readingOrder="1"/>
    </xf>
    <xf numFmtId="10" fontId="9" fillId="20" borderId="2" xfId="0" applyNumberFormat="1" applyFont="1" applyFill="1" applyBorder="1" applyAlignment="1">
      <alignment horizontal="center" wrapText="1" readingOrder="1"/>
    </xf>
    <xf numFmtId="10" fontId="9" fillId="21" borderId="2" xfId="0" applyNumberFormat="1" applyFont="1" applyFill="1" applyBorder="1" applyAlignment="1">
      <alignment horizontal="center" wrapText="1" readingOrder="1"/>
    </xf>
    <xf numFmtId="10" fontId="9" fillId="22" borderId="2" xfId="0" applyNumberFormat="1" applyFont="1" applyFill="1" applyBorder="1" applyAlignment="1">
      <alignment horizontal="center" wrapText="1" readingOrder="1"/>
    </xf>
    <xf numFmtId="10" fontId="9" fillId="23" borderId="2" xfId="0" applyNumberFormat="1" applyFont="1" applyFill="1" applyBorder="1" applyAlignment="1">
      <alignment horizontal="center" wrapText="1" readingOrder="1"/>
    </xf>
    <xf numFmtId="10" fontId="9" fillId="24" borderId="2" xfId="0" applyNumberFormat="1" applyFont="1" applyFill="1" applyBorder="1" applyAlignment="1">
      <alignment horizontal="center" wrapText="1" readingOrder="1"/>
    </xf>
    <xf numFmtId="10" fontId="9" fillId="25" borderId="2" xfId="0" applyNumberFormat="1" applyFont="1" applyFill="1" applyBorder="1" applyAlignment="1">
      <alignment horizontal="center" wrapText="1" readingOrder="1"/>
    </xf>
    <xf numFmtId="10" fontId="9" fillId="26" borderId="2" xfId="0" applyNumberFormat="1" applyFont="1" applyFill="1" applyBorder="1" applyAlignment="1">
      <alignment horizontal="center" wrapText="1" readingOrder="1"/>
    </xf>
    <xf numFmtId="10" fontId="9" fillId="27" borderId="2" xfId="0" applyNumberFormat="1" applyFont="1" applyFill="1" applyBorder="1" applyAlignment="1">
      <alignment horizontal="center" wrapText="1" readingOrder="1"/>
    </xf>
    <xf numFmtId="10" fontId="9" fillId="28" borderId="2" xfId="0" applyNumberFormat="1" applyFont="1" applyFill="1" applyBorder="1" applyAlignment="1">
      <alignment horizontal="center" wrapText="1" readingOrder="1"/>
    </xf>
    <xf numFmtId="10" fontId="9" fillId="29" borderId="2" xfId="0" applyNumberFormat="1" applyFont="1" applyFill="1" applyBorder="1" applyAlignment="1">
      <alignment horizontal="center" wrapText="1" readingOrder="1"/>
    </xf>
    <xf numFmtId="10" fontId="9" fillId="30" borderId="2" xfId="0" applyNumberFormat="1" applyFont="1" applyFill="1" applyBorder="1" applyAlignment="1">
      <alignment horizontal="center" wrapText="1" readingOrder="1"/>
    </xf>
    <xf numFmtId="10" fontId="9" fillId="31" borderId="2" xfId="0" applyNumberFormat="1" applyFont="1" applyFill="1" applyBorder="1" applyAlignment="1">
      <alignment horizontal="center" wrapText="1" readingOrder="1"/>
    </xf>
    <xf numFmtId="10" fontId="9" fillId="32" borderId="2" xfId="0" applyNumberFormat="1" applyFont="1" applyFill="1" applyBorder="1" applyAlignment="1">
      <alignment horizontal="center" wrapText="1" readingOrder="1"/>
    </xf>
    <xf numFmtId="10" fontId="9" fillId="33" borderId="2" xfId="0" applyNumberFormat="1" applyFont="1" applyFill="1" applyBorder="1" applyAlignment="1">
      <alignment horizontal="center" wrapText="1" readingOrder="1"/>
    </xf>
    <xf numFmtId="10" fontId="9" fillId="34" borderId="2" xfId="0" applyNumberFormat="1" applyFont="1" applyFill="1" applyBorder="1" applyAlignment="1">
      <alignment horizontal="center" wrapText="1" readingOrder="1"/>
    </xf>
    <xf numFmtId="10" fontId="9" fillId="35" borderId="2" xfId="0" applyNumberFormat="1" applyFont="1" applyFill="1" applyBorder="1" applyAlignment="1">
      <alignment horizontal="center" wrapText="1" readingOrder="1"/>
    </xf>
    <xf numFmtId="10" fontId="9" fillId="36" borderId="2" xfId="0" applyNumberFormat="1" applyFont="1" applyFill="1" applyBorder="1" applyAlignment="1">
      <alignment horizontal="center" wrapText="1" readingOrder="1"/>
    </xf>
    <xf numFmtId="10" fontId="9" fillId="37" borderId="2" xfId="0" applyNumberFormat="1" applyFont="1" applyFill="1" applyBorder="1" applyAlignment="1">
      <alignment horizontal="center" wrapText="1" readingOrder="1"/>
    </xf>
    <xf numFmtId="10" fontId="9" fillId="38" borderId="2" xfId="0" applyNumberFormat="1" applyFont="1" applyFill="1" applyBorder="1" applyAlignment="1">
      <alignment horizontal="center" wrapText="1" readingOrder="1"/>
    </xf>
    <xf numFmtId="10" fontId="9" fillId="39" borderId="2" xfId="0" applyNumberFormat="1" applyFont="1" applyFill="1" applyBorder="1" applyAlignment="1">
      <alignment horizontal="center" wrapText="1" readingOrder="1"/>
    </xf>
    <xf numFmtId="10" fontId="9" fillId="40" borderId="2" xfId="0" applyNumberFormat="1" applyFont="1" applyFill="1" applyBorder="1" applyAlignment="1">
      <alignment horizontal="center" wrapText="1" readingOrder="1"/>
    </xf>
    <xf numFmtId="10" fontId="9" fillId="41" borderId="2" xfId="0" applyNumberFormat="1" applyFont="1" applyFill="1" applyBorder="1" applyAlignment="1">
      <alignment horizontal="center" wrapText="1" readingOrder="1"/>
    </xf>
    <xf numFmtId="10" fontId="9" fillId="42" borderId="2" xfId="0" applyNumberFormat="1" applyFont="1" applyFill="1" applyBorder="1" applyAlignment="1">
      <alignment horizontal="center" wrapText="1" readingOrder="1"/>
    </xf>
    <xf numFmtId="0" fontId="9" fillId="0" borderId="2" xfId="0" applyFont="1" applyBorder="1" applyAlignment="1">
      <alignment horizontal="center" wrapText="1" readingOrder="1"/>
    </xf>
    <xf numFmtId="10" fontId="9" fillId="43" borderId="2" xfId="0" applyNumberFormat="1" applyFont="1" applyFill="1" applyBorder="1" applyAlignment="1">
      <alignment horizontal="center" wrapText="1" readingOrder="1"/>
    </xf>
    <xf numFmtId="10" fontId="9" fillId="44" borderId="2" xfId="0" applyNumberFormat="1" applyFont="1" applyFill="1" applyBorder="1" applyAlignment="1">
      <alignment horizontal="center" wrapText="1" readingOrder="1"/>
    </xf>
    <xf numFmtId="10" fontId="9" fillId="45" borderId="2" xfId="0" applyNumberFormat="1" applyFont="1" applyFill="1" applyBorder="1" applyAlignment="1">
      <alignment horizontal="center" wrapText="1" readingOrder="1"/>
    </xf>
    <xf numFmtId="10" fontId="9" fillId="46" borderId="2" xfId="0" applyNumberFormat="1" applyFont="1" applyFill="1" applyBorder="1" applyAlignment="1">
      <alignment horizontal="center" wrapText="1" readingOrder="1"/>
    </xf>
    <xf numFmtId="10" fontId="9" fillId="47" borderId="2" xfId="0" applyNumberFormat="1" applyFont="1" applyFill="1" applyBorder="1" applyAlignment="1">
      <alignment horizontal="center" wrapText="1" readingOrder="1"/>
    </xf>
    <xf numFmtId="10" fontId="9" fillId="48" borderId="2" xfId="0" applyNumberFormat="1" applyFont="1" applyFill="1" applyBorder="1" applyAlignment="1">
      <alignment horizontal="center" wrapText="1" readingOrder="1"/>
    </xf>
    <xf numFmtId="10" fontId="9" fillId="49" borderId="2" xfId="0" applyNumberFormat="1" applyFont="1" applyFill="1" applyBorder="1" applyAlignment="1">
      <alignment horizontal="center" wrapText="1" readingOrder="1"/>
    </xf>
    <xf numFmtId="10" fontId="9" fillId="50" borderId="2" xfId="0" applyNumberFormat="1" applyFont="1" applyFill="1" applyBorder="1" applyAlignment="1">
      <alignment horizontal="center" wrapText="1" readingOrder="1"/>
    </xf>
    <xf numFmtId="10" fontId="9" fillId="51" borderId="2" xfId="0" applyNumberFormat="1" applyFont="1" applyFill="1" applyBorder="1" applyAlignment="1">
      <alignment horizontal="center" wrapText="1" readingOrder="1"/>
    </xf>
    <xf numFmtId="10" fontId="9" fillId="52" borderId="2" xfId="0" applyNumberFormat="1" applyFont="1" applyFill="1" applyBorder="1" applyAlignment="1">
      <alignment horizontal="center" wrapText="1" readingOrder="1"/>
    </xf>
    <xf numFmtId="10" fontId="9" fillId="53" borderId="2" xfId="0" applyNumberFormat="1" applyFont="1" applyFill="1" applyBorder="1" applyAlignment="1">
      <alignment horizontal="center" wrapText="1" readingOrder="1"/>
    </xf>
    <xf numFmtId="10" fontId="9" fillId="54" borderId="2" xfId="0" applyNumberFormat="1" applyFont="1" applyFill="1" applyBorder="1" applyAlignment="1">
      <alignment horizontal="center" wrapText="1" readingOrder="1"/>
    </xf>
    <xf numFmtId="10" fontId="9" fillId="55" borderId="2" xfId="0" applyNumberFormat="1" applyFont="1" applyFill="1" applyBorder="1" applyAlignment="1">
      <alignment horizontal="center" wrapText="1" readingOrder="1"/>
    </xf>
    <xf numFmtId="10" fontId="9" fillId="56" borderId="2" xfId="0" applyNumberFormat="1" applyFont="1" applyFill="1" applyBorder="1" applyAlignment="1">
      <alignment horizontal="center" wrapText="1" readingOrder="1"/>
    </xf>
    <xf numFmtId="10" fontId="9" fillId="57" borderId="2" xfId="0" applyNumberFormat="1" applyFont="1" applyFill="1" applyBorder="1" applyAlignment="1">
      <alignment horizontal="center" wrapText="1" readingOrder="1"/>
    </xf>
    <xf numFmtId="10" fontId="9" fillId="58" borderId="2" xfId="0" applyNumberFormat="1" applyFont="1" applyFill="1" applyBorder="1" applyAlignment="1">
      <alignment horizontal="center" wrapText="1" readingOrder="1"/>
    </xf>
    <xf numFmtId="10" fontId="9" fillId="59" borderId="2" xfId="0" applyNumberFormat="1" applyFont="1" applyFill="1" applyBorder="1" applyAlignment="1">
      <alignment horizontal="center" wrapText="1" readingOrder="1"/>
    </xf>
    <xf numFmtId="10" fontId="9" fillId="60" borderId="2" xfId="0" applyNumberFormat="1" applyFont="1" applyFill="1" applyBorder="1" applyAlignment="1">
      <alignment horizontal="center" wrapText="1" readingOrder="1"/>
    </xf>
    <xf numFmtId="10" fontId="9" fillId="61" borderId="2" xfId="0" applyNumberFormat="1" applyFont="1" applyFill="1" applyBorder="1" applyAlignment="1">
      <alignment horizontal="center" wrapText="1" readingOrder="1"/>
    </xf>
    <xf numFmtId="10" fontId="9" fillId="62" borderId="2" xfId="0" applyNumberFormat="1" applyFont="1" applyFill="1" applyBorder="1" applyAlignment="1">
      <alignment horizontal="center" wrapText="1" readingOrder="1"/>
    </xf>
    <xf numFmtId="10" fontId="9" fillId="63" borderId="2" xfId="0" applyNumberFormat="1" applyFont="1" applyFill="1" applyBorder="1" applyAlignment="1">
      <alignment horizontal="center" wrapText="1" readingOrder="1"/>
    </xf>
    <xf numFmtId="10" fontId="9" fillId="64" borderId="2" xfId="0" applyNumberFormat="1" applyFont="1" applyFill="1" applyBorder="1" applyAlignment="1">
      <alignment horizontal="center" wrapText="1" readingOrder="1"/>
    </xf>
    <xf numFmtId="0" fontId="2" fillId="0" borderId="0" xfId="0" applyFont="1"/>
    <xf numFmtId="0" fontId="11" fillId="0" borderId="0" xfId="0" applyFont="1"/>
    <xf numFmtId="0" fontId="12" fillId="0" borderId="2" xfId="0" applyFont="1" applyBorder="1" applyAlignment="1">
      <alignment horizontal="left" wrapText="1" readingOrder="1"/>
    </xf>
    <xf numFmtId="0" fontId="13" fillId="0" borderId="2" xfId="0" applyFont="1" applyBorder="1" applyAlignment="1">
      <alignment horizontal="center" vertical="center" wrapText="1" readingOrder="1"/>
    </xf>
    <xf numFmtId="10" fontId="12" fillId="15" borderId="2" xfId="0" applyNumberFormat="1" applyFont="1" applyFill="1" applyBorder="1" applyAlignment="1">
      <alignment horizontal="center" vertical="center" wrapText="1" readingOrder="1"/>
    </xf>
    <xf numFmtId="10" fontId="12" fillId="65" borderId="2" xfId="0" applyNumberFormat="1" applyFont="1" applyFill="1" applyBorder="1" applyAlignment="1">
      <alignment horizontal="center" vertical="center" wrapText="1" readingOrder="1"/>
    </xf>
    <xf numFmtId="10" fontId="12" fillId="10" borderId="2" xfId="0" applyNumberFormat="1" applyFont="1" applyFill="1" applyBorder="1" applyAlignment="1">
      <alignment horizontal="center" vertical="center" wrapText="1" readingOrder="1"/>
    </xf>
    <xf numFmtId="10" fontId="12" fillId="29" borderId="2" xfId="0" applyNumberFormat="1" applyFont="1" applyFill="1" applyBorder="1" applyAlignment="1">
      <alignment horizontal="center" vertical="center" wrapText="1" readingOrder="1"/>
    </xf>
    <xf numFmtId="10" fontId="12" fillId="28" borderId="2" xfId="0" applyNumberFormat="1" applyFont="1" applyFill="1" applyBorder="1" applyAlignment="1">
      <alignment horizontal="center" vertical="center" wrapText="1" readingOrder="1"/>
    </xf>
    <xf numFmtId="10" fontId="12" fillId="66" borderId="2" xfId="0" applyNumberFormat="1" applyFont="1" applyFill="1" applyBorder="1" applyAlignment="1">
      <alignment horizontal="center" vertical="center" wrapText="1" readingOrder="1"/>
    </xf>
    <xf numFmtId="10" fontId="12" fillId="67" borderId="2" xfId="0" applyNumberFormat="1" applyFont="1" applyFill="1" applyBorder="1" applyAlignment="1">
      <alignment horizontal="center" vertical="center" wrapText="1" readingOrder="1"/>
    </xf>
    <xf numFmtId="10" fontId="12" fillId="64" borderId="2" xfId="0" applyNumberFormat="1" applyFont="1" applyFill="1" applyBorder="1" applyAlignment="1">
      <alignment horizontal="center" vertical="center" wrapText="1" readingOrder="1"/>
    </xf>
    <xf numFmtId="10" fontId="12" fillId="24" borderId="2" xfId="0" applyNumberFormat="1" applyFont="1" applyFill="1" applyBorder="1" applyAlignment="1">
      <alignment horizontal="center" vertical="center" wrapText="1" readingOrder="1"/>
    </xf>
    <xf numFmtId="10" fontId="12" fillId="63" borderId="2" xfId="0" applyNumberFormat="1" applyFont="1" applyFill="1" applyBorder="1" applyAlignment="1">
      <alignment horizontal="center" vertical="center" wrapText="1" readingOrder="1"/>
    </xf>
    <xf numFmtId="10" fontId="12" fillId="68" borderId="2" xfId="0" applyNumberFormat="1" applyFont="1" applyFill="1" applyBorder="1" applyAlignment="1">
      <alignment horizontal="center" vertical="center" wrapText="1" readingOrder="1"/>
    </xf>
    <xf numFmtId="10" fontId="12" fillId="69" borderId="2" xfId="0" applyNumberFormat="1" applyFont="1" applyFill="1" applyBorder="1" applyAlignment="1">
      <alignment horizontal="center" vertical="center" wrapText="1" readingOrder="1"/>
    </xf>
    <xf numFmtId="10" fontId="12" fillId="53" borderId="2" xfId="0" applyNumberFormat="1" applyFont="1" applyFill="1" applyBorder="1" applyAlignment="1">
      <alignment horizontal="center" vertical="center" wrapText="1" readingOrder="1"/>
    </xf>
    <xf numFmtId="10" fontId="12" fillId="70" borderId="2" xfId="0" applyNumberFormat="1" applyFont="1" applyFill="1" applyBorder="1" applyAlignment="1">
      <alignment horizontal="center" vertical="center" wrapText="1" readingOrder="1"/>
    </xf>
    <xf numFmtId="10" fontId="12" fillId="49" borderId="2" xfId="0" applyNumberFormat="1" applyFont="1" applyFill="1" applyBorder="1" applyAlignment="1">
      <alignment horizontal="center" vertical="center" wrapText="1" readingOrder="1"/>
    </xf>
    <xf numFmtId="10" fontId="12" fillId="57" borderId="2" xfId="0" applyNumberFormat="1" applyFont="1" applyFill="1" applyBorder="1" applyAlignment="1">
      <alignment horizontal="center" vertical="center" wrapText="1" readingOrder="1"/>
    </xf>
    <xf numFmtId="10" fontId="12" fillId="71" borderId="2" xfId="0" applyNumberFormat="1" applyFont="1" applyFill="1" applyBorder="1" applyAlignment="1">
      <alignment horizontal="center" vertical="center" wrapText="1" readingOrder="1"/>
    </xf>
    <xf numFmtId="10" fontId="12" fillId="72" borderId="2" xfId="0" applyNumberFormat="1" applyFont="1" applyFill="1" applyBorder="1" applyAlignment="1">
      <alignment horizontal="center" vertical="center" wrapText="1" readingOrder="1"/>
    </xf>
    <xf numFmtId="10" fontId="12" fillId="73" borderId="2" xfId="0" applyNumberFormat="1" applyFont="1" applyFill="1" applyBorder="1" applyAlignment="1">
      <alignment horizontal="center" vertical="center" wrapText="1" readingOrder="1"/>
    </xf>
    <xf numFmtId="10" fontId="12" fillId="45" borderId="2" xfId="0" applyNumberFormat="1" applyFont="1" applyFill="1" applyBorder="1" applyAlignment="1">
      <alignment horizontal="center" vertical="center" wrapText="1" readingOrder="1"/>
    </xf>
    <xf numFmtId="10" fontId="12" fillId="74" borderId="2" xfId="0" applyNumberFormat="1" applyFont="1" applyFill="1" applyBorder="1" applyAlignment="1">
      <alignment horizontal="center" vertical="center" wrapText="1" readingOrder="1"/>
    </xf>
    <xf numFmtId="10" fontId="12" fillId="75" borderId="2" xfId="0" applyNumberFormat="1" applyFont="1" applyFill="1" applyBorder="1" applyAlignment="1">
      <alignment horizontal="center" vertical="center" wrapText="1" readingOrder="1"/>
    </xf>
    <xf numFmtId="10" fontId="12" fillId="76" borderId="2" xfId="0" applyNumberFormat="1" applyFont="1" applyFill="1" applyBorder="1" applyAlignment="1">
      <alignment horizontal="center" vertical="center" wrapText="1" readingOrder="1"/>
    </xf>
    <xf numFmtId="10" fontId="12" fillId="77" borderId="2" xfId="0" applyNumberFormat="1" applyFont="1" applyFill="1" applyBorder="1" applyAlignment="1">
      <alignment horizontal="center" vertical="center" wrapText="1" readingOrder="1"/>
    </xf>
    <xf numFmtId="10" fontId="12" fillId="78" borderId="2" xfId="0" applyNumberFormat="1" applyFont="1" applyFill="1" applyBorder="1" applyAlignment="1">
      <alignment horizontal="center" vertical="center" wrapText="1" readingOrder="1"/>
    </xf>
    <xf numFmtId="10" fontId="12" fillId="79" borderId="2" xfId="0" applyNumberFormat="1" applyFont="1" applyFill="1" applyBorder="1" applyAlignment="1">
      <alignment horizontal="center" vertical="center" wrapText="1" readingOrder="1"/>
    </xf>
    <xf numFmtId="0" fontId="12" fillId="0" borderId="2" xfId="0" applyFont="1" applyBorder="1" applyAlignment="1">
      <alignment horizontal="center" vertical="center" wrapText="1" readingOrder="1"/>
    </xf>
    <xf numFmtId="10" fontId="12" fillId="4" borderId="2" xfId="0" applyNumberFormat="1" applyFont="1" applyFill="1" applyBorder="1" applyAlignment="1">
      <alignment horizontal="center" vertical="center" wrapText="1" readingOrder="1"/>
    </xf>
    <xf numFmtId="10" fontId="12" fillId="80" borderId="2" xfId="0" applyNumberFormat="1" applyFont="1" applyFill="1" applyBorder="1" applyAlignment="1">
      <alignment horizontal="center" vertical="center" wrapText="1" readingOrder="1"/>
    </xf>
    <xf numFmtId="10" fontId="12" fillId="81" borderId="2" xfId="0" applyNumberFormat="1" applyFont="1" applyFill="1" applyBorder="1" applyAlignment="1">
      <alignment horizontal="center" vertical="center" wrapText="1" readingOrder="1"/>
    </xf>
    <xf numFmtId="10" fontId="12" fillId="82" borderId="2" xfId="0" applyNumberFormat="1" applyFont="1" applyFill="1" applyBorder="1" applyAlignment="1">
      <alignment horizontal="center" vertical="center" wrapText="1" readingOrder="1"/>
    </xf>
    <xf numFmtId="10" fontId="12" fillId="83" borderId="2" xfId="0" applyNumberFormat="1" applyFont="1" applyFill="1" applyBorder="1" applyAlignment="1">
      <alignment horizontal="center" vertical="center" wrapText="1" readingOrder="1"/>
    </xf>
    <xf numFmtId="10" fontId="12" fillId="59" borderId="2" xfId="0" applyNumberFormat="1" applyFont="1" applyFill="1" applyBorder="1" applyAlignment="1">
      <alignment horizontal="center" vertical="center" wrapText="1" readingOrder="1"/>
    </xf>
    <xf numFmtId="10" fontId="12" fillId="5" borderId="2" xfId="0" applyNumberFormat="1" applyFont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top"/>
    </xf>
    <xf numFmtId="0" fontId="0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mazon.com/dp/B008DY631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8C855-1EBD-4CCE-94D1-07B88D51CE90}">
  <dimension ref="A2:B42"/>
  <sheetViews>
    <sheetView workbookViewId="0">
      <selection activeCell="B36" sqref="B36"/>
    </sheetView>
  </sheetViews>
  <sheetFormatPr defaultRowHeight="15" x14ac:dyDescent="0.25"/>
  <cols>
    <col min="1" max="1" width="35.28515625" bestFit="1" customWidth="1"/>
    <col min="2" max="2" width="24.85546875" bestFit="1" customWidth="1"/>
  </cols>
  <sheetData>
    <row r="2" spans="1:2" ht="15.75" x14ac:dyDescent="0.25">
      <c r="A2" s="4" t="s">
        <v>0</v>
      </c>
      <c r="B2" s="5" t="s">
        <v>43</v>
      </c>
    </row>
    <row r="3" spans="1:2" x14ac:dyDescent="0.25">
      <c r="A3" s="1" t="s">
        <v>1</v>
      </c>
      <c r="B3" s="1" t="s">
        <v>41</v>
      </c>
    </row>
    <row r="4" spans="1:2" x14ac:dyDescent="0.25">
      <c r="A4" s="1" t="s">
        <v>2</v>
      </c>
      <c r="B4" s="1" t="s">
        <v>42</v>
      </c>
    </row>
    <row r="5" spans="1:2" x14ac:dyDescent="0.25">
      <c r="A5" s="2" t="s">
        <v>3</v>
      </c>
      <c r="B5" s="1" t="s">
        <v>41</v>
      </c>
    </row>
    <row r="6" spans="1:2" x14ac:dyDescent="0.25">
      <c r="A6" s="2" t="s">
        <v>4</v>
      </c>
      <c r="B6" s="1" t="s">
        <v>41</v>
      </c>
    </row>
    <row r="7" spans="1:2" x14ac:dyDescent="0.25">
      <c r="A7" s="2" t="s">
        <v>5</v>
      </c>
      <c r="B7" s="1" t="s">
        <v>41</v>
      </c>
    </row>
    <row r="8" spans="1:2" x14ac:dyDescent="0.25">
      <c r="A8" s="2" t="s">
        <v>6</v>
      </c>
      <c r="B8" s="1" t="s">
        <v>41</v>
      </c>
    </row>
    <row r="9" spans="1:2" x14ac:dyDescent="0.25">
      <c r="A9" s="2" t="s">
        <v>7</v>
      </c>
      <c r="B9" s="1" t="s">
        <v>41</v>
      </c>
    </row>
    <row r="10" spans="1:2" x14ac:dyDescent="0.25">
      <c r="A10" s="1" t="s">
        <v>8</v>
      </c>
      <c r="B10" s="1" t="s">
        <v>42</v>
      </c>
    </row>
    <row r="11" spans="1:2" x14ac:dyDescent="0.25">
      <c r="A11" s="1" t="s">
        <v>9</v>
      </c>
      <c r="B11" s="1" t="s">
        <v>41</v>
      </c>
    </row>
    <row r="12" spans="1:2" x14ac:dyDescent="0.25">
      <c r="A12" s="1" t="s">
        <v>10</v>
      </c>
      <c r="B12" s="1" t="s">
        <v>41</v>
      </c>
    </row>
    <row r="13" spans="1:2" x14ac:dyDescent="0.25">
      <c r="A13" s="1" t="s">
        <v>11</v>
      </c>
      <c r="B13" s="1" t="s">
        <v>41</v>
      </c>
    </row>
    <row r="14" spans="1:2" x14ac:dyDescent="0.25">
      <c r="A14" s="1" t="s">
        <v>12</v>
      </c>
      <c r="B14" s="1" t="s">
        <v>41</v>
      </c>
    </row>
    <row r="15" spans="1:2" x14ac:dyDescent="0.25">
      <c r="A15" s="1" t="s">
        <v>13</v>
      </c>
      <c r="B15" s="1" t="s">
        <v>41</v>
      </c>
    </row>
    <row r="16" spans="1:2" x14ac:dyDescent="0.25">
      <c r="A16" s="1" t="s">
        <v>14</v>
      </c>
      <c r="B16" s="1" t="s">
        <v>42</v>
      </c>
    </row>
    <row r="17" spans="1:2" x14ac:dyDescent="0.25">
      <c r="A17" s="1" t="s">
        <v>15</v>
      </c>
      <c r="B17" s="1" t="s">
        <v>42</v>
      </c>
    </row>
    <row r="18" spans="1:2" x14ac:dyDescent="0.25">
      <c r="A18" s="1" t="s">
        <v>16</v>
      </c>
      <c r="B18" s="1" t="s">
        <v>42</v>
      </c>
    </row>
    <row r="19" spans="1:2" x14ac:dyDescent="0.25">
      <c r="A19" s="1" t="s">
        <v>17</v>
      </c>
      <c r="B19" s="1" t="s">
        <v>42</v>
      </c>
    </row>
    <row r="20" spans="1:2" x14ac:dyDescent="0.25">
      <c r="A20" s="1" t="s">
        <v>18</v>
      </c>
      <c r="B20" s="1" t="s">
        <v>42</v>
      </c>
    </row>
    <row r="21" spans="1:2" x14ac:dyDescent="0.25">
      <c r="A21" s="1" t="s">
        <v>19</v>
      </c>
      <c r="B21" s="1" t="s">
        <v>42</v>
      </c>
    </row>
    <row r="22" spans="1:2" x14ac:dyDescent="0.25">
      <c r="A22" s="1" t="s">
        <v>20</v>
      </c>
      <c r="B22" s="1" t="s">
        <v>42</v>
      </c>
    </row>
    <row r="23" spans="1:2" x14ac:dyDescent="0.25">
      <c r="A23" s="1" t="s">
        <v>21</v>
      </c>
      <c r="B23" s="1" t="s">
        <v>42</v>
      </c>
    </row>
    <row r="24" spans="1:2" x14ac:dyDescent="0.25">
      <c r="A24" s="1" t="s">
        <v>22</v>
      </c>
      <c r="B24" s="1" t="s">
        <v>42</v>
      </c>
    </row>
    <row r="25" spans="1:2" x14ac:dyDescent="0.25">
      <c r="A25" s="1" t="s">
        <v>23</v>
      </c>
      <c r="B25" s="1" t="s">
        <v>42</v>
      </c>
    </row>
    <row r="26" spans="1:2" x14ac:dyDescent="0.25">
      <c r="A26" s="1" t="s">
        <v>24</v>
      </c>
      <c r="B26" s="1" t="s">
        <v>42</v>
      </c>
    </row>
    <row r="27" spans="1:2" x14ac:dyDescent="0.25">
      <c r="A27" s="1" t="s">
        <v>25</v>
      </c>
      <c r="B27" s="1" t="s">
        <v>42</v>
      </c>
    </row>
    <row r="28" spans="1:2" x14ac:dyDescent="0.25">
      <c r="A28" s="1" t="s">
        <v>26</v>
      </c>
      <c r="B28" s="1" t="s">
        <v>42</v>
      </c>
    </row>
    <row r="29" spans="1:2" x14ac:dyDescent="0.25">
      <c r="A29" s="1" t="s">
        <v>27</v>
      </c>
      <c r="B29" s="1" t="s">
        <v>42</v>
      </c>
    </row>
    <row r="30" spans="1:2" x14ac:dyDescent="0.25">
      <c r="A30" s="1" t="s">
        <v>28</v>
      </c>
      <c r="B30" s="1" t="s">
        <v>42</v>
      </c>
    </row>
    <row r="31" spans="1:2" x14ac:dyDescent="0.25">
      <c r="A31" s="1" t="s">
        <v>29</v>
      </c>
      <c r="B31" s="1" t="s">
        <v>42</v>
      </c>
    </row>
    <row r="32" spans="1:2" x14ac:dyDescent="0.25">
      <c r="A32" s="1" t="s">
        <v>30</v>
      </c>
      <c r="B32" s="1" t="s">
        <v>42</v>
      </c>
    </row>
    <row r="33" spans="1:2" x14ac:dyDescent="0.25">
      <c r="A33" s="1" t="s">
        <v>31</v>
      </c>
      <c r="B33" s="1" t="s">
        <v>42</v>
      </c>
    </row>
    <row r="34" spans="1:2" x14ac:dyDescent="0.25">
      <c r="A34" s="1" t="s">
        <v>32</v>
      </c>
      <c r="B34" s="1" t="s">
        <v>42</v>
      </c>
    </row>
    <row r="35" spans="1:2" x14ac:dyDescent="0.25">
      <c r="A35" s="1" t="s">
        <v>33</v>
      </c>
      <c r="B35" s="1" t="s">
        <v>42</v>
      </c>
    </row>
    <row r="36" spans="1:2" x14ac:dyDescent="0.25">
      <c r="A36" s="1" t="s">
        <v>34</v>
      </c>
      <c r="B36" s="1" t="s">
        <v>42</v>
      </c>
    </row>
    <row r="37" spans="1:2" x14ac:dyDescent="0.25">
      <c r="A37" s="1" t="s">
        <v>35</v>
      </c>
      <c r="B37" s="1" t="s">
        <v>41</v>
      </c>
    </row>
    <row r="38" spans="1:2" x14ac:dyDescent="0.25">
      <c r="A38" s="1" t="s">
        <v>36</v>
      </c>
      <c r="B38" s="1" t="s">
        <v>42</v>
      </c>
    </row>
    <row r="39" spans="1:2" x14ac:dyDescent="0.25">
      <c r="A39" s="1" t="s">
        <v>37</v>
      </c>
      <c r="B39" s="1" t="s">
        <v>42</v>
      </c>
    </row>
    <row r="40" spans="1:2" x14ac:dyDescent="0.25">
      <c r="A40" s="1" t="s">
        <v>38</v>
      </c>
      <c r="B40" s="1" t="s">
        <v>42</v>
      </c>
    </row>
    <row r="41" spans="1:2" x14ac:dyDescent="0.25">
      <c r="A41" s="1" t="s">
        <v>39</v>
      </c>
      <c r="B41" s="1" t="s">
        <v>42</v>
      </c>
    </row>
    <row r="42" spans="1:2" x14ac:dyDescent="0.25">
      <c r="A42" s="1" t="s">
        <v>40</v>
      </c>
      <c r="B42" s="1" t="s">
        <v>42</v>
      </c>
    </row>
  </sheetData>
  <pageMargins left="0.7" right="0.7" top="0.75" bottom="0.75" header="0.3" footer="0.3"/>
  <headerFooter>
    <oddFooter>&amp;L_x000D_&amp;1#&amp;"Calibri"&amp;9&amp;K000000 Marico Information classification: Official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EF4E-1E16-4070-B6F2-1E5BB57FA9AA}">
  <dimension ref="A1:BK26"/>
  <sheetViews>
    <sheetView topLeftCell="AL1" workbookViewId="0">
      <selection activeCell="AY3" sqref="AY3"/>
    </sheetView>
  </sheetViews>
  <sheetFormatPr defaultRowHeight="15" x14ac:dyDescent="0.25"/>
  <cols>
    <col min="1" max="1" width="8.85546875" bestFit="1" customWidth="1"/>
    <col min="2" max="2" width="5.28515625" bestFit="1" customWidth="1"/>
    <col min="3" max="3" width="5.28515625" customWidth="1"/>
    <col min="4" max="4" width="11.85546875" bestFit="1" customWidth="1"/>
    <col min="5" max="5" width="23.140625" customWidth="1"/>
    <col min="6" max="7" width="15.5703125" customWidth="1"/>
    <col min="8" max="8" width="10.28515625" bestFit="1" customWidth="1"/>
    <col min="9" max="9" width="13.28515625" bestFit="1" customWidth="1"/>
    <col min="10" max="10" width="10" bestFit="1" customWidth="1"/>
    <col min="11" max="11" width="12.85546875" bestFit="1" customWidth="1"/>
    <col min="12" max="12" width="13.7109375" bestFit="1" customWidth="1"/>
    <col min="13" max="13" width="16.5703125" bestFit="1" customWidth="1"/>
    <col min="14" max="14" width="17.7109375" bestFit="1" customWidth="1"/>
    <col min="15" max="15" width="11.85546875" bestFit="1" customWidth="1"/>
    <col min="16" max="16" width="19.42578125" bestFit="1" customWidth="1"/>
    <col min="17" max="17" width="14.42578125" bestFit="1" customWidth="1"/>
    <col min="18" max="18" width="16.28515625" bestFit="1" customWidth="1"/>
    <col min="19" max="19" width="11.28515625" bestFit="1" customWidth="1"/>
    <col min="20" max="20" width="8.5703125" bestFit="1" customWidth="1"/>
    <col min="21" max="21" width="15.7109375" customWidth="1"/>
    <col min="22" max="22" width="23.85546875" bestFit="1" customWidth="1"/>
    <col min="23" max="23" width="23.7109375" bestFit="1" customWidth="1"/>
    <col min="24" max="24" width="12" bestFit="1" customWidth="1"/>
    <col min="25" max="25" width="21.85546875" bestFit="1" customWidth="1"/>
    <col min="26" max="26" width="12.7109375" bestFit="1" customWidth="1"/>
    <col min="27" max="27" width="11.28515625" bestFit="1" customWidth="1"/>
    <col min="28" max="28" width="6" bestFit="1" customWidth="1"/>
    <col min="29" max="29" width="12.85546875" bestFit="1" customWidth="1"/>
    <col min="30" max="30" width="18.7109375" bestFit="1" customWidth="1"/>
    <col min="31" max="31" width="13.7109375" bestFit="1" customWidth="1"/>
    <col min="32" max="32" width="21.85546875" bestFit="1" customWidth="1"/>
    <col min="33" max="33" width="12.140625" bestFit="1" customWidth="1"/>
    <col min="34" max="34" width="11.85546875" bestFit="1" customWidth="1"/>
    <col min="35" max="35" width="10" bestFit="1" customWidth="1"/>
    <col min="36" max="36" width="12.140625" bestFit="1" customWidth="1"/>
    <col min="37" max="37" width="15.42578125" bestFit="1" customWidth="1"/>
    <col min="38" max="38" width="15.28515625" bestFit="1" customWidth="1"/>
    <col min="39" max="39" width="12.7109375" bestFit="1" customWidth="1"/>
    <col min="40" max="40" width="12.42578125" bestFit="1" customWidth="1"/>
    <col min="41" max="41" width="11.7109375" bestFit="1" customWidth="1"/>
    <col min="42" max="42" width="6.5703125" bestFit="1" customWidth="1"/>
    <col min="43" max="43" width="10.28515625" bestFit="1" customWidth="1"/>
    <col min="44" max="44" width="6.140625" bestFit="1" customWidth="1"/>
    <col min="45" max="45" width="6.28515625" bestFit="1" customWidth="1"/>
    <col min="46" max="47" width="8.28515625" bestFit="1" customWidth="1"/>
    <col min="48" max="48" width="6.85546875" bestFit="1" customWidth="1"/>
    <col min="49" max="49" width="6.7109375" bestFit="1" customWidth="1"/>
    <col min="50" max="50" width="8.28515625" bestFit="1" customWidth="1"/>
    <col min="51" max="51" width="10" bestFit="1" customWidth="1"/>
    <col min="52" max="52" width="7.28515625" bestFit="1" customWidth="1"/>
    <col min="53" max="53" width="9.42578125" bestFit="1" customWidth="1"/>
    <col min="59" max="59" width="9.140625" style="13"/>
    <col min="61" max="61" width="19.7109375" bestFit="1" customWidth="1"/>
    <col min="62" max="62" width="16.85546875" bestFit="1" customWidth="1"/>
    <col min="63" max="63" width="15.28515625" bestFit="1" customWidth="1"/>
  </cols>
  <sheetData>
    <row r="1" spans="1:63" x14ac:dyDescent="0.25">
      <c r="E1" s="11" t="s">
        <v>93</v>
      </c>
      <c r="G1" s="11" t="s">
        <v>122</v>
      </c>
      <c r="J1" t="s">
        <v>95</v>
      </c>
      <c r="U1" s="11" t="s">
        <v>98</v>
      </c>
      <c r="W1" s="117" t="s">
        <v>85</v>
      </c>
      <c r="X1" s="117"/>
      <c r="Y1" s="117"/>
      <c r="Z1" s="117"/>
      <c r="AA1" s="117"/>
      <c r="AB1" s="117"/>
      <c r="AC1" s="117"/>
      <c r="AD1" s="117"/>
      <c r="AE1" s="117"/>
      <c r="AF1" s="117"/>
      <c r="AG1" s="117" t="s">
        <v>86</v>
      </c>
      <c r="AH1" s="117"/>
      <c r="AI1" s="117"/>
      <c r="AJ1" s="117"/>
      <c r="AK1" s="117"/>
      <c r="AL1" s="117"/>
      <c r="AM1" s="117"/>
      <c r="AN1" s="117"/>
      <c r="AO1" s="117"/>
      <c r="AP1" s="117"/>
      <c r="AQ1" s="117" t="s">
        <v>87</v>
      </c>
      <c r="AR1" s="117"/>
      <c r="AS1" s="117"/>
      <c r="AT1" s="117"/>
      <c r="AU1" s="117"/>
      <c r="AV1" s="117"/>
      <c r="AW1" s="117"/>
      <c r="AX1" s="117"/>
      <c r="AY1" s="117"/>
      <c r="AZ1" s="117"/>
    </row>
    <row r="2" spans="1:63" x14ac:dyDescent="0.25">
      <c r="A2" s="6" t="s">
        <v>44</v>
      </c>
      <c r="B2" s="6" t="s">
        <v>45</v>
      </c>
      <c r="C2" s="6" t="s">
        <v>89</v>
      </c>
      <c r="D2" s="6" t="s">
        <v>46</v>
      </c>
      <c r="E2" s="6" t="s">
        <v>96</v>
      </c>
      <c r="F2" s="6" t="s">
        <v>47</v>
      </c>
      <c r="G2" s="6" t="s">
        <v>121</v>
      </c>
      <c r="H2" s="6" t="s">
        <v>15</v>
      </c>
      <c r="I2" s="6" t="s">
        <v>48</v>
      </c>
      <c r="J2" s="6" t="s">
        <v>16</v>
      </c>
      <c r="K2" s="6" t="s">
        <v>49</v>
      </c>
      <c r="L2" s="6" t="s">
        <v>18</v>
      </c>
      <c r="M2" s="6" t="s">
        <v>50</v>
      </c>
      <c r="N2" s="7" t="s">
        <v>17</v>
      </c>
      <c r="O2" s="7" t="s">
        <v>80</v>
      </c>
      <c r="P2" s="7" t="s">
        <v>81</v>
      </c>
      <c r="Q2" s="7" t="s">
        <v>82</v>
      </c>
      <c r="R2" s="7" t="s">
        <v>51</v>
      </c>
      <c r="S2" s="7" t="s">
        <v>52</v>
      </c>
      <c r="T2" s="6" t="s">
        <v>53</v>
      </c>
      <c r="U2" s="6" t="s">
        <v>83</v>
      </c>
      <c r="V2" s="6" t="s">
        <v>84</v>
      </c>
      <c r="W2" s="8" t="s">
        <v>54</v>
      </c>
      <c r="X2" s="8" t="s">
        <v>55</v>
      </c>
      <c r="Y2" s="8" t="s">
        <v>56</v>
      </c>
      <c r="Z2" s="8" t="s">
        <v>57</v>
      </c>
      <c r="AA2" s="8" t="s">
        <v>58</v>
      </c>
      <c r="AB2" s="8" t="s">
        <v>59</v>
      </c>
      <c r="AC2" s="8" t="s">
        <v>60</v>
      </c>
      <c r="AD2" s="8" t="s">
        <v>61</v>
      </c>
      <c r="AE2" s="8" t="s">
        <v>62</v>
      </c>
      <c r="AF2" s="8" t="s">
        <v>63</v>
      </c>
      <c r="AG2" s="8" t="s">
        <v>64</v>
      </c>
      <c r="AH2" s="8" t="s">
        <v>65</v>
      </c>
      <c r="AI2" s="8" t="s">
        <v>66</v>
      </c>
      <c r="AJ2" s="8" t="s">
        <v>101</v>
      </c>
      <c r="AK2" s="8" t="s">
        <v>67</v>
      </c>
      <c r="AL2" s="8" t="s">
        <v>68</v>
      </c>
      <c r="AM2" s="8" t="s">
        <v>69</v>
      </c>
      <c r="AN2" s="8" t="s">
        <v>70</v>
      </c>
      <c r="AO2" s="8" t="s">
        <v>71</v>
      </c>
      <c r="AP2" s="8" t="s">
        <v>72</v>
      </c>
      <c r="AQ2" s="8" t="s">
        <v>99</v>
      </c>
      <c r="AR2" s="8" t="s">
        <v>73</v>
      </c>
      <c r="AS2" s="8" t="s">
        <v>74</v>
      </c>
      <c r="AT2" s="8" t="s">
        <v>75</v>
      </c>
      <c r="AU2" s="8" t="s">
        <v>100</v>
      </c>
      <c r="AV2" s="8" t="s">
        <v>76</v>
      </c>
      <c r="AW2" s="8" t="s">
        <v>77</v>
      </c>
      <c r="AX2" s="8" t="s">
        <v>78</v>
      </c>
      <c r="AY2" s="8" t="s">
        <v>102</v>
      </c>
      <c r="AZ2" s="8" t="s">
        <v>79</v>
      </c>
      <c r="BI2" s="3" t="s">
        <v>103</v>
      </c>
      <c r="BJ2" s="3" t="s">
        <v>104</v>
      </c>
      <c r="BK2" s="3" t="s">
        <v>105</v>
      </c>
    </row>
    <row r="3" spans="1:63" x14ac:dyDescent="0.25">
      <c r="A3" t="s">
        <v>88</v>
      </c>
      <c r="B3" t="s">
        <v>90</v>
      </c>
      <c r="C3" s="10" t="s">
        <v>91</v>
      </c>
      <c r="D3" t="s">
        <v>92</v>
      </c>
      <c r="E3" t="s">
        <v>88</v>
      </c>
      <c r="F3" t="s">
        <v>94</v>
      </c>
      <c r="I3">
        <v>114.8</v>
      </c>
      <c r="K3">
        <v>162</v>
      </c>
      <c r="M3">
        <f>K3-I3</f>
        <v>47.2</v>
      </c>
      <c r="O3">
        <v>300</v>
      </c>
      <c r="Q3" s="12">
        <f>I3/O3</f>
        <v>0.38266666666666665</v>
      </c>
      <c r="S3">
        <f>K3/O3</f>
        <v>0.54</v>
      </c>
      <c r="U3" t="s">
        <v>97</v>
      </c>
      <c r="V3" s="118">
        <v>1</v>
      </c>
      <c r="X3" s="11" t="s">
        <v>123</v>
      </c>
      <c r="Y3" s="11" t="s">
        <v>123</v>
      </c>
      <c r="Z3" s="11" t="s">
        <v>123</v>
      </c>
      <c r="AC3" s="11" t="s">
        <v>123</v>
      </c>
      <c r="AD3" s="11" t="s">
        <v>123</v>
      </c>
      <c r="AG3" s="11" t="s">
        <v>123</v>
      </c>
      <c r="AJ3" s="11" t="s">
        <v>123</v>
      </c>
      <c r="AQ3" s="11" t="s">
        <v>123</v>
      </c>
      <c r="AU3" s="11" t="s">
        <v>123</v>
      </c>
      <c r="AY3" s="11" t="s">
        <v>123</v>
      </c>
      <c r="BI3" s="1"/>
      <c r="BJ3" s="1"/>
      <c r="BK3" s="1"/>
    </row>
    <row r="4" spans="1:63" x14ac:dyDescent="0.25">
      <c r="BI4" s="1"/>
      <c r="BJ4" s="1"/>
      <c r="BK4" s="1"/>
    </row>
    <row r="5" spans="1:63" x14ac:dyDescent="0.25">
      <c r="BI5" s="1"/>
      <c r="BJ5" s="1"/>
      <c r="BK5" s="1"/>
    </row>
    <row r="6" spans="1:63" x14ac:dyDescent="0.25">
      <c r="BI6" s="1"/>
      <c r="BJ6" s="1"/>
      <c r="BK6" s="1"/>
    </row>
    <row r="7" spans="1:63" x14ac:dyDescent="0.25">
      <c r="BI7" s="1"/>
      <c r="BJ7" s="1"/>
      <c r="BK7" s="1"/>
    </row>
    <row r="8" spans="1:63" x14ac:dyDescent="0.25">
      <c r="BI8" s="1"/>
      <c r="BJ8" s="1"/>
      <c r="BK8" s="1"/>
    </row>
    <row r="9" spans="1:63" x14ac:dyDescent="0.25">
      <c r="BI9" s="1"/>
      <c r="BJ9" s="1"/>
      <c r="BK9" s="1"/>
    </row>
    <row r="10" spans="1:63" x14ac:dyDescent="0.25">
      <c r="BI10" s="1"/>
      <c r="BJ10" s="1"/>
      <c r="BK10" s="1"/>
    </row>
    <row r="11" spans="1:63" x14ac:dyDescent="0.25">
      <c r="O11" s="9"/>
      <c r="BI11" s="1"/>
      <c r="BJ11" s="1"/>
      <c r="BK11" s="1"/>
    </row>
    <row r="12" spans="1:63" x14ac:dyDescent="0.25">
      <c r="O12" s="9"/>
      <c r="BI12" s="1"/>
      <c r="BJ12" s="1"/>
      <c r="BK12" s="1"/>
    </row>
    <row r="13" spans="1:63" x14ac:dyDescent="0.25">
      <c r="O13" s="9"/>
    </row>
    <row r="14" spans="1:63" x14ac:dyDescent="0.25">
      <c r="O14" s="9"/>
    </row>
    <row r="15" spans="1:63" x14ac:dyDescent="0.25">
      <c r="O15" s="9"/>
    </row>
    <row r="16" spans="1:63" x14ac:dyDescent="0.25">
      <c r="O16" s="9"/>
    </row>
    <row r="17" spans="15:15" x14ac:dyDescent="0.25">
      <c r="O17" s="9"/>
    </row>
    <row r="18" spans="15:15" x14ac:dyDescent="0.25">
      <c r="O18" s="9"/>
    </row>
    <row r="19" spans="15:15" x14ac:dyDescent="0.25">
      <c r="O19" s="9"/>
    </row>
    <row r="20" spans="15:15" x14ac:dyDescent="0.25">
      <c r="O20" s="9"/>
    </row>
    <row r="21" spans="15:15" x14ac:dyDescent="0.25">
      <c r="O21" s="9"/>
    </row>
    <row r="23" spans="15:15" x14ac:dyDescent="0.25">
      <c r="O23" s="9"/>
    </row>
    <row r="24" spans="15:15" x14ac:dyDescent="0.25">
      <c r="O24" s="9"/>
    </row>
    <row r="25" spans="15:15" x14ac:dyDescent="0.25">
      <c r="O25" s="9"/>
    </row>
    <row r="26" spans="15:15" x14ac:dyDescent="0.25">
      <c r="O26" s="9"/>
    </row>
  </sheetData>
  <mergeCells count="3">
    <mergeCell ref="W1:AF1"/>
    <mergeCell ref="AG1:AP1"/>
    <mergeCell ref="AQ1:AZ1"/>
  </mergeCells>
  <hyperlinks>
    <hyperlink ref="C3" r:id="rId1" xr:uid="{CA7BEC2F-9C13-4626-8BEE-3C41863A82EB}"/>
  </hyperlinks>
  <pageMargins left="0.7" right="0.7" top="0.75" bottom="0.75" header="0.3" footer="0.3"/>
  <headerFooter>
    <oddFooter>&amp;L_x000D_&amp;1#&amp;"Calibri"&amp;9&amp;K000000 Marico Information classification: Official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5F6C-27A1-47C6-AC99-30245B188811}">
  <dimension ref="A1:AA21"/>
  <sheetViews>
    <sheetView tabSelected="1" zoomScale="66" workbookViewId="0">
      <selection activeCell="D2" sqref="D2"/>
    </sheetView>
  </sheetViews>
  <sheetFormatPr defaultRowHeight="15" x14ac:dyDescent="0.25"/>
  <cols>
    <col min="3" max="12" width="19.7109375" customWidth="1"/>
    <col min="17" max="17" width="19.7109375" customWidth="1"/>
    <col min="18" max="27" width="10.7109375" customWidth="1"/>
  </cols>
  <sheetData>
    <row r="1" spans="1:27" ht="15.75" x14ac:dyDescent="0.25">
      <c r="A1" s="80" t="s">
        <v>119</v>
      </c>
      <c r="D1" t="s">
        <v>124</v>
      </c>
    </row>
    <row r="2" spans="1:27" x14ac:dyDescent="0.25">
      <c r="B2" s="79" t="s">
        <v>36</v>
      </c>
      <c r="D2" t="s">
        <v>120</v>
      </c>
      <c r="Q2" s="79" t="s">
        <v>38</v>
      </c>
      <c r="S2" t="s">
        <v>120</v>
      </c>
    </row>
    <row r="3" spans="1:27" ht="33.75" customHeight="1" x14ac:dyDescent="0.25">
      <c r="B3" s="14" t="s">
        <v>106</v>
      </c>
      <c r="C3" s="15" t="s">
        <v>54</v>
      </c>
      <c r="D3" s="15" t="s">
        <v>55</v>
      </c>
      <c r="E3" s="15" t="s">
        <v>107</v>
      </c>
      <c r="F3" s="15" t="s">
        <v>57</v>
      </c>
      <c r="G3" s="15" t="s">
        <v>58</v>
      </c>
      <c r="H3" s="15" t="s">
        <v>59</v>
      </c>
      <c r="I3" s="15" t="s">
        <v>108</v>
      </c>
      <c r="J3" s="15" t="s">
        <v>61</v>
      </c>
      <c r="K3" s="15" t="s">
        <v>109</v>
      </c>
      <c r="L3" s="15" t="s">
        <v>110</v>
      </c>
      <c r="Q3" s="81" t="s">
        <v>106</v>
      </c>
      <c r="R3" s="82" t="s">
        <v>64</v>
      </c>
      <c r="S3" s="82" t="s">
        <v>65</v>
      </c>
      <c r="T3" s="82" t="s">
        <v>66</v>
      </c>
      <c r="U3" s="82" t="s">
        <v>117</v>
      </c>
      <c r="V3" s="82" t="s">
        <v>67</v>
      </c>
      <c r="W3" s="82" t="s">
        <v>118</v>
      </c>
      <c r="X3" s="82" t="s">
        <v>69</v>
      </c>
      <c r="Y3" s="82" t="s">
        <v>70</v>
      </c>
      <c r="Z3" s="82" t="s">
        <v>71</v>
      </c>
      <c r="AA3" s="82" t="s">
        <v>72</v>
      </c>
    </row>
    <row r="4" spans="1:27" ht="15.75" x14ac:dyDescent="0.25">
      <c r="B4" s="14" t="s">
        <v>111</v>
      </c>
      <c r="C4" s="16">
        <v>5.8000000000000003E-2</v>
      </c>
      <c r="D4" s="17">
        <v>1E-3</v>
      </c>
      <c r="E4" s="18">
        <v>1.4999999999999999E-2</v>
      </c>
      <c r="F4" s="19">
        <v>1.0999999999999999E-2</v>
      </c>
      <c r="G4" s="20">
        <v>8.9999999999999993E-3</v>
      </c>
      <c r="H4" s="21">
        <v>5.6000000000000001E-2</v>
      </c>
      <c r="I4" s="22">
        <v>5.8999999999999997E-2</v>
      </c>
      <c r="J4" s="23">
        <v>0</v>
      </c>
      <c r="K4" s="23">
        <v>1E-3</v>
      </c>
      <c r="L4" s="21">
        <v>5.6000000000000001E-2</v>
      </c>
      <c r="Q4" s="81" t="s">
        <v>111</v>
      </c>
      <c r="R4" s="83">
        <v>0.156</v>
      </c>
      <c r="S4" s="84">
        <v>2.5999999999999999E-2</v>
      </c>
      <c r="T4" s="85">
        <v>0</v>
      </c>
      <c r="U4" s="86">
        <v>0</v>
      </c>
      <c r="V4" s="87">
        <v>1E-3</v>
      </c>
      <c r="W4" s="88">
        <v>3.4000000000000002E-2</v>
      </c>
      <c r="X4" s="89">
        <v>1.7999999999999999E-2</v>
      </c>
      <c r="Y4" s="86">
        <v>0</v>
      </c>
      <c r="Z4" s="90">
        <v>6.0000000000000001E-3</v>
      </c>
      <c r="AA4" s="91">
        <v>2.5000000000000001E-2</v>
      </c>
    </row>
    <row r="5" spans="1:27" ht="15.75" x14ac:dyDescent="0.25">
      <c r="B5" s="14" t="s">
        <v>74</v>
      </c>
      <c r="C5" s="24">
        <v>1.4E-2</v>
      </c>
      <c r="D5" s="25">
        <v>0</v>
      </c>
      <c r="E5" s="26">
        <v>6.5000000000000002E-2</v>
      </c>
      <c r="F5" s="27">
        <v>6.8000000000000005E-2</v>
      </c>
      <c r="G5" s="28">
        <v>6.9000000000000006E-2</v>
      </c>
      <c r="H5" s="29">
        <v>0</v>
      </c>
      <c r="I5" s="30">
        <v>0</v>
      </c>
      <c r="J5" s="31">
        <v>0</v>
      </c>
      <c r="K5" s="24">
        <v>1.4E-2</v>
      </c>
      <c r="L5" s="32">
        <v>6.0000000000000001E-3</v>
      </c>
      <c r="Q5" s="81" t="s">
        <v>74</v>
      </c>
      <c r="R5" s="92">
        <v>3.0000000000000001E-3</v>
      </c>
      <c r="S5" s="93">
        <v>2.5000000000000001E-2</v>
      </c>
      <c r="T5" s="85">
        <v>0</v>
      </c>
      <c r="U5" s="94">
        <v>6.4000000000000001E-2</v>
      </c>
      <c r="V5" s="95">
        <v>1.0999999999999999E-2</v>
      </c>
      <c r="W5" s="96">
        <v>7.9000000000000001E-2</v>
      </c>
      <c r="X5" s="97">
        <v>5.0000000000000001E-3</v>
      </c>
      <c r="Y5" s="98">
        <v>1.2E-2</v>
      </c>
      <c r="Z5" s="99">
        <v>1.4999999999999999E-2</v>
      </c>
      <c r="AA5" s="91">
        <v>2.5000000000000001E-2</v>
      </c>
    </row>
    <row r="6" spans="1:27" ht="31.5" x14ac:dyDescent="0.25">
      <c r="B6" s="14" t="s">
        <v>112</v>
      </c>
      <c r="C6" s="33">
        <v>4.0000000000000001E-3</v>
      </c>
      <c r="D6" s="34">
        <v>0</v>
      </c>
      <c r="E6" s="35">
        <v>1.4999999999999999E-2</v>
      </c>
      <c r="F6" s="36">
        <v>4.2000000000000003E-2</v>
      </c>
      <c r="G6" s="37">
        <v>1.0999999999999999E-2</v>
      </c>
      <c r="H6" s="38">
        <v>0</v>
      </c>
      <c r="I6" s="23">
        <v>0</v>
      </c>
      <c r="J6" s="39">
        <v>3.3000000000000002E-2</v>
      </c>
      <c r="K6" s="40">
        <v>3.1E-2</v>
      </c>
      <c r="L6" s="37">
        <v>1.2E-2</v>
      </c>
      <c r="Q6" s="81" t="s">
        <v>112</v>
      </c>
      <c r="R6" s="85">
        <v>0</v>
      </c>
      <c r="S6" s="85">
        <v>0</v>
      </c>
      <c r="T6" s="85">
        <v>0</v>
      </c>
      <c r="U6" s="86">
        <v>0</v>
      </c>
      <c r="V6" s="90">
        <v>6.0000000000000001E-3</v>
      </c>
      <c r="W6" s="100">
        <v>7.5999999999999998E-2</v>
      </c>
      <c r="X6" s="101">
        <v>5.5E-2</v>
      </c>
      <c r="Y6" s="102">
        <v>6.0000000000000001E-3</v>
      </c>
      <c r="Z6" s="90">
        <v>6.0000000000000001E-3</v>
      </c>
      <c r="AA6" s="85">
        <v>1E-3</v>
      </c>
    </row>
    <row r="7" spans="1:27" ht="31.5" x14ac:dyDescent="0.25">
      <c r="B7" s="14" t="s">
        <v>113</v>
      </c>
      <c r="C7" s="41">
        <v>1E-3</v>
      </c>
      <c r="D7" s="42">
        <v>0</v>
      </c>
      <c r="E7" s="43">
        <v>3.9E-2</v>
      </c>
      <c r="F7" s="44">
        <v>3.9E-2</v>
      </c>
      <c r="G7" s="45">
        <v>3.7999999999999999E-2</v>
      </c>
      <c r="H7" s="23">
        <v>0</v>
      </c>
      <c r="I7" s="46">
        <v>0</v>
      </c>
      <c r="J7" s="42">
        <v>0</v>
      </c>
      <c r="K7" s="23">
        <v>1E-3</v>
      </c>
      <c r="L7" s="47">
        <v>0</v>
      </c>
      <c r="Q7" s="81" t="s">
        <v>113</v>
      </c>
      <c r="R7" s="85">
        <v>0</v>
      </c>
      <c r="S7" s="103">
        <v>2.1999999999999999E-2</v>
      </c>
      <c r="T7" s="86">
        <v>0</v>
      </c>
      <c r="U7" s="104">
        <v>3.5999999999999997E-2</v>
      </c>
      <c r="V7" s="86">
        <v>0</v>
      </c>
      <c r="W7" s="105">
        <v>3.6999999999999998E-2</v>
      </c>
      <c r="X7" s="85">
        <v>0</v>
      </c>
      <c r="Y7" s="85">
        <v>0</v>
      </c>
      <c r="Z7" s="85">
        <v>0</v>
      </c>
      <c r="AA7" s="103">
        <v>2.1999999999999999E-2</v>
      </c>
    </row>
    <row r="8" spans="1:27" ht="15.75" x14ac:dyDescent="0.25">
      <c r="B8" s="14" t="s">
        <v>73</v>
      </c>
      <c r="C8" s="23">
        <v>0</v>
      </c>
      <c r="D8" s="42">
        <v>0</v>
      </c>
      <c r="E8" s="48">
        <v>0</v>
      </c>
      <c r="F8" s="49">
        <v>3.4000000000000002E-2</v>
      </c>
      <c r="G8" s="48">
        <v>0</v>
      </c>
      <c r="H8" s="42">
        <v>0</v>
      </c>
      <c r="I8" s="42">
        <v>0</v>
      </c>
      <c r="J8" s="50">
        <v>3.4000000000000002E-2</v>
      </c>
      <c r="K8" s="50">
        <v>3.4000000000000002E-2</v>
      </c>
      <c r="L8" s="51">
        <v>0</v>
      </c>
      <c r="Q8" s="81" t="s">
        <v>73</v>
      </c>
      <c r="R8" s="86">
        <v>0</v>
      </c>
      <c r="S8" s="85">
        <v>0</v>
      </c>
      <c r="T8" s="86">
        <v>0</v>
      </c>
      <c r="U8" s="86">
        <v>0</v>
      </c>
      <c r="V8" s="85">
        <v>1E-3</v>
      </c>
      <c r="W8" s="106">
        <v>5.0999999999999997E-2</v>
      </c>
      <c r="X8" s="107">
        <v>0.05</v>
      </c>
      <c r="Y8" s="86">
        <v>0</v>
      </c>
      <c r="Z8" s="85">
        <v>0</v>
      </c>
      <c r="AA8" s="85">
        <v>0</v>
      </c>
    </row>
    <row r="9" spans="1:27" ht="15.75" x14ac:dyDescent="0.25">
      <c r="B9" s="14" t="s">
        <v>114</v>
      </c>
      <c r="C9" s="52">
        <v>0</v>
      </c>
      <c r="D9" s="42">
        <v>0</v>
      </c>
      <c r="E9" s="53">
        <v>0</v>
      </c>
      <c r="F9" s="54">
        <v>3.3000000000000002E-2</v>
      </c>
      <c r="G9" s="42">
        <v>0</v>
      </c>
      <c r="H9" s="55">
        <v>0</v>
      </c>
      <c r="I9" s="42">
        <v>0</v>
      </c>
      <c r="J9" s="54">
        <v>3.3000000000000002E-2</v>
      </c>
      <c r="K9" s="54">
        <v>3.3000000000000002E-2</v>
      </c>
      <c r="L9" s="42">
        <v>0</v>
      </c>
      <c r="Q9" s="81" t="s">
        <v>114</v>
      </c>
      <c r="R9" s="86">
        <v>0</v>
      </c>
      <c r="S9" s="85">
        <v>0</v>
      </c>
      <c r="T9" s="86">
        <v>0</v>
      </c>
      <c r="U9" s="86">
        <v>0</v>
      </c>
      <c r="V9" s="85">
        <v>0</v>
      </c>
      <c r="W9" s="108">
        <v>4.9000000000000002E-2</v>
      </c>
      <c r="X9" s="108">
        <v>4.9000000000000002E-2</v>
      </c>
      <c r="Y9" s="85">
        <v>0</v>
      </c>
      <c r="Z9" s="85">
        <v>0</v>
      </c>
      <c r="AA9" s="86">
        <v>0</v>
      </c>
    </row>
    <row r="10" spans="1:27" ht="15.75" x14ac:dyDescent="0.25">
      <c r="B10" s="14"/>
      <c r="C10" s="56"/>
      <c r="D10" s="56"/>
      <c r="E10" s="56"/>
      <c r="F10" s="56"/>
      <c r="G10" s="56"/>
      <c r="H10" s="56"/>
      <c r="I10" s="56"/>
      <c r="J10" s="56"/>
      <c r="K10" s="56"/>
      <c r="L10" s="56"/>
      <c r="Q10" s="81"/>
      <c r="R10" s="109"/>
      <c r="S10" s="109"/>
      <c r="T10" s="109"/>
      <c r="U10" s="109"/>
      <c r="V10" s="109"/>
      <c r="W10" s="109"/>
      <c r="X10" s="109"/>
      <c r="Y10" s="109"/>
      <c r="Z10" s="109"/>
      <c r="AA10" s="109"/>
    </row>
    <row r="11" spans="1:27" ht="15.75" x14ac:dyDescent="0.25">
      <c r="B11" s="14" t="s">
        <v>74</v>
      </c>
      <c r="C11" s="57">
        <v>0</v>
      </c>
      <c r="D11" s="58">
        <v>0</v>
      </c>
      <c r="E11" s="59">
        <v>3.0000000000000001E-3</v>
      </c>
      <c r="F11" s="60">
        <v>0</v>
      </c>
      <c r="G11" s="61">
        <v>0</v>
      </c>
      <c r="H11" s="61">
        <v>0</v>
      </c>
      <c r="I11" s="62">
        <v>0</v>
      </c>
      <c r="J11" s="63">
        <v>2E-3</v>
      </c>
      <c r="K11" s="63">
        <v>2E-3</v>
      </c>
      <c r="L11" s="64">
        <v>0</v>
      </c>
      <c r="Q11" s="81" t="s">
        <v>74</v>
      </c>
      <c r="R11" s="85">
        <v>0</v>
      </c>
      <c r="S11" s="85">
        <v>0</v>
      </c>
      <c r="T11" s="86">
        <v>0</v>
      </c>
      <c r="U11" s="86">
        <v>0</v>
      </c>
      <c r="V11" s="110">
        <v>2E-3</v>
      </c>
      <c r="W11" s="85">
        <v>0</v>
      </c>
      <c r="X11" s="110">
        <v>3.0000000000000001E-3</v>
      </c>
      <c r="Y11" s="110">
        <v>2E-3</v>
      </c>
      <c r="Z11" s="85">
        <v>0</v>
      </c>
      <c r="AA11" s="86">
        <v>0</v>
      </c>
    </row>
    <row r="12" spans="1:27" ht="15.75" x14ac:dyDescent="0.25">
      <c r="B12" s="14" t="s">
        <v>76</v>
      </c>
      <c r="C12" s="58">
        <v>0</v>
      </c>
      <c r="D12" s="58">
        <v>0</v>
      </c>
      <c r="E12" s="63">
        <v>2E-3</v>
      </c>
      <c r="F12" s="65">
        <v>0</v>
      </c>
      <c r="G12" s="42">
        <v>0</v>
      </c>
      <c r="H12" s="42">
        <v>0</v>
      </c>
      <c r="I12" s="42">
        <v>0</v>
      </c>
      <c r="J12" s="63">
        <v>2E-3</v>
      </c>
      <c r="K12" s="63">
        <v>2E-3</v>
      </c>
      <c r="L12" s="42">
        <v>0</v>
      </c>
      <c r="Q12" s="81" t="s">
        <v>76</v>
      </c>
      <c r="R12" s="86">
        <v>0</v>
      </c>
      <c r="S12" s="86">
        <v>0</v>
      </c>
      <c r="T12" s="86">
        <v>0</v>
      </c>
      <c r="U12" s="86">
        <v>0</v>
      </c>
      <c r="V12" s="110">
        <v>2E-3</v>
      </c>
      <c r="W12" s="111">
        <v>0</v>
      </c>
      <c r="X12" s="110">
        <v>2E-3</v>
      </c>
      <c r="Y12" s="110">
        <v>2E-3</v>
      </c>
      <c r="Z12" s="85">
        <v>0</v>
      </c>
      <c r="AA12" s="86">
        <v>0</v>
      </c>
    </row>
    <row r="13" spans="1:27" ht="15.75" x14ac:dyDescent="0.25">
      <c r="B13" s="14" t="s">
        <v>115</v>
      </c>
      <c r="C13" s="42">
        <v>0</v>
      </c>
      <c r="D13" s="42">
        <v>0</v>
      </c>
      <c r="E13" s="63">
        <v>2E-3</v>
      </c>
      <c r="F13" s="42">
        <v>0</v>
      </c>
      <c r="G13" s="42">
        <v>0</v>
      </c>
      <c r="H13" s="42">
        <v>0</v>
      </c>
      <c r="I13" s="42">
        <v>0</v>
      </c>
      <c r="J13" s="63">
        <v>2E-3</v>
      </c>
      <c r="K13" s="63">
        <v>2E-3</v>
      </c>
      <c r="L13" s="42">
        <v>0</v>
      </c>
      <c r="Q13" s="81" t="s">
        <v>115</v>
      </c>
      <c r="R13" s="86">
        <v>0</v>
      </c>
      <c r="S13" s="86">
        <v>0</v>
      </c>
      <c r="T13" s="86">
        <v>0</v>
      </c>
      <c r="U13" s="86">
        <v>0</v>
      </c>
      <c r="V13" s="110">
        <v>2E-3</v>
      </c>
      <c r="W13" s="86">
        <v>0</v>
      </c>
      <c r="X13" s="110">
        <v>2E-3</v>
      </c>
      <c r="Y13" s="110">
        <v>2E-3</v>
      </c>
      <c r="Z13" s="86">
        <v>0</v>
      </c>
      <c r="AA13" s="86">
        <v>0</v>
      </c>
    </row>
    <row r="14" spans="1:27" ht="31.5" x14ac:dyDescent="0.25">
      <c r="B14" s="14" t="s">
        <v>116</v>
      </c>
      <c r="C14" s="17">
        <v>1E-3</v>
      </c>
      <c r="D14" s="42">
        <v>0</v>
      </c>
      <c r="E14" s="17">
        <v>1E-3</v>
      </c>
      <c r="F14" s="17">
        <v>1E-3</v>
      </c>
      <c r="G14" s="42">
        <v>0</v>
      </c>
      <c r="H14" s="23">
        <v>0</v>
      </c>
      <c r="I14" s="55">
        <v>0</v>
      </c>
      <c r="J14" s="23">
        <v>0</v>
      </c>
      <c r="K14" s="23">
        <v>0</v>
      </c>
      <c r="L14" s="66">
        <v>0</v>
      </c>
      <c r="Q14" s="81" t="s">
        <v>116</v>
      </c>
      <c r="R14" s="86">
        <v>0</v>
      </c>
      <c r="S14" s="86">
        <v>0</v>
      </c>
      <c r="T14" s="86">
        <v>0</v>
      </c>
      <c r="U14" s="86">
        <v>0</v>
      </c>
      <c r="V14" s="86">
        <v>0</v>
      </c>
      <c r="W14" s="102">
        <v>5.0000000000000001E-3</v>
      </c>
      <c r="X14" s="86">
        <v>0</v>
      </c>
      <c r="Y14" s="86">
        <v>0</v>
      </c>
      <c r="Z14" s="86">
        <v>0</v>
      </c>
      <c r="AA14" s="86">
        <v>0</v>
      </c>
    </row>
    <row r="15" spans="1:27" ht="15.75" x14ac:dyDescent="0.25">
      <c r="B15" s="14"/>
      <c r="C15" s="56"/>
      <c r="D15" s="56"/>
      <c r="E15" s="56"/>
      <c r="F15" s="56"/>
      <c r="G15" s="56"/>
      <c r="H15" s="56"/>
      <c r="I15" s="56"/>
      <c r="J15" s="56"/>
      <c r="K15" s="56"/>
      <c r="L15" s="56"/>
      <c r="Q15" s="81"/>
      <c r="R15" s="109"/>
      <c r="S15" s="109"/>
      <c r="T15" s="109"/>
      <c r="U15" s="109"/>
      <c r="V15" s="109"/>
      <c r="W15" s="109"/>
      <c r="X15" s="109"/>
      <c r="Y15" s="109"/>
      <c r="Z15" s="109"/>
      <c r="AA15" s="109"/>
    </row>
    <row r="16" spans="1:27" ht="15.75" x14ac:dyDescent="0.25">
      <c r="B16" s="14" t="s">
        <v>111</v>
      </c>
      <c r="C16" s="42">
        <v>0</v>
      </c>
      <c r="D16" s="67">
        <v>5.0000000000000001E-3</v>
      </c>
      <c r="E16" s="68">
        <v>1.2999999999999999E-2</v>
      </c>
      <c r="F16" s="41">
        <v>1E-3</v>
      </c>
      <c r="G16" s="69">
        <v>0</v>
      </c>
      <c r="H16" s="70">
        <v>1.0999999999999999E-2</v>
      </c>
      <c r="I16" s="71">
        <v>6.0000000000000001E-3</v>
      </c>
      <c r="J16" s="17">
        <v>1E-3</v>
      </c>
      <c r="K16" s="19">
        <v>1.0999999999999999E-2</v>
      </c>
      <c r="L16" s="63">
        <v>2E-3</v>
      </c>
      <c r="Q16" s="81" t="s">
        <v>111</v>
      </c>
      <c r="R16" s="85">
        <v>0</v>
      </c>
      <c r="S16" s="85">
        <v>0</v>
      </c>
      <c r="T16" s="110">
        <v>3.0000000000000001E-3</v>
      </c>
      <c r="U16" s="86">
        <v>0</v>
      </c>
      <c r="V16" s="86">
        <v>0</v>
      </c>
      <c r="W16" s="87">
        <v>1E-3</v>
      </c>
      <c r="X16" s="112">
        <v>2.7E-2</v>
      </c>
      <c r="Y16" s="86">
        <v>0</v>
      </c>
      <c r="Z16" s="113">
        <v>1.7999999999999999E-2</v>
      </c>
      <c r="AA16" s="85">
        <v>0</v>
      </c>
    </row>
    <row r="17" spans="2:27" ht="15.75" x14ac:dyDescent="0.25">
      <c r="B17" s="14" t="s">
        <v>75</v>
      </c>
      <c r="C17" s="42">
        <v>0</v>
      </c>
      <c r="D17" s="17">
        <v>2E-3</v>
      </c>
      <c r="E17" s="72">
        <v>1.7999999999999999E-2</v>
      </c>
      <c r="F17" s="73">
        <v>2E-3</v>
      </c>
      <c r="G17" s="42">
        <v>0</v>
      </c>
      <c r="H17" s="23">
        <v>1E-3</v>
      </c>
      <c r="I17" s="42">
        <v>0</v>
      </c>
      <c r="J17" s="42">
        <v>0</v>
      </c>
      <c r="K17" s="42">
        <v>0</v>
      </c>
      <c r="L17" s="74">
        <v>1.6E-2</v>
      </c>
      <c r="Q17" s="81" t="s">
        <v>75</v>
      </c>
      <c r="R17" s="85">
        <v>1E-3</v>
      </c>
      <c r="S17" s="86">
        <v>0</v>
      </c>
      <c r="T17" s="87">
        <v>1E-3</v>
      </c>
      <c r="U17" s="86">
        <v>0</v>
      </c>
      <c r="V17" s="86">
        <v>0</v>
      </c>
      <c r="W17" s="86">
        <v>0</v>
      </c>
      <c r="X17" s="114">
        <v>3.2000000000000001E-2</v>
      </c>
      <c r="Y17" s="86">
        <v>0</v>
      </c>
      <c r="Z17" s="115">
        <v>4.0000000000000001E-3</v>
      </c>
      <c r="AA17" s="86">
        <v>0</v>
      </c>
    </row>
    <row r="18" spans="2:27" ht="15.75" x14ac:dyDescent="0.25">
      <c r="B18" s="14" t="s">
        <v>78</v>
      </c>
      <c r="C18" s="42">
        <v>0</v>
      </c>
      <c r="D18" s="42">
        <v>0</v>
      </c>
      <c r="E18" s="75">
        <v>1.6E-2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75">
        <v>1.6E-2</v>
      </c>
      <c r="Q18" s="81" t="s">
        <v>78</v>
      </c>
      <c r="R18" s="86">
        <v>0</v>
      </c>
      <c r="S18" s="86">
        <v>0</v>
      </c>
      <c r="T18" s="86">
        <v>0</v>
      </c>
      <c r="U18" s="86">
        <v>0</v>
      </c>
      <c r="V18" s="86">
        <v>0</v>
      </c>
      <c r="W18" s="86">
        <v>0</v>
      </c>
      <c r="X18" s="116">
        <v>3.2000000000000001E-2</v>
      </c>
      <c r="Y18" s="86">
        <v>0</v>
      </c>
      <c r="Z18" s="86">
        <v>0</v>
      </c>
      <c r="AA18" s="86">
        <v>0</v>
      </c>
    </row>
    <row r="19" spans="2:27" ht="15.75" x14ac:dyDescent="0.25">
      <c r="B19" s="14" t="s">
        <v>79</v>
      </c>
      <c r="C19" s="42">
        <v>0</v>
      </c>
      <c r="D19" s="42">
        <v>0</v>
      </c>
      <c r="E19" s="75">
        <v>1.6E-2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75">
        <v>1.6E-2</v>
      </c>
      <c r="Q19" s="81" t="s">
        <v>79</v>
      </c>
      <c r="R19" s="86">
        <v>0</v>
      </c>
      <c r="S19" s="86">
        <v>0</v>
      </c>
      <c r="T19" s="86">
        <v>0</v>
      </c>
      <c r="U19" s="86">
        <v>0</v>
      </c>
      <c r="V19" s="86">
        <v>0</v>
      </c>
      <c r="W19" s="86">
        <v>0</v>
      </c>
      <c r="X19" s="116">
        <v>3.2000000000000001E-2</v>
      </c>
      <c r="Y19" s="86">
        <v>0</v>
      </c>
      <c r="Z19" s="86">
        <v>0</v>
      </c>
      <c r="AA19" s="86">
        <v>0</v>
      </c>
    </row>
    <row r="20" spans="2:27" ht="15.75" x14ac:dyDescent="0.25">
      <c r="B20" s="14" t="s">
        <v>116</v>
      </c>
      <c r="C20" s="42">
        <v>0</v>
      </c>
      <c r="D20" s="41">
        <v>1E-3</v>
      </c>
      <c r="E20" s="76">
        <v>7.0000000000000001E-3</v>
      </c>
      <c r="F20" s="41">
        <v>1E-3</v>
      </c>
      <c r="G20" s="42">
        <v>0</v>
      </c>
      <c r="H20" s="71">
        <v>5.0000000000000001E-3</v>
      </c>
      <c r="I20" s="77">
        <v>2E-3</v>
      </c>
      <c r="J20" s="23">
        <v>0</v>
      </c>
      <c r="K20" s="67">
        <v>5.0000000000000001E-3</v>
      </c>
      <c r="L20" s="42">
        <v>0</v>
      </c>
      <c r="Q20" s="81" t="s">
        <v>116</v>
      </c>
      <c r="R20" s="86">
        <v>0</v>
      </c>
      <c r="S20" s="86">
        <v>0</v>
      </c>
      <c r="T20" s="86">
        <v>0</v>
      </c>
      <c r="U20" s="86">
        <v>0</v>
      </c>
      <c r="V20" s="86">
        <v>0</v>
      </c>
      <c r="W20" s="86">
        <v>0</v>
      </c>
      <c r="X20" s="95">
        <v>1.0999999999999999E-2</v>
      </c>
      <c r="Y20" s="86">
        <v>0</v>
      </c>
      <c r="Z20" s="95">
        <v>1.0999999999999999E-2</v>
      </c>
      <c r="AA20" s="86">
        <v>0</v>
      </c>
    </row>
    <row r="21" spans="2:27" ht="15.75" x14ac:dyDescent="0.25">
      <c r="B21" s="14" t="s">
        <v>77</v>
      </c>
      <c r="C21" s="42">
        <v>0</v>
      </c>
      <c r="D21" s="42">
        <v>0</v>
      </c>
      <c r="E21" s="78">
        <v>3.0000000000000001E-3</v>
      </c>
      <c r="F21" s="78">
        <v>3.0000000000000001E-3</v>
      </c>
      <c r="G21" s="42">
        <v>0</v>
      </c>
      <c r="H21" s="78">
        <v>3.0000000000000001E-3</v>
      </c>
      <c r="I21" s="78">
        <v>3.0000000000000001E-3</v>
      </c>
      <c r="J21" s="42">
        <v>0</v>
      </c>
      <c r="K21" s="42">
        <v>0</v>
      </c>
      <c r="L21" s="42">
        <v>0</v>
      </c>
      <c r="Q21" s="81" t="s">
        <v>77</v>
      </c>
      <c r="R21" s="86">
        <v>0</v>
      </c>
      <c r="S21" s="86">
        <v>0</v>
      </c>
      <c r="T21" s="86">
        <v>0</v>
      </c>
      <c r="U21" s="86">
        <v>0</v>
      </c>
      <c r="V21" s="86">
        <v>0</v>
      </c>
      <c r="W21" s="86">
        <v>0</v>
      </c>
      <c r="X21" s="97">
        <v>4.0000000000000001E-3</v>
      </c>
      <c r="Y21" s="86">
        <v>0</v>
      </c>
      <c r="Z21" s="97">
        <v>4.0000000000000001E-3</v>
      </c>
      <c r="AA21" s="97">
        <v>4.0000000000000001E-3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Parameters</vt:lpstr>
      <vt:lpstr>Data Crawl_ML Outputs</vt:lpstr>
      <vt:lpstr>Data Wrangling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Maheshwari - Marico India Limited</dc:creator>
  <cp:lastModifiedBy>Yash Maheshwari - Marico India Limited</cp:lastModifiedBy>
  <cp:lastPrinted>2023-12-08T10:25:34Z</cp:lastPrinted>
  <dcterms:created xsi:type="dcterms:W3CDTF">2023-12-01T08:26:31Z</dcterms:created>
  <dcterms:modified xsi:type="dcterms:W3CDTF">2023-12-11T09:58:18Z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c97d63-d641-4b81-b623-f86200cecf98_Enabled">
    <vt:lpwstr>true</vt:lpwstr>
  </property>
  <property fmtid="{D5CDD505-2E9C-101B-9397-08002B2CF9AE}" pid="3" name="MSIP_Label_8cc97d63-d641-4b81-b623-f86200cecf98_SetDate">
    <vt:lpwstr>2023-12-01T09:18:38Z</vt:lpwstr>
  </property>
  <property fmtid="{D5CDD505-2E9C-101B-9397-08002B2CF9AE}" pid="4" name="MSIP_Label_8cc97d63-d641-4b81-b623-f86200cecf98_Method">
    <vt:lpwstr>Privileged</vt:lpwstr>
  </property>
  <property fmtid="{D5CDD505-2E9C-101B-9397-08002B2CF9AE}" pid="5" name="MSIP_Label_8cc97d63-d641-4b81-b623-f86200cecf98_Name">
    <vt:lpwstr>Official - IT</vt:lpwstr>
  </property>
  <property fmtid="{D5CDD505-2E9C-101B-9397-08002B2CF9AE}" pid="6" name="MSIP_Label_8cc97d63-d641-4b81-b623-f86200cecf98_SiteId">
    <vt:lpwstr>5635d8b8-c9b9-4d9a-8a4d-f7cad74dc82a</vt:lpwstr>
  </property>
  <property fmtid="{D5CDD505-2E9C-101B-9397-08002B2CF9AE}" pid="7" name="MSIP_Label_8cc97d63-d641-4b81-b623-f86200cecf98_ActionId">
    <vt:lpwstr>9ab363bd-258c-4b1a-8439-c0710b4ac7c2</vt:lpwstr>
  </property>
  <property fmtid="{D5CDD505-2E9C-101B-9397-08002B2CF9AE}" pid="8" name="MSIP_Label_8cc97d63-d641-4b81-b623-f86200cecf98_ContentBits">
    <vt:lpwstr>2</vt:lpwstr>
  </property>
</Properties>
</file>