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1d9ef28ec21f27b/PCC_MS_Project/00_SLS_Software/MatBase/MatBaseX-v1.3/ProgramFiles/Material Properties Database (MPD)/data/"/>
    </mc:Choice>
  </mc:AlternateContent>
  <xr:revisionPtr revIDLastSave="599" documentId="8_{FE3196FD-062A-4594-AEF0-55C9BCB724F4}" xr6:coauthVersionLast="47" xr6:coauthVersionMax="47" xr10:uidLastSave="{9CA88CDB-6D30-4296-A0D5-D49D723EE902}"/>
  <bookViews>
    <workbookView xWindow="67080" yWindow="-120" windowWidth="29040" windowHeight="15720" xr2:uid="{C0AEF343-E233-407C-BD95-F51F4FF99E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5" i="1"/>
</calcChain>
</file>

<file path=xl/sharedStrings.xml><?xml version="1.0" encoding="utf-8"?>
<sst xmlns="http://schemas.openxmlformats.org/spreadsheetml/2006/main" count="328" uniqueCount="161">
  <si>
    <t>HEX-hP-D6h</t>
  </si>
  <si>
    <t>CUB-cF-Oh</t>
  </si>
  <si>
    <t>MCL-mP-C2h</t>
  </si>
  <si>
    <t>ORC-oP-D2h</t>
  </si>
  <si>
    <t>id</t>
  </si>
  <si>
    <t>type</t>
  </si>
  <si>
    <t>class</t>
  </si>
  <si>
    <t>formula</t>
  </si>
  <si>
    <t>name</t>
  </si>
  <si>
    <t>density</t>
  </si>
  <si>
    <t>crystal_structure</t>
  </si>
  <si>
    <t>crystal_a</t>
  </si>
  <si>
    <t>crystal_b</t>
  </si>
  <si>
    <t>crystal_c</t>
  </si>
  <si>
    <t>crystal_alpha</t>
  </si>
  <si>
    <t>crystal_beta</t>
  </si>
  <si>
    <t>crystal_gamma</t>
  </si>
  <si>
    <t>elec_work_function</t>
  </si>
  <si>
    <t>elec_band_gap</t>
  </si>
  <si>
    <t>(pm)</t>
  </si>
  <si>
    <t>(eV)</t>
  </si>
  <si>
    <t>(g/cm3)</t>
  </si>
  <si>
    <t>(degree)</t>
  </si>
  <si>
    <t>Oxide</t>
  </si>
  <si>
    <t>Indium(III) Oxide</t>
  </si>
  <si>
    <t>In2O3</t>
  </si>
  <si>
    <t>Hexagonal</t>
  </si>
  <si>
    <t>Boron Nitride</t>
  </si>
  <si>
    <t>BN</t>
  </si>
  <si>
    <t>Binary II-VI</t>
  </si>
  <si>
    <t>Mercury Telluride</t>
  </si>
  <si>
    <t>HgTe</t>
  </si>
  <si>
    <t>Ionic Salt</t>
  </si>
  <si>
    <t>Potassium Chloride</t>
  </si>
  <si>
    <t>KCl</t>
  </si>
  <si>
    <t>Sodium Chloride</t>
  </si>
  <si>
    <t>NaCl</t>
  </si>
  <si>
    <t>Binary III-V</t>
  </si>
  <si>
    <t>Aluminium Nitride</t>
  </si>
  <si>
    <t>AlN</t>
  </si>
  <si>
    <t>Aluminium Phosphide</t>
  </si>
  <si>
    <t>AlP</t>
  </si>
  <si>
    <t>Aluminium Arsenide</t>
  </si>
  <si>
    <t>AlAs</t>
  </si>
  <si>
    <t>Aluminium Antimonide</t>
  </si>
  <si>
    <t>AlSb</t>
  </si>
  <si>
    <t>Gallium Nitride</t>
  </si>
  <si>
    <t>GaN</t>
  </si>
  <si>
    <t>Gallium Phosphide</t>
  </si>
  <si>
    <t>GaP</t>
  </si>
  <si>
    <t>Gallium Arsenide</t>
  </si>
  <si>
    <t>GaAs</t>
  </si>
  <si>
    <t>Gallium Antimonide</t>
  </si>
  <si>
    <t>GaSb</t>
  </si>
  <si>
    <t>Indium Nitride</t>
  </si>
  <si>
    <t>InN</t>
  </si>
  <si>
    <t>Indium Phosphide</t>
  </si>
  <si>
    <t>InP</t>
  </si>
  <si>
    <t>Indium Arsenide</t>
  </si>
  <si>
    <t>InAs</t>
  </si>
  <si>
    <t>Indium Antimonide</t>
  </si>
  <si>
    <t>InSb</t>
  </si>
  <si>
    <t>Binary III-VII</t>
  </si>
  <si>
    <t>Silver Chloride</t>
  </si>
  <si>
    <t>AgCl</t>
  </si>
  <si>
    <t>Silver Bromide</t>
  </si>
  <si>
    <t>AgBr</t>
  </si>
  <si>
    <t>Sliver Iodide</t>
  </si>
  <si>
    <t>AgI</t>
  </si>
  <si>
    <t>Zinc Sulfide</t>
  </si>
  <si>
    <t>ZnS</t>
  </si>
  <si>
    <t>Aluminium(III) Oxide</t>
  </si>
  <si>
    <t>Al2O3</t>
  </si>
  <si>
    <t>Copper(II) Oxide</t>
  </si>
  <si>
    <t>CuO</t>
  </si>
  <si>
    <t>Copper(I) Oxide</t>
  </si>
  <si>
    <t>Cu2O</t>
  </si>
  <si>
    <t>Germanium(IV) Oxide</t>
  </si>
  <si>
    <t>GeO2</t>
  </si>
  <si>
    <t>Iron(II) Oxide</t>
  </si>
  <si>
    <t>FeO</t>
  </si>
  <si>
    <t>Iron(III) Oxide</t>
  </si>
  <si>
    <t>Fe2O3</t>
  </si>
  <si>
    <t>Fe3O4</t>
  </si>
  <si>
    <t>Lead(II) Oxide</t>
  </si>
  <si>
    <t>PbO</t>
  </si>
  <si>
    <t>Lead(II,IV) Tetroxide</t>
  </si>
  <si>
    <t>Pb3O4</t>
  </si>
  <si>
    <t>Lead(IV) Dioxide</t>
  </si>
  <si>
    <t>PbO2</t>
  </si>
  <si>
    <t>Magnesium Oxide</t>
  </si>
  <si>
    <t>MgO</t>
  </si>
  <si>
    <t>Mercury(II) Oxide</t>
  </si>
  <si>
    <t>HgO</t>
  </si>
  <si>
    <t>Molybdenum Trioxide</t>
  </si>
  <si>
    <t>MoO3</t>
  </si>
  <si>
    <t>Nickel(II) Oxide</t>
  </si>
  <si>
    <t>NiO</t>
  </si>
  <si>
    <t>Silicon Dioxide</t>
  </si>
  <si>
    <t>SiO2</t>
  </si>
  <si>
    <t>Titanium(IV) Dioxide</t>
  </si>
  <si>
    <t>TiO2</t>
  </si>
  <si>
    <t>Zinc Oxide</t>
  </si>
  <si>
    <t>ZnO</t>
  </si>
  <si>
    <t>Zirconium Dioxide</t>
  </si>
  <si>
    <t>ZrO2</t>
  </si>
  <si>
    <t>Binary Silicon</t>
  </si>
  <si>
    <t>Silicon Carbide</t>
  </si>
  <si>
    <t>SiC</t>
  </si>
  <si>
    <t>Silicon Nitride</t>
  </si>
  <si>
    <t>Si3N4</t>
  </si>
  <si>
    <t>Zinc Selenide</t>
  </si>
  <si>
    <t>ZnSe</t>
  </si>
  <si>
    <t>Binary II-V</t>
  </si>
  <si>
    <t>Zinc Antimonide</t>
  </si>
  <si>
    <t>ZnSb</t>
  </si>
  <si>
    <t>Zinc Telluride</t>
  </si>
  <si>
    <t>ZnTe</t>
  </si>
  <si>
    <t>Cadmium Sulfide</t>
  </si>
  <si>
    <t>CdS</t>
  </si>
  <si>
    <t>Cadmium Selenide</t>
  </si>
  <si>
    <t>CdSe</t>
  </si>
  <si>
    <t>Cadmium Telluride</t>
  </si>
  <si>
    <t>CdTe</t>
  </si>
  <si>
    <t>Binary IV-VI</t>
  </si>
  <si>
    <t>Lead(II) Sulfide</t>
  </si>
  <si>
    <t>PbS</t>
  </si>
  <si>
    <t>Lead(II) Selenide</t>
  </si>
  <si>
    <t>PbSe</t>
  </si>
  <si>
    <t>Lead(II) Telluride</t>
  </si>
  <si>
    <t>PbTe</t>
  </si>
  <si>
    <t>Transition metal dichalcogenide</t>
  </si>
  <si>
    <t>Molybdenum disulfide</t>
  </si>
  <si>
    <t>MoS2</t>
  </si>
  <si>
    <t>Molybdenum diselenide</t>
  </si>
  <si>
    <t>MoSe2</t>
  </si>
  <si>
    <t>Molybdenum ditelluride</t>
  </si>
  <si>
    <t>MoTe2</t>
  </si>
  <si>
    <t>Tungsten disulfide</t>
  </si>
  <si>
    <t>WS2</t>
  </si>
  <si>
    <t>Tungsten diselenide</t>
  </si>
  <si>
    <t>WSe2</t>
  </si>
  <si>
    <t>Niobium Monoxide</t>
  </si>
  <si>
    <t>NbO</t>
  </si>
  <si>
    <t>Niobium Pentoxide</t>
  </si>
  <si>
    <t>Nb2O5</t>
  </si>
  <si>
    <t>Palladium(II) Oxide</t>
  </si>
  <si>
    <t>PdO</t>
  </si>
  <si>
    <t>Hafnium(IV) Oxide</t>
  </si>
  <si>
    <t>HfO2</t>
  </si>
  <si>
    <t>Compound</t>
  </si>
  <si>
    <t>Units:</t>
  </si>
  <si>
    <t>Database of Compound Properties</t>
  </si>
  <si>
    <t>CUB-cP-Oh</t>
  </si>
  <si>
    <t>TRI-aP-Ci</t>
  </si>
  <si>
    <t>TET-tP-D4h</t>
  </si>
  <si>
    <t>(m Ohm)</t>
  </si>
  <si>
    <t>elec_resistivity</t>
  </si>
  <si>
    <t>Aluminium Oxide</t>
  </si>
  <si>
    <t>AlO</t>
  </si>
  <si>
    <t>RHL-hR-D3d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</si>
</sst>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7" x14ac:knownFonts="1"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2"/>
      <color theme="1"/>
      <name val="Aptos Display"/>
      <family val="2"/>
      <scheme val="major"/>
    </font>
    <font>
      <b/>
      <sz val="14"/>
      <color theme="1"/>
      <name val="Aptos Display"/>
      <family val="2"/>
      <scheme val="major"/>
    </font>
    <font>
      <sz val="11"/>
      <color indexed="8"/>
      <name val="Calibri"/>
      <family val="2"/>
    </font>
    <font>
      <b/>
      <sz val="14"/>
      <name val="Aptos Display"/>
      <family val="2"/>
      <scheme val="major"/>
    </font>
    <font>
      <sz val="12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164" fontId="2" fillId="0" borderId="0" xfId="0" applyNumberFormat="1" applyFont="1" applyBorder="1"/>
    <xf numFmtId="165" fontId="2" fillId="0" borderId="0" xfId="0" applyNumberFormat="1" applyFont="1" applyBorder="1"/>
    <xf numFmtId="165" fontId="3" fillId="0" borderId="0" xfId="0" applyNumberFormat="1" applyFont="1"/>
    <xf numFmtId="165" fontId="2" fillId="0" borderId="0" xfId="0" applyNumberFormat="1" applyFont="1"/>
    <xf numFmtId="0" fontId="6" fillId="0" borderId="2" xfId="1" applyFont="1" applyFill="1" applyBorder="1" applyAlignment="1">
      <alignment horizontal="right" wrapText="1"/>
    </xf>
    <xf numFmtId="0" fontId="5" fillId="2" borderId="4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164" fontId="5" fillId="2" borderId="5" xfId="1" applyNumberFormat="1" applyFont="1" applyFill="1" applyBorder="1" applyAlignment="1">
      <alignment horizontal="center"/>
    </xf>
    <xf numFmtId="0" fontId="6" fillId="0" borderId="1" xfId="1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left"/>
    </xf>
    <xf numFmtId="164" fontId="6" fillId="0" borderId="1" xfId="1" applyNumberFormat="1" applyFont="1" applyFill="1" applyBorder="1" applyAlignment="1">
      <alignment horizontal="left" wrapText="1"/>
    </xf>
    <xf numFmtId="0" fontId="6" fillId="0" borderId="7" xfId="1" applyFont="1" applyFill="1" applyBorder="1" applyAlignment="1">
      <alignment horizontal="left" wrapText="1"/>
    </xf>
    <xf numFmtId="0" fontId="6" fillId="0" borderId="7" xfId="0" applyFont="1" applyFill="1" applyBorder="1" applyAlignment="1">
      <alignment horizontal="left"/>
    </xf>
    <xf numFmtId="164" fontId="6" fillId="0" borderId="7" xfId="0" applyNumberFormat="1" applyFont="1" applyFill="1" applyBorder="1" applyAlignment="1">
      <alignment horizontal="left"/>
    </xf>
    <xf numFmtId="164" fontId="6" fillId="0" borderId="1" xfId="1" applyNumberFormat="1" applyFont="1" applyFill="1" applyBorder="1" applyAlignment="1">
      <alignment horizontal="left"/>
    </xf>
    <xf numFmtId="164" fontId="6" fillId="0" borderId="7" xfId="1" applyNumberFormat="1" applyFont="1" applyFill="1" applyBorder="1" applyAlignment="1">
      <alignment horizontal="left" wrapText="1"/>
    </xf>
    <xf numFmtId="164" fontId="4" fillId="0" borderId="0" xfId="1" applyNumberFormat="1" applyFont="1" applyFill="1" applyBorder="1" applyAlignment="1">
      <alignment wrapText="1"/>
    </xf>
    <xf numFmtId="2" fontId="2" fillId="0" borderId="0" xfId="0" applyNumberFormat="1" applyFont="1" applyBorder="1"/>
    <xf numFmtId="2" fontId="5" fillId="2" borderId="5" xfId="1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left"/>
    </xf>
    <xf numFmtId="2" fontId="6" fillId="0" borderId="1" xfId="1" applyNumberFormat="1" applyFont="1" applyFill="1" applyBorder="1" applyAlignment="1">
      <alignment horizontal="left" wrapText="1"/>
    </xf>
    <xf numFmtId="2" fontId="6" fillId="0" borderId="7" xfId="0" applyNumberFormat="1" applyFont="1" applyFill="1" applyBorder="1" applyAlignment="1">
      <alignment horizontal="left"/>
    </xf>
    <xf numFmtId="2" fontId="5" fillId="2" borderId="6" xfId="1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left"/>
    </xf>
    <xf numFmtId="2" fontId="6" fillId="0" borderId="3" xfId="1" applyNumberFormat="1" applyFont="1" applyFill="1" applyBorder="1" applyAlignment="1">
      <alignment horizontal="left" wrapText="1"/>
    </xf>
    <xf numFmtId="2" fontId="6" fillId="0" borderId="8" xfId="0" applyNumberFormat="1" applyFont="1" applyFill="1" applyBorder="1" applyAlignment="1">
      <alignment horizontal="left"/>
    </xf>
  </cellXfs>
  <cellStyles count="2">
    <cellStyle name="Normal" xfId="0" builtinId="0"/>
    <cellStyle name="Normal_Sheet1" xfId="1" xr:uid="{3065A5D7-98EA-457F-9082-16F0EC0358F2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Display"/>
        <family val="2"/>
        <scheme val="major"/>
      </font>
      <numFmt numFmtId="2" formatCode="0.00"/>
      <fill>
        <patternFill patternType="none"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Display"/>
        <family val="2"/>
        <scheme val="major"/>
      </font>
      <numFmt numFmtId="2" formatCode="0.00"/>
      <fill>
        <patternFill patternType="none"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Display"/>
        <family val="2"/>
        <scheme val="major"/>
      </font>
      <numFmt numFmtId="2" formatCode="0.00"/>
      <fill>
        <patternFill patternType="none"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Display"/>
        <family val="2"/>
        <scheme val="major"/>
      </font>
      <numFmt numFmtId="2" formatCode="0.00"/>
      <fill>
        <patternFill patternType="none"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Display"/>
        <family val="2"/>
        <scheme val="major"/>
      </font>
      <numFmt numFmtId="2" formatCode="0.00"/>
      <fill>
        <patternFill patternType="none"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Display"/>
        <family val="2"/>
        <scheme val="major"/>
      </font>
      <numFmt numFmtId="2" formatCode="0.00"/>
      <fill>
        <patternFill patternType="none"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Display"/>
        <family val="2"/>
        <scheme val="major"/>
      </font>
      <fill>
        <patternFill patternType="none"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Display"/>
        <family val="2"/>
        <scheme val="major"/>
      </font>
      <numFmt numFmtId="164" formatCode="0.000"/>
      <fill>
        <patternFill patternType="none"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Display"/>
        <family val="2"/>
        <scheme val="major"/>
      </font>
      <numFmt numFmtId="164" formatCode="0.000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Display"/>
        <family val="2"/>
        <scheme val="major"/>
      </font>
      <numFmt numFmtId="164" formatCode="0.000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Display"/>
        <family val="2"/>
        <scheme val="major"/>
      </font>
      <numFmt numFmtId="164" formatCode="0.000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Display"/>
        <family val="2"/>
        <scheme val="major"/>
      </font>
      <fill>
        <patternFill patternType="none"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Display"/>
        <family val="2"/>
        <scheme val="major"/>
      </font>
      <fill>
        <patternFill patternType="none"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Display"/>
        <family val="2"/>
        <scheme val="major"/>
      </font>
      <fill>
        <patternFill patternType="none">
          <bgColor auto="1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Display"/>
        <family val="2"/>
        <scheme val="major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Display"/>
        <family val="2"/>
        <scheme val="major"/>
      </font>
      <fill>
        <patternFill patternType="none"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ptos Display"/>
        <family val="2"/>
        <scheme val="major"/>
      </font>
      <fill>
        <patternFill patternType="solid">
          <fgColor indexed="0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D9781A-1E86-4FAB-ABAB-CBFD21AE128B}" name="Table1" displayName="Table1" ref="B3:Q63" totalsRowShown="0" headerRowDxfId="20" dataDxfId="18" headerRowBorderDxfId="19" tableBorderDxfId="17" totalsRowBorderDxfId="16">
  <autoFilter ref="B3:Q63" xr:uid="{58D9781A-1E86-4FAB-ABAB-CBFD21AE128B}"/>
  <sortState xmlns:xlrd2="http://schemas.microsoft.com/office/spreadsheetml/2017/richdata2" ref="B4:Q63">
    <sortCondition ref="B3:B63"/>
  </sortState>
  <tableColumns count="16">
    <tableColumn id="1" xr3:uid="{50E0413F-7B3E-40D4-8C32-29166CA10467}" name="id" dataDxfId="15"/>
    <tableColumn id="2" xr3:uid="{5F19FE06-45B2-4BFE-A338-0175FBBA2F29}" name="type" dataDxfId="14"/>
    <tableColumn id="3" xr3:uid="{622A5ED5-793B-4828-9B70-9B6F20F8F1F2}" name="name" dataDxfId="13"/>
    <tableColumn id="4" xr3:uid="{1B43DDD1-D5B4-48BC-ABB4-7D958F2774D4}" name="formula" dataDxfId="12"/>
    <tableColumn id="5" xr3:uid="{BBA81F6E-19D5-4A0D-BF9F-1CFD9A5D9D1C}" name="class" dataDxfId="11"/>
    <tableColumn id="7" xr3:uid="{0DD23BB1-46AC-4D15-B91B-D38F1D74A05A}" name="elec_work_function" dataDxfId="10"/>
    <tableColumn id="8" xr3:uid="{EEE0832D-B875-4FD4-ADB1-7730CD04872E}" name="elec_band_gap" dataDxfId="9"/>
    <tableColumn id="6" xr3:uid="{C9F887B1-4671-43A3-92AE-4AA3486B1662}" name="elec_resistivity" dataDxfId="8" dataCellStyle="Normal_Sheet1"/>
    <tableColumn id="10" xr3:uid="{A67D53A3-D35F-41AF-B3D7-FF51A69ED959}" name="density" dataDxfId="7"/>
    <tableColumn id="11" xr3:uid="{54670244-3465-4970-8A37-CDC44C9C247E}" name="crystal_structure" dataDxfId="6"/>
    <tableColumn id="12" xr3:uid="{3CBB06C7-3674-46A1-931B-048F01DA0B32}" name="crystal_a" dataDxfId="5"/>
    <tableColumn id="13" xr3:uid="{A4B14A1C-AD58-4526-AB51-4E420DECCAF8}" name="crystal_b" dataDxfId="4"/>
    <tableColumn id="14" xr3:uid="{7D206C4C-9545-47AF-A9AF-A03CF9987487}" name="crystal_c" dataDxfId="3"/>
    <tableColumn id="15" xr3:uid="{D5854D40-FB47-4A68-8F05-FCF0B0969B10}" name="crystal_alpha" dataDxfId="2"/>
    <tableColumn id="16" xr3:uid="{B0C8F41C-091B-4730-B3F2-99AD887649EF}" name="crystal_beta" dataDxfId="1"/>
    <tableColumn id="17" xr3:uid="{E7637F8E-4805-4E8E-9081-CA362D8F7E8B}" name="crystal_gamma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9650D-D1D3-4489-9F74-9B5B09332FB8}">
  <dimension ref="B1:T92"/>
  <sheetViews>
    <sheetView showGridLines="0" tabSelected="1" zoomScale="85" zoomScaleNormal="85" workbookViewId="0">
      <pane xSplit="5" ySplit="3" topLeftCell="H4" activePane="bottomRight" state="frozen"/>
      <selection pane="topRight" activeCell="F1" sqref="F1"/>
      <selection pane="bottomLeft" activeCell="A4" sqref="A4"/>
      <selection pane="bottomRight" activeCell="N12" sqref="N12"/>
    </sheetView>
  </sheetViews>
  <sheetFormatPr defaultRowHeight="16" x14ac:dyDescent="0.4"/>
  <cols>
    <col min="1" max="1" width="6.453125" style="2" customWidth="1"/>
    <col min="2" max="2" width="9.90625" style="2" customWidth="1"/>
    <col min="3" max="3" width="15.6328125" style="2" customWidth="1"/>
    <col min="4" max="4" width="23.7265625" style="2" customWidth="1"/>
    <col min="5" max="5" width="16.54296875" style="2" customWidth="1"/>
    <col min="6" max="6" width="30.36328125" style="2" customWidth="1"/>
    <col min="7" max="7" width="28.36328125" style="4" bestFit="1" customWidth="1"/>
    <col min="8" max="8" width="23.453125" style="4" bestFit="1" customWidth="1"/>
    <col min="9" max="9" width="23.453125" style="4" customWidth="1"/>
    <col min="10" max="10" width="14.81640625" style="4" bestFit="1" customWidth="1"/>
    <col min="11" max="11" width="25.453125" style="2" bestFit="1" customWidth="1"/>
    <col min="12" max="12" width="16.453125" style="22" bestFit="1" customWidth="1"/>
    <col min="13" max="13" width="16.6328125" style="22" bestFit="1" customWidth="1"/>
    <col min="14" max="14" width="16.453125" style="22" bestFit="1" customWidth="1"/>
    <col min="15" max="15" width="21.36328125" style="22" bestFit="1" customWidth="1"/>
    <col min="16" max="16" width="20.1796875" style="22" bestFit="1" customWidth="1"/>
    <col min="17" max="17" width="23.54296875" style="22" bestFit="1" customWidth="1"/>
    <col min="18" max="19" width="8.7265625" style="2"/>
    <col min="20" max="20" width="10.08984375" style="5" bestFit="1" customWidth="1"/>
    <col min="21" max="16384" width="8.7265625" style="2"/>
  </cols>
  <sheetData>
    <row r="1" spans="2:20" ht="18.5" x14ac:dyDescent="0.45">
      <c r="B1" s="3" t="s">
        <v>152</v>
      </c>
      <c r="C1" s="1"/>
    </row>
    <row r="2" spans="2:20" x14ac:dyDescent="0.4">
      <c r="B2" s="1"/>
      <c r="C2" s="1" t="s">
        <v>151</v>
      </c>
      <c r="G2" s="4" t="s">
        <v>20</v>
      </c>
      <c r="H2" s="4" t="s">
        <v>20</v>
      </c>
      <c r="I2" s="4" t="s">
        <v>156</v>
      </c>
      <c r="J2" s="4" t="s">
        <v>21</v>
      </c>
      <c r="L2" s="22" t="s">
        <v>19</v>
      </c>
      <c r="M2" s="22" t="s">
        <v>19</v>
      </c>
      <c r="N2" s="22" t="s">
        <v>19</v>
      </c>
      <c r="O2" s="22" t="s">
        <v>22</v>
      </c>
      <c r="P2" s="22" t="s">
        <v>22</v>
      </c>
      <c r="Q2" s="22" t="s">
        <v>22</v>
      </c>
    </row>
    <row r="3" spans="2:20" s="3" customFormat="1" ht="18.5" x14ac:dyDescent="0.45">
      <c r="B3" s="9" t="s">
        <v>4</v>
      </c>
      <c r="C3" s="10" t="s">
        <v>5</v>
      </c>
      <c r="D3" s="10" t="s">
        <v>8</v>
      </c>
      <c r="E3" s="10" t="s">
        <v>7</v>
      </c>
      <c r="F3" s="10" t="s">
        <v>6</v>
      </c>
      <c r="G3" s="11" t="s">
        <v>17</v>
      </c>
      <c r="H3" s="11" t="s">
        <v>18</v>
      </c>
      <c r="I3" s="11" t="s">
        <v>157</v>
      </c>
      <c r="J3" s="11" t="s">
        <v>9</v>
      </c>
      <c r="K3" s="10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7" t="s">
        <v>16</v>
      </c>
      <c r="T3" s="6"/>
    </row>
    <row r="4" spans="2:20" s="1" customFormat="1" x14ac:dyDescent="0.4">
      <c r="B4" s="8">
        <v>119</v>
      </c>
      <c r="C4" s="12" t="s">
        <v>150</v>
      </c>
      <c r="D4" s="13" t="s">
        <v>42</v>
      </c>
      <c r="E4" s="13" t="s">
        <v>43</v>
      </c>
      <c r="F4" s="13" t="s">
        <v>37</v>
      </c>
      <c r="G4" s="14">
        <v>4.05</v>
      </c>
      <c r="H4" s="14">
        <v>2.12</v>
      </c>
      <c r="I4" s="14"/>
      <c r="J4" s="14">
        <v>3.72</v>
      </c>
      <c r="K4" s="13" t="s">
        <v>1</v>
      </c>
      <c r="L4" s="24">
        <v>566</v>
      </c>
      <c r="M4" s="24">
        <v>566</v>
      </c>
      <c r="N4" s="24">
        <v>566</v>
      </c>
      <c r="O4" s="24">
        <v>90</v>
      </c>
      <c r="P4" s="24">
        <v>90</v>
      </c>
      <c r="Q4" s="28">
        <v>90</v>
      </c>
      <c r="T4" s="7"/>
    </row>
    <row r="5" spans="2:20" s="1" customFormat="1" x14ac:dyDescent="0.4">
      <c r="B5" s="8">
        <f t="shared" ref="B5:B63" si="0">B4+1</f>
        <v>120</v>
      </c>
      <c r="C5" s="12" t="s">
        <v>150</v>
      </c>
      <c r="D5" s="13" t="s">
        <v>38</v>
      </c>
      <c r="E5" s="13" t="s">
        <v>39</v>
      </c>
      <c r="F5" s="13" t="s">
        <v>37</v>
      </c>
      <c r="G5" s="14">
        <v>6.2</v>
      </c>
      <c r="H5" s="14">
        <v>6.0149999999999997</v>
      </c>
      <c r="I5" s="14"/>
      <c r="J5" s="14">
        <v>3.2549999999999999</v>
      </c>
      <c r="K5" s="13" t="s">
        <v>0</v>
      </c>
      <c r="L5" s="24">
        <v>311.2</v>
      </c>
      <c r="M5" s="24">
        <v>311.2</v>
      </c>
      <c r="N5" s="24">
        <v>498.2</v>
      </c>
      <c r="O5" s="24">
        <v>90</v>
      </c>
      <c r="P5" s="24">
        <v>90</v>
      </c>
      <c r="Q5" s="28">
        <v>120</v>
      </c>
      <c r="T5" s="7"/>
    </row>
    <row r="6" spans="2:20" s="1" customFormat="1" x14ac:dyDescent="0.4">
      <c r="B6" s="8">
        <f t="shared" si="0"/>
        <v>121</v>
      </c>
      <c r="C6" s="12" t="s">
        <v>150</v>
      </c>
      <c r="D6" s="13" t="s">
        <v>40</v>
      </c>
      <c r="E6" s="13" t="s">
        <v>41</v>
      </c>
      <c r="F6" s="13" t="s">
        <v>37</v>
      </c>
      <c r="G6" s="14">
        <v>5</v>
      </c>
      <c r="H6" s="14">
        <v>2.5</v>
      </c>
      <c r="I6" s="14"/>
      <c r="J6" s="14">
        <v>2.85</v>
      </c>
      <c r="K6" s="13" t="s">
        <v>1</v>
      </c>
      <c r="L6" s="24">
        <v>546.35</v>
      </c>
      <c r="M6" s="24">
        <v>546.35</v>
      </c>
      <c r="N6" s="24">
        <v>546.35</v>
      </c>
      <c r="O6" s="24">
        <v>90</v>
      </c>
      <c r="P6" s="24">
        <v>90</v>
      </c>
      <c r="Q6" s="28">
        <v>90</v>
      </c>
      <c r="T6" s="7"/>
    </row>
    <row r="7" spans="2:20" s="1" customFormat="1" x14ac:dyDescent="0.4">
      <c r="B7" s="8">
        <f t="shared" si="0"/>
        <v>122</v>
      </c>
      <c r="C7" s="12" t="s">
        <v>150</v>
      </c>
      <c r="D7" s="13" t="s">
        <v>44</v>
      </c>
      <c r="E7" s="13" t="s">
        <v>45</v>
      </c>
      <c r="F7" s="13" t="s">
        <v>37</v>
      </c>
      <c r="G7" s="14">
        <v>4.5</v>
      </c>
      <c r="H7" s="14">
        <v>1.6</v>
      </c>
      <c r="I7" s="14"/>
      <c r="J7" s="14">
        <v>4.26</v>
      </c>
      <c r="K7" s="13" t="s">
        <v>0</v>
      </c>
      <c r="L7" s="24">
        <v>404.5</v>
      </c>
      <c r="M7" s="24">
        <v>404.5</v>
      </c>
      <c r="N7" s="24">
        <v>404.5</v>
      </c>
      <c r="O7" s="24">
        <v>90</v>
      </c>
      <c r="P7" s="24">
        <v>90</v>
      </c>
      <c r="Q7" s="28">
        <v>90</v>
      </c>
      <c r="T7" s="7"/>
    </row>
    <row r="8" spans="2:20" x14ac:dyDescent="0.4">
      <c r="B8" s="8">
        <f t="shared" si="0"/>
        <v>123</v>
      </c>
      <c r="C8" s="12" t="s">
        <v>150</v>
      </c>
      <c r="D8" s="13" t="s">
        <v>50</v>
      </c>
      <c r="E8" s="13" t="s">
        <v>51</v>
      </c>
      <c r="F8" s="13" t="s">
        <v>37</v>
      </c>
      <c r="G8" s="15">
        <v>5.47</v>
      </c>
      <c r="H8" s="15">
        <v>1.4410000000000001</v>
      </c>
      <c r="I8" s="15"/>
      <c r="J8" s="14">
        <v>5.3175999999999997</v>
      </c>
      <c r="K8" s="13" t="s">
        <v>1</v>
      </c>
      <c r="L8" s="24">
        <v>565.31500000000005</v>
      </c>
      <c r="M8" s="24">
        <v>565.31500000000005</v>
      </c>
      <c r="N8" s="24">
        <v>565.31500000000005</v>
      </c>
      <c r="O8" s="24">
        <v>90</v>
      </c>
      <c r="P8" s="24">
        <v>90</v>
      </c>
      <c r="Q8" s="28">
        <v>90</v>
      </c>
    </row>
    <row r="9" spans="2:20" x14ac:dyDescent="0.4">
      <c r="B9" s="8">
        <f t="shared" si="0"/>
        <v>124</v>
      </c>
      <c r="C9" s="12" t="s">
        <v>150</v>
      </c>
      <c r="D9" s="13" t="s">
        <v>46</v>
      </c>
      <c r="E9" s="13" t="s">
        <v>47</v>
      </c>
      <c r="F9" s="13" t="s">
        <v>37</v>
      </c>
      <c r="G9" s="14">
        <v>3.7</v>
      </c>
      <c r="H9" s="14">
        <v>3.4</v>
      </c>
      <c r="I9" s="14"/>
      <c r="J9" s="14">
        <v>6.1</v>
      </c>
      <c r="K9" s="13" t="s">
        <v>0</v>
      </c>
      <c r="L9" s="24">
        <v>318.60000000000002</v>
      </c>
      <c r="M9" s="24">
        <v>318.60000000000002</v>
      </c>
      <c r="N9" s="24">
        <v>518.6</v>
      </c>
      <c r="O9" s="24">
        <v>90</v>
      </c>
      <c r="P9" s="24">
        <v>90</v>
      </c>
      <c r="Q9" s="28">
        <v>120</v>
      </c>
    </row>
    <row r="10" spans="2:20" x14ac:dyDescent="0.4">
      <c r="B10" s="8">
        <f t="shared" si="0"/>
        <v>125</v>
      </c>
      <c r="C10" s="12" t="s">
        <v>150</v>
      </c>
      <c r="D10" s="13" t="s">
        <v>48</v>
      </c>
      <c r="E10" s="13" t="s">
        <v>49</v>
      </c>
      <c r="F10" s="13" t="s">
        <v>37</v>
      </c>
      <c r="G10" s="19">
        <v>4.2</v>
      </c>
      <c r="H10" s="19">
        <v>2.2400000000000002</v>
      </c>
      <c r="I10" s="19"/>
      <c r="J10" s="14">
        <v>4.1379999999999999</v>
      </c>
      <c r="K10" s="13" t="s">
        <v>1</v>
      </c>
      <c r="L10" s="24">
        <v>544.95000000000005</v>
      </c>
      <c r="M10" s="24">
        <v>544.95000000000005</v>
      </c>
      <c r="N10" s="24">
        <v>544.95000000000005</v>
      </c>
      <c r="O10" s="24">
        <v>90</v>
      </c>
      <c r="P10" s="24">
        <v>90</v>
      </c>
      <c r="Q10" s="28">
        <v>90</v>
      </c>
    </row>
    <row r="11" spans="2:20" x14ac:dyDescent="0.4">
      <c r="B11" s="8">
        <f t="shared" si="0"/>
        <v>126</v>
      </c>
      <c r="C11" s="12" t="s">
        <v>150</v>
      </c>
      <c r="D11" s="13" t="s">
        <v>52</v>
      </c>
      <c r="E11" s="13" t="s">
        <v>53</v>
      </c>
      <c r="F11" s="13" t="s">
        <v>37</v>
      </c>
      <c r="G11" s="15">
        <v>5.8</v>
      </c>
      <c r="H11" s="15">
        <v>0.67</v>
      </c>
      <c r="I11" s="15"/>
      <c r="J11" s="14">
        <v>5.6139999999999999</v>
      </c>
      <c r="K11" s="13" t="s">
        <v>1</v>
      </c>
      <c r="L11" s="24">
        <v>610</v>
      </c>
      <c r="M11" s="24">
        <v>610</v>
      </c>
      <c r="N11" s="24">
        <v>610</v>
      </c>
      <c r="O11" s="24">
        <v>90</v>
      </c>
      <c r="P11" s="24">
        <v>90</v>
      </c>
      <c r="Q11" s="28">
        <v>90</v>
      </c>
    </row>
    <row r="12" spans="2:20" x14ac:dyDescent="0.4">
      <c r="B12" s="8">
        <f t="shared" si="0"/>
        <v>127</v>
      </c>
      <c r="C12" s="12" t="s">
        <v>150</v>
      </c>
      <c r="D12" s="13" t="s">
        <v>58</v>
      </c>
      <c r="E12" s="13" t="s">
        <v>59</v>
      </c>
      <c r="F12" s="13" t="s">
        <v>37</v>
      </c>
      <c r="G12" s="15">
        <v>5.31</v>
      </c>
      <c r="H12" s="15">
        <v>0.35399999999999998</v>
      </c>
      <c r="I12" s="15"/>
      <c r="J12" s="14">
        <v>5.67</v>
      </c>
      <c r="K12" s="13" t="s">
        <v>1</v>
      </c>
      <c r="L12" s="24">
        <v>605.83000000000004</v>
      </c>
      <c r="M12" s="24">
        <v>605.83000000000004</v>
      </c>
      <c r="N12" s="24">
        <v>605.83000000000004</v>
      </c>
      <c r="O12" s="24">
        <v>90</v>
      </c>
      <c r="P12" s="24">
        <v>90</v>
      </c>
      <c r="Q12" s="28">
        <v>90</v>
      </c>
    </row>
    <row r="13" spans="2:20" x14ac:dyDescent="0.4">
      <c r="B13" s="8">
        <f t="shared" si="0"/>
        <v>128</v>
      </c>
      <c r="C13" s="12" t="s">
        <v>150</v>
      </c>
      <c r="D13" s="13" t="s">
        <v>54</v>
      </c>
      <c r="E13" s="13" t="s">
        <v>55</v>
      </c>
      <c r="F13" s="13" t="s">
        <v>37</v>
      </c>
      <c r="G13" s="15">
        <v>4.9000000000000004</v>
      </c>
      <c r="H13" s="15">
        <v>0.65</v>
      </c>
      <c r="I13" s="15"/>
      <c r="J13" s="14">
        <v>6.81</v>
      </c>
      <c r="K13" s="13" t="s">
        <v>0</v>
      </c>
      <c r="L13" s="24">
        <v>354.5</v>
      </c>
      <c r="M13" s="24">
        <v>354.5</v>
      </c>
      <c r="N13" s="24">
        <v>570.29999999999995</v>
      </c>
      <c r="O13" s="24">
        <v>90</v>
      </c>
      <c r="P13" s="24">
        <v>90</v>
      </c>
      <c r="Q13" s="28">
        <v>120</v>
      </c>
    </row>
    <row r="14" spans="2:20" x14ac:dyDescent="0.4">
      <c r="B14" s="8">
        <f t="shared" si="0"/>
        <v>129</v>
      </c>
      <c r="C14" s="12" t="s">
        <v>150</v>
      </c>
      <c r="D14" s="13" t="s">
        <v>56</v>
      </c>
      <c r="E14" s="13" t="s">
        <v>57</v>
      </c>
      <c r="F14" s="13" t="s">
        <v>37</v>
      </c>
      <c r="G14" s="15">
        <v>4.6500000000000004</v>
      </c>
      <c r="H14" s="15">
        <v>1.3440000000000001</v>
      </c>
      <c r="I14" s="15"/>
      <c r="J14" s="14">
        <v>4.8099999999999996</v>
      </c>
      <c r="K14" s="13" t="s">
        <v>1</v>
      </c>
      <c r="L14" s="24">
        <v>586.87</v>
      </c>
      <c r="M14" s="24">
        <v>586.87</v>
      </c>
      <c r="N14" s="24">
        <v>586.87</v>
      </c>
      <c r="O14" s="24">
        <v>90</v>
      </c>
      <c r="P14" s="24">
        <v>90</v>
      </c>
      <c r="Q14" s="28">
        <v>90</v>
      </c>
    </row>
    <row r="15" spans="2:20" x14ac:dyDescent="0.4">
      <c r="B15" s="8">
        <f t="shared" si="0"/>
        <v>130</v>
      </c>
      <c r="C15" s="12" t="s">
        <v>150</v>
      </c>
      <c r="D15" s="13" t="s">
        <v>60</v>
      </c>
      <c r="E15" s="13" t="s">
        <v>61</v>
      </c>
      <c r="F15" s="13" t="s">
        <v>37</v>
      </c>
      <c r="G15" s="15">
        <v>4.7699999999999996</v>
      </c>
      <c r="H15" s="15">
        <v>0.17</v>
      </c>
      <c r="I15" s="15"/>
      <c r="J15" s="14">
        <v>5.7750000000000004</v>
      </c>
      <c r="K15" s="13" t="s">
        <v>1</v>
      </c>
      <c r="L15" s="24">
        <v>648</v>
      </c>
      <c r="M15" s="24">
        <v>648</v>
      </c>
      <c r="N15" s="24">
        <v>648</v>
      </c>
      <c r="O15" s="24">
        <v>90</v>
      </c>
      <c r="P15" s="24">
        <v>90</v>
      </c>
      <c r="Q15" s="28">
        <v>90</v>
      </c>
    </row>
    <row r="16" spans="2:20" x14ac:dyDescent="0.4">
      <c r="B16" s="8">
        <f t="shared" si="0"/>
        <v>131</v>
      </c>
      <c r="C16" s="12" t="s">
        <v>150</v>
      </c>
      <c r="D16" s="13" t="s">
        <v>65</v>
      </c>
      <c r="E16" s="13" t="s">
        <v>66</v>
      </c>
      <c r="F16" s="13" t="s">
        <v>62</v>
      </c>
      <c r="G16" s="15">
        <v>4.7</v>
      </c>
      <c r="H16" s="15">
        <v>2.5</v>
      </c>
      <c r="I16" s="15"/>
      <c r="J16" s="14">
        <v>6.4729999999999999</v>
      </c>
      <c r="K16" s="13" t="s">
        <v>1</v>
      </c>
      <c r="L16" s="24">
        <v>577.45000000000005</v>
      </c>
      <c r="M16" s="24">
        <v>577.45000000000005</v>
      </c>
      <c r="N16" s="24">
        <v>577.45000000000005</v>
      </c>
      <c r="O16" s="24">
        <v>90</v>
      </c>
      <c r="P16" s="24">
        <v>90</v>
      </c>
      <c r="Q16" s="28">
        <v>90</v>
      </c>
    </row>
    <row r="17" spans="2:17" x14ac:dyDescent="0.4">
      <c r="B17" s="8">
        <f t="shared" si="0"/>
        <v>132</v>
      </c>
      <c r="C17" s="12" t="s">
        <v>150</v>
      </c>
      <c r="D17" s="13" t="s">
        <v>63</v>
      </c>
      <c r="E17" s="13" t="s">
        <v>64</v>
      </c>
      <c r="F17" s="13" t="s">
        <v>62</v>
      </c>
      <c r="G17" s="15">
        <v>4.8</v>
      </c>
      <c r="H17" s="15">
        <v>3</v>
      </c>
      <c r="I17" s="15"/>
      <c r="J17" s="14">
        <v>5.56</v>
      </c>
      <c r="K17" s="13" t="s">
        <v>1</v>
      </c>
      <c r="L17" s="24">
        <v>554.6</v>
      </c>
      <c r="M17" s="24">
        <v>554.6</v>
      </c>
      <c r="N17" s="24">
        <v>554.6</v>
      </c>
      <c r="O17" s="24">
        <v>90</v>
      </c>
      <c r="P17" s="24">
        <v>90</v>
      </c>
      <c r="Q17" s="28">
        <v>90</v>
      </c>
    </row>
    <row r="18" spans="2:17" x14ac:dyDescent="0.4">
      <c r="B18" s="8">
        <f t="shared" si="0"/>
        <v>133</v>
      </c>
      <c r="C18" s="12" t="s">
        <v>150</v>
      </c>
      <c r="D18" s="13" t="s">
        <v>67</v>
      </c>
      <c r="E18" s="13" t="s">
        <v>68</v>
      </c>
      <c r="F18" s="13" t="s">
        <v>62</v>
      </c>
      <c r="G18" s="15">
        <v>4.7</v>
      </c>
      <c r="H18" s="15">
        <v>2.63</v>
      </c>
      <c r="I18" s="15"/>
      <c r="J18" s="14">
        <v>5.6749999999999998</v>
      </c>
      <c r="K18" s="13" t="s">
        <v>0</v>
      </c>
      <c r="L18" s="24">
        <v>649.9</v>
      </c>
      <c r="M18" s="24">
        <v>649.9</v>
      </c>
      <c r="N18" s="24">
        <v>649.9</v>
      </c>
      <c r="O18" s="24">
        <v>90</v>
      </c>
      <c r="P18" s="24">
        <v>90</v>
      </c>
      <c r="Q18" s="28">
        <v>120</v>
      </c>
    </row>
    <row r="19" spans="2:17" x14ac:dyDescent="0.4">
      <c r="B19" s="8">
        <f t="shared" si="0"/>
        <v>134</v>
      </c>
      <c r="C19" s="12" t="s">
        <v>150</v>
      </c>
      <c r="D19" s="13" t="s">
        <v>114</v>
      </c>
      <c r="E19" s="13" t="s">
        <v>115</v>
      </c>
      <c r="F19" s="13" t="s">
        <v>113</v>
      </c>
      <c r="G19" s="15">
        <v>4.5</v>
      </c>
      <c r="H19" s="15">
        <v>0.56000000000000005</v>
      </c>
      <c r="I19" s="15"/>
      <c r="J19" s="14">
        <v>6.33</v>
      </c>
      <c r="K19" s="13" t="s">
        <v>3</v>
      </c>
      <c r="L19" s="24">
        <v>622</v>
      </c>
      <c r="M19" s="24">
        <v>773</v>
      </c>
      <c r="N19" s="24">
        <v>814</v>
      </c>
      <c r="O19" s="24">
        <v>90</v>
      </c>
      <c r="P19" s="24">
        <v>90</v>
      </c>
      <c r="Q19" s="28">
        <v>90</v>
      </c>
    </row>
    <row r="20" spans="2:17" x14ac:dyDescent="0.4">
      <c r="B20" s="8">
        <f t="shared" si="0"/>
        <v>135</v>
      </c>
      <c r="C20" s="12" t="s">
        <v>150</v>
      </c>
      <c r="D20" s="13" t="s">
        <v>118</v>
      </c>
      <c r="E20" s="13" t="s">
        <v>119</v>
      </c>
      <c r="F20" s="13" t="s">
        <v>29</v>
      </c>
      <c r="G20" s="15">
        <v>5.01</v>
      </c>
      <c r="H20" s="15">
        <v>2.42</v>
      </c>
      <c r="I20" s="15"/>
      <c r="J20" s="14">
        <v>4.8259999999999996</v>
      </c>
      <c r="K20" s="13" t="s">
        <v>0</v>
      </c>
      <c r="L20" s="24">
        <v>417</v>
      </c>
      <c r="M20" s="24">
        <v>417</v>
      </c>
      <c r="N20" s="24">
        <v>678</v>
      </c>
      <c r="O20" s="24">
        <v>90</v>
      </c>
      <c r="P20" s="24">
        <v>90</v>
      </c>
      <c r="Q20" s="28">
        <v>120</v>
      </c>
    </row>
    <row r="21" spans="2:17" x14ac:dyDescent="0.4">
      <c r="B21" s="8">
        <f t="shared" si="0"/>
        <v>136</v>
      </c>
      <c r="C21" s="12" t="s">
        <v>150</v>
      </c>
      <c r="D21" s="13" t="s">
        <v>120</v>
      </c>
      <c r="E21" s="13" t="s">
        <v>121</v>
      </c>
      <c r="F21" s="13" t="s">
        <v>29</v>
      </c>
      <c r="G21" s="15">
        <v>5.22</v>
      </c>
      <c r="H21" s="15">
        <v>1.74</v>
      </c>
      <c r="I21" s="15"/>
      <c r="J21" s="14">
        <v>5.81</v>
      </c>
      <c r="K21" s="13" t="s">
        <v>0</v>
      </c>
      <c r="L21" s="24">
        <v>435</v>
      </c>
      <c r="M21" s="24">
        <v>435</v>
      </c>
      <c r="N21" s="24">
        <v>709</v>
      </c>
      <c r="O21" s="24">
        <v>90</v>
      </c>
      <c r="P21" s="24">
        <v>90</v>
      </c>
      <c r="Q21" s="28">
        <v>120</v>
      </c>
    </row>
    <row r="22" spans="2:17" x14ac:dyDescent="0.4">
      <c r="B22" s="8">
        <f t="shared" si="0"/>
        <v>137</v>
      </c>
      <c r="C22" s="12" t="s">
        <v>150</v>
      </c>
      <c r="D22" s="13" t="s">
        <v>122</v>
      </c>
      <c r="E22" s="13" t="s">
        <v>123</v>
      </c>
      <c r="F22" s="13" t="s">
        <v>29</v>
      </c>
      <c r="G22" s="15">
        <v>4.67</v>
      </c>
      <c r="H22" s="15">
        <v>1.5</v>
      </c>
      <c r="I22" s="15"/>
      <c r="J22" s="14">
        <v>5.85</v>
      </c>
      <c r="K22" s="13" t="s">
        <v>1</v>
      </c>
      <c r="L22" s="24">
        <v>648</v>
      </c>
      <c r="M22" s="24">
        <v>648</v>
      </c>
      <c r="N22" s="24">
        <v>648</v>
      </c>
      <c r="O22" s="24">
        <v>90</v>
      </c>
      <c r="P22" s="24">
        <v>90</v>
      </c>
      <c r="Q22" s="28">
        <v>90</v>
      </c>
    </row>
    <row r="23" spans="2:17" x14ac:dyDescent="0.4">
      <c r="B23" s="8">
        <f t="shared" si="0"/>
        <v>138</v>
      </c>
      <c r="C23" s="12" t="s">
        <v>150</v>
      </c>
      <c r="D23" s="12" t="s">
        <v>30</v>
      </c>
      <c r="E23" s="12" t="s">
        <v>31</v>
      </c>
      <c r="F23" s="12" t="s">
        <v>29</v>
      </c>
      <c r="G23" s="15">
        <v>5.9</v>
      </c>
      <c r="H23" s="15">
        <v>0.2</v>
      </c>
      <c r="I23" s="15"/>
      <c r="J23" s="15">
        <v>8.1</v>
      </c>
      <c r="K23" s="12" t="s">
        <v>1</v>
      </c>
      <c r="L23" s="25">
        <v>646</v>
      </c>
      <c r="M23" s="25">
        <v>646</v>
      </c>
      <c r="N23" s="25">
        <v>646</v>
      </c>
      <c r="O23" s="25">
        <v>90</v>
      </c>
      <c r="P23" s="25">
        <v>90</v>
      </c>
      <c r="Q23" s="29">
        <v>90</v>
      </c>
    </row>
    <row r="24" spans="2:17" x14ac:dyDescent="0.4">
      <c r="B24" s="8">
        <f t="shared" si="0"/>
        <v>139</v>
      </c>
      <c r="C24" s="12" t="s">
        <v>150</v>
      </c>
      <c r="D24" s="13" t="s">
        <v>69</v>
      </c>
      <c r="E24" s="13" t="s">
        <v>70</v>
      </c>
      <c r="F24" s="13" t="s">
        <v>29</v>
      </c>
      <c r="G24" s="15">
        <v>5.4</v>
      </c>
      <c r="H24" s="15">
        <v>3.54</v>
      </c>
      <c r="I24" s="15"/>
      <c r="J24" s="14">
        <v>4.09</v>
      </c>
      <c r="K24" s="13" t="s">
        <v>0</v>
      </c>
      <c r="L24" s="24">
        <v>381</v>
      </c>
      <c r="M24" s="24">
        <v>381</v>
      </c>
      <c r="N24" s="24">
        <v>6226</v>
      </c>
      <c r="O24" s="25">
        <v>90</v>
      </c>
      <c r="P24" s="25">
        <v>90</v>
      </c>
      <c r="Q24" s="29">
        <v>120</v>
      </c>
    </row>
    <row r="25" spans="2:17" x14ac:dyDescent="0.4">
      <c r="B25" s="8">
        <f t="shared" si="0"/>
        <v>140</v>
      </c>
      <c r="C25" s="12" t="s">
        <v>150</v>
      </c>
      <c r="D25" s="13" t="s">
        <v>111</v>
      </c>
      <c r="E25" s="13" t="s">
        <v>112</v>
      </c>
      <c r="F25" s="13" t="s">
        <v>29</v>
      </c>
      <c r="G25" s="15">
        <v>4.5599999999999996</v>
      </c>
      <c r="H25" s="15">
        <v>2.52</v>
      </c>
      <c r="I25" s="15"/>
      <c r="J25" s="14">
        <v>5.27</v>
      </c>
      <c r="K25" s="13" t="s">
        <v>1</v>
      </c>
      <c r="L25" s="24">
        <v>566.79999999999995</v>
      </c>
      <c r="M25" s="24">
        <v>566.79999999999995</v>
      </c>
      <c r="N25" s="24">
        <v>566.79999999999995</v>
      </c>
      <c r="O25" s="24">
        <v>90</v>
      </c>
      <c r="P25" s="24">
        <v>90</v>
      </c>
      <c r="Q25" s="28">
        <v>90</v>
      </c>
    </row>
    <row r="26" spans="2:17" x14ac:dyDescent="0.4">
      <c r="B26" s="8">
        <f t="shared" si="0"/>
        <v>141</v>
      </c>
      <c r="C26" s="12" t="s">
        <v>150</v>
      </c>
      <c r="D26" s="13" t="s">
        <v>116</v>
      </c>
      <c r="E26" s="13" t="s">
        <v>117</v>
      </c>
      <c r="F26" s="13" t="s">
        <v>29</v>
      </c>
      <c r="G26" s="15">
        <v>5.6</v>
      </c>
      <c r="H26" s="15">
        <v>2.2599999999999998</v>
      </c>
      <c r="I26" s="15"/>
      <c r="J26" s="14">
        <v>6.34</v>
      </c>
      <c r="K26" s="13" t="s">
        <v>1</v>
      </c>
      <c r="L26" s="24">
        <v>610.1</v>
      </c>
      <c r="M26" s="24">
        <v>610.1</v>
      </c>
      <c r="N26" s="24">
        <v>610.1</v>
      </c>
      <c r="O26" s="24">
        <v>90</v>
      </c>
      <c r="P26" s="24">
        <v>90</v>
      </c>
      <c r="Q26" s="28">
        <v>90</v>
      </c>
    </row>
    <row r="27" spans="2:17" x14ac:dyDescent="0.4">
      <c r="B27" s="8">
        <f t="shared" si="0"/>
        <v>142</v>
      </c>
      <c r="C27" s="12" t="s">
        <v>150</v>
      </c>
      <c r="D27" s="13" t="s">
        <v>125</v>
      </c>
      <c r="E27" s="13" t="s">
        <v>126</v>
      </c>
      <c r="F27" s="13" t="s">
        <v>124</v>
      </c>
      <c r="G27" s="15">
        <v>3.5</v>
      </c>
      <c r="H27" s="15">
        <v>0.5</v>
      </c>
      <c r="I27" s="15"/>
      <c r="J27" s="14">
        <v>7.6</v>
      </c>
      <c r="K27" s="13" t="s">
        <v>1</v>
      </c>
      <c r="L27" s="24">
        <v>593.6</v>
      </c>
      <c r="M27" s="24">
        <v>593.6</v>
      </c>
      <c r="N27" s="24">
        <v>593.6</v>
      </c>
      <c r="O27" s="24">
        <v>90</v>
      </c>
      <c r="P27" s="24">
        <v>90</v>
      </c>
      <c r="Q27" s="28">
        <v>90</v>
      </c>
    </row>
    <row r="28" spans="2:17" x14ac:dyDescent="0.4">
      <c r="B28" s="8">
        <f t="shared" si="0"/>
        <v>143</v>
      </c>
      <c r="C28" s="12" t="s">
        <v>150</v>
      </c>
      <c r="D28" s="13" t="s">
        <v>127</v>
      </c>
      <c r="E28" s="13" t="s">
        <v>128</v>
      </c>
      <c r="F28" s="13" t="s">
        <v>124</v>
      </c>
      <c r="G28" s="15">
        <v>4.3</v>
      </c>
      <c r="H28" s="15">
        <v>0.37</v>
      </c>
      <c r="I28" s="15"/>
      <c r="J28" s="14">
        <v>8.15</v>
      </c>
      <c r="K28" s="13" t="s">
        <v>1</v>
      </c>
      <c r="L28" s="24">
        <v>612</v>
      </c>
      <c r="M28" s="24">
        <v>612</v>
      </c>
      <c r="N28" s="24">
        <v>612</v>
      </c>
      <c r="O28" s="24">
        <v>90</v>
      </c>
      <c r="P28" s="24">
        <v>90</v>
      </c>
      <c r="Q28" s="28">
        <v>90</v>
      </c>
    </row>
    <row r="29" spans="2:17" x14ac:dyDescent="0.4">
      <c r="B29" s="8">
        <f t="shared" si="0"/>
        <v>144</v>
      </c>
      <c r="C29" s="12" t="s">
        <v>150</v>
      </c>
      <c r="D29" s="13" t="s">
        <v>129</v>
      </c>
      <c r="E29" s="13" t="s">
        <v>130</v>
      </c>
      <c r="F29" s="13" t="s">
        <v>124</v>
      </c>
      <c r="G29" s="15">
        <v>4</v>
      </c>
      <c r="H29" s="15">
        <v>0.25</v>
      </c>
      <c r="I29" s="15"/>
      <c r="J29" s="14">
        <v>8.1639999999999997</v>
      </c>
      <c r="K29" s="13" t="s">
        <v>1</v>
      </c>
      <c r="L29" s="24">
        <v>646</v>
      </c>
      <c r="M29" s="24">
        <v>646</v>
      </c>
      <c r="N29" s="24">
        <v>646</v>
      </c>
      <c r="O29" s="24">
        <v>90</v>
      </c>
      <c r="P29" s="24">
        <v>90</v>
      </c>
      <c r="Q29" s="28">
        <v>90</v>
      </c>
    </row>
    <row r="30" spans="2:17" x14ac:dyDescent="0.4">
      <c r="B30" s="8">
        <f t="shared" si="0"/>
        <v>145</v>
      </c>
      <c r="C30" s="12" t="s">
        <v>150</v>
      </c>
      <c r="D30" s="13" t="s">
        <v>109</v>
      </c>
      <c r="E30" s="13" t="s">
        <v>110</v>
      </c>
      <c r="F30" s="13" t="s">
        <v>106</v>
      </c>
      <c r="G30" s="15">
        <v>5.0999999999999996</v>
      </c>
      <c r="H30" s="15">
        <v>5</v>
      </c>
      <c r="I30" s="15"/>
      <c r="J30" s="14">
        <v>3.17</v>
      </c>
      <c r="K30" s="13" t="s">
        <v>0</v>
      </c>
      <c r="L30" s="24">
        <v>760</v>
      </c>
      <c r="M30" s="24">
        <v>760</v>
      </c>
      <c r="N30" s="24">
        <v>291</v>
      </c>
      <c r="O30" s="24">
        <v>90</v>
      </c>
      <c r="P30" s="24">
        <v>90</v>
      </c>
      <c r="Q30" s="28">
        <v>120</v>
      </c>
    </row>
    <row r="31" spans="2:17" x14ac:dyDescent="0.4">
      <c r="B31" s="8">
        <f t="shared" si="0"/>
        <v>146</v>
      </c>
      <c r="C31" s="12" t="s">
        <v>150</v>
      </c>
      <c r="D31" s="13" t="s">
        <v>107</v>
      </c>
      <c r="E31" s="13" t="s">
        <v>108</v>
      </c>
      <c r="F31" s="13" t="s">
        <v>106</v>
      </c>
      <c r="G31" s="15">
        <v>4.55</v>
      </c>
      <c r="H31" s="15">
        <v>3.26</v>
      </c>
      <c r="I31" s="15"/>
      <c r="J31" s="14">
        <v>3.16</v>
      </c>
      <c r="K31" s="13" t="s">
        <v>0</v>
      </c>
      <c r="L31" s="24">
        <v>307.60000000000002</v>
      </c>
      <c r="M31" s="24">
        <v>307.60000000000002</v>
      </c>
      <c r="N31" s="24">
        <v>1005.3</v>
      </c>
      <c r="O31" s="24">
        <v>90</v>
      </c>
      <c r="P31" s="24">
        <v>90</v>
      </c>
      <c r="Q31" s="28">
        <v>120</v>
      </c>
    </row>
    <row r="32" spans="2:17" x14ac:dyDescent="0.4">
      <c r="B32" s="8">
        <f t="shared" si="0"/>
        <v>147</v>
      </c>
      <c r="C32" s="12" t="s">
        <v>150</v>
      </c>
      <c r="D32" s="12" t="s">
        <v>27</v>
      </c>
      <c r="E32" s="12" t="s">
        <v>28</v>
      </c>
      <c r="F32" s="12" t="s">
        <v>26</v>
      </c>
      <c r="G32" s="15">
        <v>5</v>
      </c>
      <c r="H32" s="15">
        <v>5.2</v>
      </c>
      <c r="I32" s="15"/>
      <c r="J32" s="15">
        <v>2.1</v>
      </c>
      <c r="K32" s="12" t="s">
        <v>0</v>
      </c>
      <c r="L32" s="25">
        <v>250</v>
      </c>
      <c r="M32" s="25">
        <v>250</v>
      </c>
      <c r="N32" s="25">
        <v>677</v>
      </c>
      <c r="O32" s="25">
        <v>90</v>
      </c>
      <c r="P32" s="25">
        <v>90</v>
      </c>
      <c r="Q32" s="29">
        <v>120</v>
      </c>
    </row>
    <row r="33" spans="2:17" x14ac:dyDescent="0.4">
      <c r="B33" s="8">
        <f t="shared" si="0"/>
        <v>148</v>
      </c>
      <c r="C33" s="12" t="s">
        <v>150</v>
      </c>
      <c r="D33" s="12" t="s">
        <v>33</v>
      </c>
      <c r="E33" s="12" t="s">
        <v>34</v>
      </c>
      <c r="F33" s="12" t="s">
        <v>32</v>
      </c>
      <c r="G33" s="15">
        <v>2.2999999999999998</v>
      </c>
      <c r="H33" s="15">
        <v>8.5</v>
      </c>
      <c r="I33" s="15"/>
      <c r="J33" s="15">
        <v>1.984</v>
      </c>
      <c r="K33" s="12" t="s">
        <v>1</v>
      </c>
      <c r="L33" s="25">
        <v>629.20000000000005</v>
      </c>
      <c r="M33" s="25">
        <v>629.20000000000005</v>
      </c>
      <c r="N33" s="25">
        <v>629.20000000000005</v>
      </c>
      <c r="O33" s="25">
        <v>90</v>
      </c>
      <c r="P33" s="25">
        <v>90</v>
      </c>
      <c r="Q33" s="29">
        <v>90</v>
      </c>
    </row>
    <row r="34" spans="2:17" x14ac:dyDescent="0.4">
      <c r="B34" s="8">
        <f t="shared" si="0"/>
        <v>149</v>
      </c>
      <c r="C34" s="12" t="s">
        <v>150</v>
      </c>
      <c r="D34" s="13" t="s">
        <v>35</v>
      </c>
      <c r="E34" s="13" t="s">
        <v>36</v>
      </c>
      <c r="F34" s="13" t="s">
        <v>32</v>
      </c>
      <c r="G34" s="14">
        <v>2.8</v>
      </c>
      <c r="H34" s="14">
        <v>8.6</v>
      </c>
      <c r="I34" s="14"/>
      <c r="J34" s="14">
        <v>2.17</v>
      </c>
      <c r="K34" s="13" t="s">
        <v>1</v>
      </c>
      <c r="L34" s="24">
        <v>564.02</v>
      </c>
      <c r="M34" s="24">
        <v>564.02</v>
      </c>
      <c r="N34" s="24">
        <v>564.02</v>
      </c>
      <c r="O34" s="24">
        <v>90</v>
      </c>
      <c r="P34" s="24">
        <v>90</v>
      </c>
      <c r="Q34" s="28">
        <v>90</v>
      </c>
    </row>
    <row r="35" spans="2:17" x14ac:dyDescent="0.4">
      <c r="B35" s="8">
        <f t="shared" si="0"/>
        <v>150</v>
      </c>
      <c r="C35" s="12" t="s">
        <v>150</v>
      </c>
      <c r="D35" s="13" t="s">
        <v>71</v>
      </c>
      <c r="E35" s="13" t="s">
        <v>72</v>
      </c>
      <c r="F35" s="13" t="s">
        <v>23</v>
      </c>
      <c r="G35" s="15">
        <v>3.84</v>
      </c>
      <c r="H35" s="15">
        <v>4.46</v>
      </c>
      <c r="I35" s="15"/>
      <c r="J35" s="14">
        <v>3.9870000000000001</v>
      </c>
      <c r="K35" s="13" t="s">
        <v>2</v>
      </c>
      <c r="L35" s="24">
        <v>1179</v>
      </c>
      <c r="M35" s="24">
        <v>291</v>
      </c>
      <c r="N35" s="24">
        <v>562</v>
      </c>
      <c r="O35" s="24">
        <v>90</v>
      </c>
      <c r="P35" s="24">
        <v>104.06</v>
      </c>
      <c r="Q35" s="28">
        <v>90</v>
      </c>
    </row>
    <row r="36" spans="2:17" x14ac:dyDescent="0.4">
      <c r="B36" s="8">
        <f t="shared" si="0"/>
        <v>151</v>
      </c>
      <c r="C36" s="12" t="s">
        <v>150</v>
      </c>
      <c r="D36" s="13" t="s">
        <v>158</v>
      </c>
      <c r="E36" s="13" t="s">
        <v>159</v>
      </c>
      <c r="F36" s="13" t="s">
        <v>23</v>
      </c>
      <c r="G36" s="15">
        <v>4.75</v>
      </c>
      <c r="H36" s="15">
        <v>4.46</v>
      </c>
      <c r="I36" s="15"/>
      <c r="J36" s="14">
        <v>3.18</v>
      </c>
      <c r="K36" s="13" t="s">
        <v>160</v>
      </c>
      <c r="L36" s="24">
        <v>316.5</v>
      </c>
      <c r="M36" s="24">
        <v>316.5</v>
      </c>
      <c r="N36" s="24">
        <v>316.5</v>
      </c>
      <c r="O36" s="24">
        <v>60</v>
      </c>
      <c r="P36" s="24">
        <v>60</v>
      </c>
      <c r="Q36" s="28">
        <v>60</v>
      </c>
    </row>
    <row r="37" spans="2:17" x14ac:dyDescent="0.4">
      <c r="B37" s="8">
        <f t="shared" si="0"/>
        <v>152</v>
      </c>
      <c r="C37" s="12" t="s">
        <v>150</v>
      </c>
      <c r="D37" s="13" t="s">
        <v>75</v>
      </c>
      <c r="E37" s="13" t="s">
        <v>76</v>
      </c>
      <c r="F37" s="13" t="s">
        <v>23</v>
      </c>
      <c r="G37" s="15">
        <v>5</v>
      </c>
      <c r="H37" s="15">
        <v>2.2000000000000002</v>
      </c>
      <c r="I37" s="15"/>
      <c r="J37" s="14">
        <v>6</v>
      </c>
      <c r="K37" s="13" t="s">
        <v>153</v>
      </c>
      <c r="L37" s="24">
        <v>425</v>
      </c>
      <c r="M37" s="24">
        <v>425</v>
      </c>
      <c r="N37" s="24">
        <v>425</v>
      </c>
      <c r="O37" s="24">
        <v>90</v>
      </c>
      <c r="P37" s="24">
        <v>90</v>
      </c>
      <c r="Q37" s="24">
        <v>90</v>
      </c>
    </row>
    <row r="38" spans="2:17" x14ac:dyDescent="0.4">
      <c r="B38" s="8">
        <f t="shared" si="0"/>
        <v>153</v>
      </c>
      <c r="C38" s="12" t="s">
        <v>150</v>
      </c>
      <c r="D38" s="13" t="s">
        <v>73</v>
      </c>
      <c r="E38" s="13" t="s">
        <v>74</v>
      </c>
      <c r="F38" s="13" t="s">
        <v>23</v>
      </c>
      <c r="G38" s="15">
        <v>5.0999999999999996</v>
      </c>
      <c r="H38" s="15">
        <v>1.2</v>
      </c>
      <c r="I38" s="15"/>
      <c r="J38" s="14">
        <v>6.3150000000000004</v>
      </c>
      <c r="K38" s="13" t="s">
        <v>2</v>
      </c>
      <c r="L38" s="24">
        <v>425</v>
      </c>
      <c r="M38" s="24">
        <v>406</v>
      </c>
      <c r="N38" s="24">
        <v>516</v>
      </c>
      <c r="O38" s="24">
        <v>90</v>
      </c>
      <c r="P38" s="24">
        <v>92.5</v>
      </c>
      <c r="Q38" s="28">
        <v>90</v>
      </c>
    </row>
    <row r="39" spans="2:17" x14ac:dyDescent="0.4">
      <c r="B39" s="8">
        <f t="shared" si="0"/>
        <v>154</v>
      </c>
      <c r="C39" s="12" t="s">
        <v>150</v>
      </c>
      <c r="D39" s="13" t="s">
        <v>81</v>
      </c>
      <c r="E39" s="13" t="s">
        <v>82</v>
      </c>
      <c r="F39" s="13" t="s">
        <v>23</v>
      </c>
      <c r="G39" s="15">
        <v>5.5</v>
      </c>
      <c r="H39" s="15">
        <v>2.2000000000000002</v>
      </c>
      <c r="I39" s="15"/>
      <c r="J39" s="14">
        <v>5.25</v>
      </c>
      <c r="K39" s="12" t="s">
        <v>0</v>
      </c>
      <c r="L39" s="24">
        <v>509</v>
      </c>
      <c r="M39" s="24">
        <v>509</v>
      </c>
      <c r="N39" s="24">
        <v>1377</v>
      </c>
      <c r="O39" s="25">
        <v>90</v>
      </c>
      <c r="P39" s="25">
        <v>90</v>
      </c>
      <c r="Q39" s="29">
        <v>120</v>
      </c>
    </row>
    <row r="40" spans="2:17" x14ac:dyDescent="0.4">
      <c r="B40" s="8">
        <f t="shared" si="0"/>
        <v>155</v>
      </c>
      <c r="C40" s="12" t="s">
        <v>150</v>
      </c>
      <c r="D40" s="13" t="s">
        <v>81</v>
      </c>
      <c r="E40" s="13" t="s">
        <v>83</v>
      </c>
      <c r="F40" s="13" t="s">
        <v>23</v>
      </c>
      <c r="G40" s="15">
        <v>5.2</v>
      </c>
      <c r="H40" s="15">
        <v>2.5</v>
      </c>
      <c r="I40" s="15"/>
      <c r="J40" s="14">
        <v>5</v>
      </c>
      <c r="K40" s="13" t="s">
        <v>153</v>
      </c>
      <c r="L40" s="24">
        <v>844</v>
      </c>
      <c r="M40" s="24">
        <v>844</v>
      </c>
      <c r="N40" s="24">
        <v>844</v>
      </c>
      <c r="O40" s="24">
        <v>90</v>
      </c>
      <c r="P40" s="24">
        <v>90</v>
      </c>
      <c r="Q40" s="24">
        <v>90</v>
      </c>
    </row>
    <row r="41" spans="2:17" x14ac:dyDescent="0.4">
      <c r="B41" s="8">
        <f t="shared" si="0"/>
        <v>156</v>
      </c>
      <c r="C41" s="12" t="s">
        <v>150</v>
      </c>
      <c r="D41" s="13" t="s">
        <v>79</v>
      </c>
      <c r="E41" s="13" t="s">
        <v>80</v>
      </c>
      <c r="F41" s="13" t="s">
        <v>23</v>
      </c>
      <c r="G41" s="15">
        <v>3.85</v>
      </c>
      <c r="H41" s="15">
        <v>2.08</v>
      </c>
      <c r="I41" s="15"/>
      <c r="J41" s="14">
        <v>5.7450000000000001</v>
      </c>
      <c r="K41" s="13" t="s">
        <v>154</v>
      </c>
      <c r="L41" s="24">
        <v>310</v>
      </c>
      <c r="M41" s="24">
        <v>311</v>
      </c>
      <c r="N41" s="24">
        <v>532</v>
      </c>
      <c r="O41" s="24">
        <v>74.12</v>
      </c>
      <c r="P41" s="24">
        <v>73.569999999999993</v>
      </c>
      <c r="Q41" s="28">
        <v>61.15</v>
      </c>
    </row>
    <row r="42" spans="2:17" x14ac:dyDescent="0.4">
      <c r="B42" s="8">
        <f t="shared" si="0"/>
        <v>157</v>
      </c>
      <c r="C42" s="12" t="s">
        <v>150</v>
      </c>
      <c r="D42" s="13" t="s">
        <v>77</v>
      </c>
      <c r="E42" s="13" t="s">
        <v>78</v>
      </c>
      <c r="F42" s="13" t="s">
        <v>23</v>
      </c>
      <c r="G42" s="15">
        <v>4.5999999999999996</v>
      </c>
      <c r="H42" s="15">
        <v>4.68</v>
      </c>
      <c r="I42" s="15"/>
      <c r="J42" s="14">
        <v>4.47</v>
      </c>
      <c r="K42" s="13" t="s">
        <v>153</v>
      </c>
      <c r="L42" s="24">
        <v>431</v>
      </c>
      <c r="M42" s="24">
        <v>478</v>
      </c>
      <c r="N42" s="24">
        <v>533</v>
      </c>
      <c r="O42" s="24">
        <v>90</v>
      </c>
      <c r="P42" s="24">
        <v>90</v>
      </c>
      <c r="Q42" s="28">
        <v>90</v>
      </c>
    </row>
    <row r="43" spans="2:17" x14ac:dyDescent="0.4">
      <c r="B43" s="8">
        <f t="shared" si="0"/>
        <v>158</v>
      </c>
      <c r="C43" s="12" t="s">
        <v>150</v>
      </c>
      <c r="D43" s="13" t="s">
        <v>148</v>
      </c>
      <c r="E43" s="13" t="s">
        <v>149</v>
      </c>
      <c r="F43" s="13" t="s">
        <v>23</v>
      </c>
      <c r="G43" s="15">
        <v>5</v>
      </c>
      <c r="H43" s="15">
        <v>4.0199999999999996</v>
      </c>
      <c r="I43" s="15"/>
      <c r="J43" s="14">
        <v>9.68</v>
      </c>
      <c r="K43" s="13" t="s">
        <v>2</v>
      </c>
      <c r="L43" s="24">
        <v>509</v>
      </c>
      <c r="M43" s="24">
        <v>515</v>
      </c>
      <c r="N43" s="24">
        <v>528</v>
      </c>
      <c r="O43" s="24">
        <v>90</v>
      </c>
      <c r="P43" s="24">
        <v>99.56</v>
      </c>
      <c r="Q43" s="28">
        <v>90</v>
      </c>
    </row>
    <row r="44" spans="2:17" x14ac:dyDescent="0.4">
      <c r="B44" s="8">
        <f t="shared" si="0"/>
        <v>159</v>
      </c>
      <c r="C44" s="12" t="s">
        <v>150</v>
      </c>
      <c r="D44" s="13" t="s">
        <v>92</v>
      </c>
      <c r="E44" s="13" t="s">
        <v>93</v>
      </c>
      <c r="F44" s="13" t="s">
        <v>23</v>
      </c>
      <c r="G44" s="15">
        <v>5.8</v>
      </c>
      <c r="H44" s="15">
        <v>2.2000000000000002</v>
      </c>
      <c r="I44" s="15"/>
      <c r="J44" s="14">
        <v>11.14</v>
      </c>
      <c r="K44" s="13" t="s">
        <v>3</v>
      </c>
      <c r="L44" s="24">
        <v>356</v>
      </c>
      <c r="M44" s="24">
        <v>556</v>
      </c>
      <c r="N44" s="24">
        <v>670</v>
      </c>
      <c r="O44" s="24">
        <v>90</v>
      </c>
      <c r="P44" s="24">
        <v>90</v>
      </c>
      <c r="Q44" s="24">
        <v>90</v>
      </c>
    </row>
    <row r="45" spans="2:17" x14ac:dyDescent="0.4">
      <c r="B45" s="8">
        <f t="shared" si="0"/>
        <v>160</v>
      </c>
      <c r="C45" s="12" t="s">
        <v>150</v>
      </c>
      <c r="D45" s="12" t="s">
        <v>24</v>
      </c>
      <c r="E45" s="12" t="s">
        <v>25</v>
      </c>
      <c r="F45" s="12" t="s">
        <v>23</v>
      </c>
      <c r="G45" s="15">
        <v>5</v>
      </c>
      <c r="H45" s="15">
        <v>2.9</v>
      </c>
      <c r="I45" s="15"/>
      <c r="J45" s="15">
        <v>7.1790000000000003</v>
      </c>
      <c r="K45" s="12" t="s">
        <v>0</v>
      </c>
      <c r="L45" s="25">
        <v>552</v>
      </c>
      <c r="M45" s="25">
        <v>552</v>
      </c>
      <c r="N45" s="25">
        <v>1459</v>
      </c>
      <c r="O45" s="25">
        <v>90</v>
      </c>
      <c r="P45" s="25">
        <v>90</v>
      </c>
      <c r="Q45" s="29">
        <v>120</v>
      </c>
    </row>
    <row r="46" spans="2:17" x14ac:dyDescent="0.4">
      <c r="B46" s="8">
        <f t="shared" si="0"/>
        <v>161</v>
      </c>
      <c r="C46" s="12" t="s">
        <v>150</v>
      </c>
      <c r="D46" s="13" t="s">
        <v>90</v>
      </c>
      <c r="E46" s="13" t="s">
        <v>91</v>
      </c>
      <c r="F46" s="13" t="s">
        <v>23</v>
      </c>
      <c r="G46" s="15">
        <v>4.7</v>
      </c>
      <c r="H46" s="15">
        <v>7.69</v>
      </c>
      <c r="I46" s="15"/>
      <c r="J46" s="14">
        <v>3.6</v>
      </c>
      <c r="K46" s="13" t="s">
        <v>153</v>
      </c>
      <c r="L46" s="24">
        <v>419</v>
      </c>
      <c r="M46" s="24">
        <v>419</v>
      </c>
      <c r="N46" s="24">
        <v>419</v>
      </c>
      <c r="O46" s="24">
        <v>90</v>
      </c>
      <c r="P46" s="24">
        <v>90</v>
      </c>
      <c r="Q46" s="28">
        <v>90</v>
      </c>
    </row>
    <row r="47" spans="2:17" x14ac:dyDescent="0.4">
      <c r="B47" s="8">
        <f t="shared" si="0"/>
        <v>162</v>
      </c>
      <c r="C47" s="12" t="s">
        <v>150</v>
      </c>
      <c r="D47" s="13" t="s">
        <v>94</v>
      </c>
      <c r="E47" s="13" t="s">
        <v>95</v>
      </c>
      <c r="F47" s="13" t="s">
        <v>23</v>
      </c>
      <c r="G47" s="15">
        <v>6.25</v>
      </c>
      <c r="H47" s="15">
        <v>3</v>
      </c>
      <c r="I47" s="15"/>
      <c r="J47" s="14">
        <v>4.7</v>
      </c>
      <c r="K47" s="13" t="s">
        <v>2</v>
      </c>
      <c r="L47" s="24">
        <v>718</v>
      </c>
      <c r="M47" s="24">
        <v>761</v>
      </c>
      <c r="N47" s="24">
        <v>1050</v>
      </c>
      <c r="O47" s="24">
        <v>90</v>
      </c>
      <c r="P47" s="24">
        <v>132.04</v>
      </c>
      <c r="Q47" s="28">
        <v>90</v>
      </c>
    </row>
    <row r="48" spans="2:17" x14ac:dyDescent="0.4">
      <c r="B48" s="8">
        <f t="shared" si="0"/>
        <v>163</v>
      </c>
      <c r="C48" s="12" t="s">
        <v>150</v>
      </c>
      <c r="D48" s="13" t="s">
        <v>144</v>
      </c>
      <c r="E48" s="13" t="s">
        <v>145</v>
      </c>
      <c r="F48" s="13" t="s">
        <v>23</v>
      </c>
      <c r="G48" s="15">
        <v>4.8</v>
      </c>
      <c r="H48" s="15">
        <v>0</v>
      </c>
      <c r="I48" s="15"/>
      <c r="J48" s="14">
        <v>4.5999999999999996</v>
      </c>
      <c r="K48" s="13" t="s">
        <v>2</v>
      </c>
      <c r="L48" s="24">
        <v>1979</v>
      </c>
      <c r="M48" s="24">
        <v>387</v>
      </c>
      <c r="N48" s="24">
        <v>2071</v>
      </c>
      <c r="O48" s="24">
        <v>90</v>
      </c>
      <c r="P48" s="24">
        <v>115.71</v>
      </c>
      <c r="Q48" s="28">
        <v>90</v>
      </c>
    </row>
    <row r="49" spans="2:17" x14ac:dyDescent="0.4">
      <c r="B49" s="8">
        <f t="shared" si="0"/>
        <v>164</v>
      </c>
      <c r="C49" s="12" t="s">
        <v>150</v>
      </c>
      <c r="D49" s="13" t="s">
        <v>142</v>
      </c>
      <c r="E49" s="13" t="s">
        <v>143</v>
      </c>
      <c r="F49" s="13" t="s">
        <v>23</v>
      </c>
      <c r="G49" s="15">
        <v>4.2</v>
      </c>
      <c r="H49" s="15">
        <v>0</v>
      </c>
      <c r="I49" s="15"/>
      <c r="J49" s="14">
        <v>7.3</v>
      </c>
      <c r="K49" s="13" t="s">
        <v>153</v>
      </c>
      <c r="L49" s="24">
        <v>425</v>
      </c>
      <c r="M49" s="24">
        <v>425</v>
      </c>
      <c r="N49" s="24">
        <v>425</v>
      </c>
      <c r="O49" s="24">
        <v>90</v>
      </c>
      <c r="P49" s="24">
        <v>90</v>
      </c>
      <c r="Q49" s="28">
        <v>90</v>
      </c>
    </row>
    <row r="50" spans="2:17" x14ac:dyDescent="0.4">
      <c r="B50" s="8">
        <f t="shared" si="0"/>
        <v>165</v>
      </c>
      <c r="C50" s="12" t="s">
        <v>150</v>
      </c>
      <c r="D50" s="13" t="s">
        <v>96</v>
      </c>
      <c r="E50" s="13" t="s">
        <v>97</v>
      </c>
      <c r="F50" s="13" t="s">
        <v>23</v>
      </c>
      <c r="G50" s="15">
        <v>5.3</v>
      </c>
      <c r="H50" s="15">
        <v>3.8</v>
      </c>
      <c r="I50" s="15"/>
      <c r="J50" s="14">
        <v>6.67</v>
      </c>
      <c r="K50" s="13" t="s">
        <v>153</v>
      </c>
      <c r="L50" s="24">
        <v>419</v>
      </c>
      <c r="M50" s="24">
        <v>419</v>
      </c>
      <c r="N50" s="24">
        <v>419</v>
      </c>
      <c r="O50" s="24">
        <v>90</v>
      </c>
      <c r="P50" s="24">
        <v>90</v>
      </c>
      <c r="Q50" s="28">
        <v>90</v>
      </c>
    </row>
    <row r="51" spans="2:17" x14ac:dyDescent="0.4">
      <c r="B51" s="8">
        <f t="shared" si="0"/>
        <v>166</v>
      </c>
      <c r="C51" s="12" t="s">
        <v>150</v>
      </c>
      <c r="D51" s="13" t="s">
        <v>86</v>
      </c>
      <c r="E51" s="13" t="s">
        <v>87</v>
      </c>
      <c r="F51" s="13" t="s">
        <v>23</v>
      </c>
      <c r="G51" s="15">
        <v>5.7</v>
      </c>
      <c r="H51" s="15">
        <v>0</v>
      </c>
      <c r="I51" s="15"/>
      <c r="J51" s="14">
        <v>8.3000000000000007</v>
      </c>
      <c r="K51" s="13" t="s">
        <v>3</v>
      </c>
      <c r="L51" s="24">
        <v>665</v>
      </c>
      <c r="M51" s="24">
        <v>859</v>
      </c>
      <c r="N51" s="24">
        <v>919</v>
      </c>
      <c r="O51" s="24">
        <v>90</v>
      </c>
      <c r="P51" s="24">
        <v>90</v>
      </c>
      <c r="Q51" s="24">
        <v>90</v>
      </c>
    </row>
    <row r="52" spans="2:17" x14ac:dyDescent="0.4">
      <c r="B52" s="8">
        <f t="shared" si="0"/>
        <v>167</v>
      </c>
      <c r="C52" s="12" t="s">
        <v>150</v>
      </c>
      <c r="D52" s="13" t="s">
        <v>84</v>
      </c>
      <c r="E52" s="13" t="s">
        <v>85</v>
      </c>
      <c r="F52" s="13" t="s">
        <v>23</v>
      </c>
      <c r="G52" s="15">
        <v>4.4000000000000004</v>
      </c>
      <c r="H52" s="15">
        <v>2.59</v>
      </c>
      <c r="I52" s="15"/>
      <c r="J52" s="14">
        <v>9.5299999999999994</v>
      </c>
      <c r="K52" s="13" t="s">
        <v>155</v>
      </c>
      <c r="L52" s="24">
        <v>400</v>
      </c>
      <c r="M52" s="24">
        <v>400</v>
      </c>
      <c r="N52" s="24">
        <v>526</v>
      </c>
      <c r="O52" s="24">
        <v>90</v>
      </c>
      <c r="P52" s="24">
        <v>90</v>
      </c>
      <c r="Q52" s="24">
        <v>90</v>
      </c>
    </row>
    <row r="53" spans="2:17" x14ac:dyDescent="0.4">
      <c r="B53" s="8">
        <f t="shared" si="0"/>
        <v>168</v>
      </c>
      <c r="C53" s="12" t="s">
        <v>150</v>
      </c>
      <c r="D53" s="13" t="s">
        <v>88</v>
      </c>
      <c r="E53" s="13" t="s">
        <v>89</v>
      </c>
      <c r="F53" s="13" t="s">
        <v>23</v>
      </c>
      <c r="G53" s="15">
        <v>5.0999999999999996</v>
      </c>
      <c r="H53" s="15">
        <v>0.2</v>
      </c>
      <c r="I53" s="15"/>
      <c r="J53" s="14">
        <v>9.3800000000000008</v>
      </c>
      <c r="K53" s="13" t="s">
        <v>155</v>
      </c>
      <c r="L53" s="24">
        <v>499</v>
      </c>
      <c r="M53" s="24">
        <v>499</v>
      </c>
      <c r="N53" s="24">
        <v>341</v>
      </c>
      <c r="O53" s="24">
        <v>90</v>
      </c>
      <c r="P53" s="24">
        <v>90</v>
      </c>
      <c r="Q53" s="24">
        <v>90</v>
      </c>
    </row>
    <row r="54" spans="2:17" x14ac:dyDescent="0.4">
      <c r="B54" s="8">
        <f t="shared" si="0"/>
        <v>169</v>
      </c>
      <c r="C54" s="12" t="s">
        <v>150</v>
      </c>
      <c r="D54" s="13" t="s">
        <v>146</v>
      </c>
      <c r="E54" s="13" t="s">
        <v>147</v>
      </c>
      <c r="F54" s="13" t="s">
        <v>23</v>
      </c>
      <c r="G54" s="15">
        <v>5.4</v>
      </c>
      <c r="H54" s="15">
        <v>0</v>
      </c>
      <c r="I54" s="15"/>
      <c r="J54" s="14">
        <v>8.3000000000000007</v>
      </c>
      <c r="K54" s="13" t="s">
        <v>153</v>
      </c>
      <c r="L54" s="24">
        <v>455</v>
      </c>
      <c r="M54" s="24">
        <v>455</v>
      </c>
      <c r="N54" s="24">
        <v>455</v>
      </c>
      <c r="O54" s="24">
        <v>90</v>
      </c>
      <c r="P54" s="24">
        <v>90</v>
      </c>
      <c r="Q54" s="24">
        <v>90</v>
      </c>
    </row>
    <row r="55" spans="2:17" x14ac:dyDescent="0.4">
      <c r="B55" s="8">
        <f t="shared" si="0"/>
        <v>170</v>
      </c>
      <c r="C55" s="12" t="s">
        <v>150</v>
      </c>
      <c r="D55" s="13" t="s">
        <v>98</v>
      </c>
      <c r="E55" s="13" t="s">
        <v>99</v>
      </c>
      <c r="F55" s="13" t="s">
        <v>23</v>
      </c>
      <c r="G55" s="15">
        <v>5</v>
      </c>
      <c r="H55" s="15">
        <v>9.1</v>
      </c>
      <c r="I55" s="15"/>
      <c r="J55" s="14">
        <v>2.6480000000000001</v>
      </c>
      <c r="K55" s="12" t="s">
        <v>0</v>
      </c>
      <c r="L55" s="24">
        <v>491</v>
      </c>
      <c r="M55" s="24">
        <v>491</v>
      </c>
      <c r="N55" s="24">
        <v>543</v>
      </c>
      <c r="O55" s="25">
        <v>90</v>
      </c>
      <c r="P55" s="25">
        <v>90</v>
      </c>
      <c r="Q55" s="29">
        <v>120</v>
      </c>
    </row>
    <row r="56" spans="2:17" x14ac:dyDescent="0.4">
      <c r="B56" s="8">
        <f t="shared" si="0"/>
        <v>171</v>
      </c>
      <c r="C56" s="12" t="s">
        <v>150</v>
      </c>
      <c r="D56" s="13" t="s">
        <v>100</v>
      </c>
      <c r="E56" s="13" t="s">
        <v>101</v>
      </c>
      <c r="F56" s="13" t="s">
        <v>23</v>
      </c>
      <c r="G56" s="15">
        <v>6.21</v>
      </c>
      <c r="H56" s="15">
        <v>3.05</v>
      </c>
      <c r="I56" s="15"/>
      <c r="J56" s="14">
        <v>4.2300000000000004</v>
      </c>
      <c r="K56" s="13" t="s">
        <v>155</v>
      </c>
      <c r="L56" s="24">
        <v>378</v>
      </c>
      <c r="M56" s="24">
        <v>378</v>
      </c>
      <c r="N56" s="24">
        <v>962</v>
      </c>
      <c r="O56" s="25">
        <v>90</v>
      </c>
      <c r="P56" s="25">
        <v>90</v>
      </c>
      <c r="Q56" s="25">
        <v>90</v>
      </c>
    </row>
    <row r="57" spans="2:17" x14ac:dyDescent="0.4">
      <c r="B57" s="8">
        <f t="shared" si="0"/>
        <v>172</v>
      </c>
      <c r="C57" s="12" t="s">
        <v>150</v>
      </c>
      <c r="D57" s="13" t="s">
        <v>102</v>
      </c>
      <c r="E57" s="13" t="s">
        <v>103</v>
      </c>
      <c r="F57" s="13" t="s">
        <v>23</v>
      </c>
      <c r="G57" s="15">
        <v>4.82</v>
      </c>
      <c r="H57" s="15">
        <v>3.3</v>
      </c>
      <c r="I57" s="15"/>
      <c r="J57" s="14">
        <v>5.6059999999999999</v>
      </c>
      <c r="K57" s="12" t="s">
        <v>0</v>
      </c>
      <c r="L57" s="24">
        <v>324</v>
      </c>
      <c r="M57" s="24">
        <v>324</v>
      </c>
      <c r="N57" s="24">
        <v>522</v>
      </c>
      <c r="O57" s="25">
        <v>90</v>
      </c>
      <c r="P57" s="25">
        <v>90</v>
      </c>
      <c r="Q57" s="29">
        <v>120</v>
      </c>
    </row>
    <row r="58" spans="2:17" x14ac:dyDescent="0.4">
      <c r="B58" s="8">
        <f t="shared" si="0"/>
        <v>173</v>
      </c>
      <c r="C58" s="12" t="s">
        <v>150</v>
      </c>
      <c r="D58" s="13" t="s">
        <v>104</v>
      </c>
      <c r="E58" s="13" t="s">
        <v>105</v>
      </c>
      <c r="F58" s="13" t="s">
        <v>23</v>
      </c>
      <c r="G58" s="15">
        <v>5.8</v>
      </c>
      <c r="H58" s="15">
        <v>3.6</v>
      </c>
      <c r="I58" s="15"/>
      <c r="J58" s="14">
        <v>5.68</v>
      </c>
      <c r="K58" s="13" t="s">
        <v>2</v>
      </c>
      <c r="L58" s="24">
        <v>515</v>
      </c>
      <c r="M58" s="24">
        <v>523</v>
      </c>
      <c r="N58" s="24">
        <v>533</v>
      </c>
      <c r="O58" s="24">
        <v>90</v>
      </c>
      <c r="P58" s="24">
        <v>99.44</v>
      </c>
      <c r="Q58" s="28">
        <v>90</v>
      </c>
    </row>
    <row r="59" spans="2:17" x14ac:dyDescent="0.4">
      <c r="B59" s="8">
        <f t="shared" si="0"/>
        <v>174</v>
      </c>
      <c r="C59" s="12" t="s">
        <v>150</v>
      </c>
      <c r="D59" s="13" t="s">
        <v>132</v>
      </c>
      <c r="E59" s="13" t="s">
        <v>133</v>
      </c>
      <c r="F59" s="13" t="s">
        <v>131</v>
      </c>
      <c r="G59" s="15">
        <v>4.83</v>
      </c>
      <c r="H59" s="15">
        <v>1.23</v>
      </c>
      <c r="I59" s="15"/>
      <c r="J59" s="14">
        <v>5.0599999999999996</v>
      </c>
      <c r="K59" s="13" t="s">
        <v>0</v>
      </c>
      <c r="L59" s="24">
        <v>319.10000000000002</v>
      </c>
      <c r="M59" s="24">
        <v>319.10000000000002</v>
      </c>
      <c r="N59" s="24">
        <v>1241.7</v>
      </c>
      <c r="O59" s="24">
        <v>90</v>
      </c>
      <c r="P59" s="24">
        <v>90</v>
      </c>
      <c r="Q59" s="28">
        <v>120</v>
      </c>
    </row>
    <row r="60" spans="2:17" x14ac:dyDescent="0.4">
      <c r="B60" s="8">
        <f t="shared" si="0"/>
        <v>175</v>
      </c>
      <c r="C60" s="12" t="s">
        <v>150</v>
      </c>
      <c r="D60" s="13" t="s">
        <v>134</v>
      </c>
      <c r="E60" s="13" t="s">
        <v>135</v>
      </c>
      <c r="F60" s="13" t="s">
        <v>131</v>
      </c>
      <c r="G60" s="15">
        <v>4.51</v>
      </c>
      <c r="H60" s="15">
        <v>0.85</v>
      </c>
      <c r="I60" s="15"/>
      <c r="J60" s="14">
        <v>6.9</v>
      </c>
      <c r="K60" s="13" t="s">
        <v>0</v>
      </c>
      <c r="L60" s="24">
        <v>331.6</v>
      </c>
      <c r="M60" s="24">
        <v>331.6</v>
      </c>
      <c r="N60" s="24">
        <v>1303.2</v>
      </c>
      <c r="O60" s="24">
        <v>90</v>
      </c>
      <c r="P60" s="24">
        <v>90</v>
      </c>
      <c r="Q60" s="28">
        <v>120</v>
      </c>
    </row>
    <row r="61" spans="2:17" x14ac:dyDescent="0.4">
      <c r="B61" s="8">
        <f t="shared" si="0"/>
        <v>176</v>
      </c>
      <c r="C61" s="12" t="s">
        <v>150</v>
      </c>
      <c r="D61" s="13" t="s">
        <v>136</v>
      </c>
      <c r="E61" s="13" t="s">
        <v>137</v>
      </c>
      <c r="F61" s="13" t="s">
        <v>131</v>
      </c>
      <c r="G61" s="15">
        <v>4.34</v>
      </c>
      <c r="H61" s="15">
        <v>1.1000000000000001</v>
      </c>
      <c r="I61" s="15"/>
      <c r="J61" s="14">
        <v>7.7</v>
      </c>
      <c r="K61" s="13" t="s">
        <v>0</v>
      </c>
      <c r="L61" s="24">
        <v>353.1</v>
      </c>
      <c r="M61" s="24">
        <v>353.1</v>
      </c>
      <c r="N61" s="24">
        <v>1401.8</v>
      </c>
      <c r="O61" s="24">
        <v>90</v>
      </c>
      <c r="P61" s="24">
        <v>90</v>
      </c>
      <c r="Q61" s="28">
        <v>120</v>
      </c>
    </row>
    <row r="62" spans="2:17" x14ac:dyDescent="0.4">
      <c r="B62" s="8">
        <f t="shared" si="0"/>
        <v>177</v>
      </c>
      <c r="C62" s="12" t="s">
        <v>150</v>
      </c>
      <c r="D62" s="13" t="s">
        <v>138</v>
      </c>
      <c r="E62" s="13" t="s">
        <v>139</v>
      </c>
      <c r="F62" s="13" t="s">
        <v>131</v>
      </c>
      <c r="G62" s="15">
        <v>4.53</v>
      </c>
      <c r="H62" s="15">
        <v>1.35</v>
      </c>
      <c r="I62" s="15"/>
      <c r="J62" s="14">
        <v>7.5</v>
      </c>
      <c r="K62" s="13" t="s">
        <v>0</v>
      </c>
      <c r="L62" s="24">
        <v>318.8</v>
      </c>
      <c r="M62" s="24">
        <v>318.8</v>
      </c>
      <c r="N62" s="24">
        <v>1216</v>
      </c>
      <c r="O62" s="24">
        <v>90</v>
      </c>
      <c r="P62" s="24">
        <v>90</v>
      </c>
      <c r="Q62" s="28">
        <v>120</v>
      </c>
    </row>
    <row r="63" spans="2:17" x14ac:dyDescent="0.4">
      <c r="B63" s="8">
        <f t="shared" si="0"/>
        <v>178</v>
      </c>
      <c r="C63" s="16" t="s">
        <v>150</v>
      </c>
      <c r="D63" s="17" t="s">
        <v>140</v>
      </c>
      <c r="E63" s="17" t="s">
        <v>141</v>
      </c>
      <c r="F63" s="17" t="s">
        <v>131</v>
      </c>
      <c r="G63" s="20">
        <v>4.25</v>
      </c>
      <c r="H63" s="20">
        <v>1</v>
      </c>
      <c r="I63" s="20"/>
      <c r="J63" s="18">
        <v>9.32</v>
      </c>
      <c r="K63" s="17" t="s">
        <v>0</v>
      </c>
      <c r="L63" s="26">
        <v>333.3</v>
      </c>
      <c r="M63" s="26">
        <v>333.3</v>
      </c>
      <c r="N63" s="26">
        <v>1279.9000000000001</v>
      </c>
      <c r="O63" s="26">
        <v>90</v>
      </c>
      <c r="P63" s="26">
        <v>90</v>
      </c>
      <c r="Q63" s="30">
        <v>120</v>
      </c>
    </row>
    <row r="64" spans="2:17" x14ac:dyDescent="0.4">
      <c r="G64" s="21"/>
      <c r="H64" s="21"/>
      <c r="I64" s="21"/>
    </row>
    <row r="65" spans="7:9" x14ac:dyDescent="0.4">
      <c r="G65" s="21"/>
      <c r="H65" s="21"/>
      <c r="I65" s="21"/>
    </row>
    <row r="66" spans="7:9" x14ac:dyDescent="0.4">
      <c r="G66" s="21"/>
      <c r="H66" s="21"/>
      <c r="I66" s="21"/>
    </row>
    <row r="67" spans="7:9" x14ac:dyDescent="0.4">
      <c r="G67" s="21"/>
      <c r="H67" s="21"/>
      <c r="I67" s="21"/>
    </row>
    <row r="68" spans="7:9" x14ac:dyDescent="0.4">
      <c r="G68" s="21"/>
      <c r="H68" s="21"/>
      <c r="I68" s="21"/>
    </row>
    <row r="69" spans="7:9" x14ac:dyDescent="0.4">
      <c r="G69" s="21"/>
      <c r="H69" s="21"/>
      <c r="I69" s="21"/>
    </row>
    <row r="70" spans="7:9" x14ac:dyDescent="0.4">
      <c r="G70" s="21"/>
      <c r="H70" s="21"/>
      <c r="I70" s="21"/>
    </row>
    <row r="71" spans="7:9" x14ac:dyDescent="0.4">
      <c r="G71" s="21"/>
      <c r="H71" s="21"/>
      <c r="I71" s="21"/>
    </row>
    <row r="72" spans="7:9" x14ac:dyDescent="0.4">
      <c r="G72" s="21"/>
      <c r="H72" s="21"/>
      <c r="I72" s="21"/>
    </row>
    <row r="73" spans="7:9" x14ac:dyDescent="0.4">
      <c r="G73" s="21"/>
      <c r="H73" s="21"/>
      <c r="I73" s="21"/>
    </row>
    <row r="74" spans="7:9" x14ac:dyDescent="0.4">
      <c r="G74" s="21"/>
      <c r="H74" s="21"/>
      <c r="I74" s="21"/>
    </row>
    <row r="75" spans="7:9" x14ac:dyDescent="0.4">
      <c r="G75" s="21"/>
      <c r="H75" s="21"/>
      <c r="I75" s="21"/>
    </row>
    <row r="76" spans="7:9" x14ac:dyDescent="0.4">
      <c r="G76" s="21"/>
      <c r="H76" s="21"/>
      <c r="I76" s="21"/>
    </row>
    <row r="77" spans="7:9" x14ac:dyDescent="0.4">
      <c r="G77" s="21"/>
      <c r="H77" s="21"/>
      <c r="I77" s="21"/>
    </row>
    <row r="78" spans="7:9" x14ac:dyDescent="0.4">
      <c r="G78" s="21"/>
      <c r="H78" s="21"/>
      <c r="I78" s="21"/>
    </row>
    <row r="79" spans="7:9" x14ac:dyDescent="0.4">
      <c r="G79" s="21"/>
      <c r="H79" s="21"/>
      <c r="I79" s="21"/>
    </row>
    <row r="80" spans="7:9" x14ac:dyDescent="0.4">
      <c r="G80" s="21"/>
      <c r="H80" s="21"/>
      <c r="I80" s="21"/>
    </row>
    <row r="81" spans="7:9" x14ac:dyDescent="0.4">
      <c r="G81" s="21"/>
      <c r="H81" s="21"/>
      <c r="I81" s="21"/>
    </row>
    <row r="82" spans="7:9" x14ac:dyDescent="0.4">
      <c r="G82" s="21"/>
      <c r="H82" s="21"/>
      <c r="I82" s="21"/>
    </row>
    <row r="83" spans="7:9" x14ac:dyDescent="0.4">
      <c r="G83" s="21"/>
      <c r="H83" s="21"/>
      <c r="I83" s="21"/>
    </row>
    <row r="84" spans="7:9" x14ac:dyDescent="0.4">
      <c r="G84" s="21"/>
      <c r="H84" s="21"/>
      <c r="I84" s="21"/>
    </row>
    <row r="85" spans="7:9" x14ac:dyDescent="0.4">
      <c r="G85" s="21"/>
      <c r="H85" s="21"/>
      <c r="I85" s="21"/>
    </row>
    <row r="86" spans="7:9" x14ac:dyDescent="0.4">
      <c r="G86" s="21"/>
      <c r="H86" s="21"/>
      <c r="I86" s="21"/>
    </row>
    <row r="87" spans="7:9" x14ac:dyDescent="0.4">
      <c r="G87" s="21"/>
      <c r="H87" s="21"/>
      <c r="I87" s="21"/>
    </row>
    <row r="88" spans="7:9" x14ac:dyDescent="0.4">
      <c r="G88" s="21"/>
      <c r="H88" s="21"/>
      <c r="I88" s="21"/>
    </row>
    <row r="89" spans="7:9" x14ac:dyDescent="0.4">
      <c r="G89" s="21"/>
      <c r="H89" s="21"/>
      <c r="I89" s="21"/>
    </row>
    <row r="90" spans="7:9" x14ac:dyDescent="0.4">
      <c r="G90" s="21"/>
      <c r="H90" s="21"/>
      <c r="I90" s="21"/>
    </row>
    <row r="91" spans="7:9" x14ac:dyDescent="0.4">
      <c r="G91" s="21"/>
      <c r="H91" s="21"/>
      <c r="I91" s="21"/>
    </row>
    <row r="92" spans="7:9" x14ac:dyDescent="0.4">
      <c r="G92" s="21"/>
      <c r="H92" s="21"/>
      <c r="I92" s="2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Procopi Constantinou</dc:creator>
  <cp:lastModifiedBy>Procopi Constantinou</cp:lastModifiedBy>
  <dcterms:created xsi:type="dcterms:W3CDTF">2025-02-12T19:55:01Z</dcterms:created>
  <dcterms:modified xsi:type="dcterms:W3CDTF">2025-03-10T15:18:01Z</dcterms:modified>
</cp:coreProperties>
</file>