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brailey/Documents/2023-2024/University/NES3013 - Dissertation/Results/"/>
    </mc:Choice>
  </mc:AlternateContent>
  <xr:revisionPtr revIDLastSave="0" documentId="8_{F6CBB950-13DA-3E42-A9F6-C6FDA5159964}" xr6:coauthVersionLast="47" xr6:coauthVersionMax="47" xr10:uidLastSave="{00000000-0000-0000-0000-000000000000}"/>
  <bookViews>
    <workbookView xWindow="780" yWindow="1000" windowWidth="27640" windowHeight="15680" activeTab="1" xr2:uid="{21812D83-1CFC-6B4B-9643-BDFF89D42B83}"/>
  </bookViews>
  <sheets>
    <sheet name="Dissertation_Data" sheetId="1" r:id="rId1"/>
    <sheet name="Primary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21" i="1" l="1"/>
  <c r="CF121" i="1"/>
  <c r="CE121" i="1"/>
  <c r="CG120" i="1"/>
  <c r="CF120" i="1"/>
  <c r="CE120" i="1"/>
  <c r="CG119" i="1"/>
  <c r="CF119" i="1"/>
  <c r="CE119" i="1"/>
  <c r="CG118" i="1"/>
  <c r="CF118" i="1"/>
  <c r="CE118" i="1"/>
  <c r="CG117" i="1"/>
  <c r="CF117" i="1"/>
  <c r="CE117" i="1"/>
  <c r="CG116" i="1"/>
  <c r="CF116" i="1"/>
  <c r="CE116" i="1"/>
  <c r="CG115" i="1"/>
  <c r="CF115" i="1"/>
  <c r="CE115" i="1"/>
  <c r="CG114" i="1"/>
  <c r="CF114" i="1"/>
  <c r="CE114" i="1"/>
  <c r="CG113" i="1"/>
  <c r="CF113" i="1"/>
  <c r="CE113" i="1"/>
  <c r="CG112" i="1"/>
  <c r="CF112" i="1"/>
  <c r="CE112" i="1"/>
  <c r="CG111" i="1"/>
  <c r="CF111" i="1"/>
  <c r="CE111" i="1"/>
  <c r="CG110" i="1"/>
  <c r="CF110" i="1"/>
  <c r="CE110" i="1"/>
  <c r="CG109" i="1"/>
  <c r="CF109" i="1"/>
  <c r="CE109" i="1"/>
  <c r="CG108" i="1"/>
  <c r="CF108" i="1"/>
  <c r="CE108" i="1"/>
  <c r="CG107" i="1"/>
  <c r="CF107" i="1"/>
  <c r="CE107" i="1"/>
  <c r="CG106" i="1"/>
  <c r="CF106" i="1"/>
  <c r="CE106" i="1"/>
  <c r="CG105" i="1"/>
  <c r="CF105" i="1"/>
  <c r="CE105" i="1"/>
  <c r="CG104" i="1"/>
  <c r="CF104" i="1"/>
  <c r="CE104" i="1"/>
  <c r="CG103" i="1"/>
  <c r="CF103" i="1"/>
  <c r="CE103" i="1"/>
  <c r="CG102" i="1"/>
  <c r="CF102" i="1"/>
  <c r="CE102" i="1"/>
  <c r="CG101" i="1"/>
  <c r="CF101" i="1"/>
  <c r="CE101" i="1"/>
  <c r="CG100" i="1"/>
  <c r="CF100" i="1"/>
  <c r="CE100" i="1"/>
  <c r="CG99" i="1"/>
  <c r="CF99" i="1"/>
  <c r="CE99" i="1"/>
  <c r="CG98" i="1"/>
  <c r="CF98" i="1"/>
  <c r="CE98" i="1"/>
  <c r="CG97" i="1"/>
  <c r="CF97" i="1"/>
  <c r="CE97" i="1"/>
  <c r="CG96" i="1"/>
  <c r="CF96" i="1"/>
  <c r="CE96" i="1"/>
  <c r="CG95" i="1"/>
  <c r="CF95" i="1"/>
  <c r="CE95" i="1"/>
  <c r="CG94" i="1"/>
  <c r="CF94" i="1"/>
  <c r="CE94" i="1"/>
  <c r="CG93" i="1"/>
  <c r="CF93" i="1"/>
  <c r="CE93" i="1"/>
  <c r="CG92" i="1"/>
  <c r="CF92" i="1"/>
  <c r="CE92" i="1"/>
  <c r="CG91" i="1"/>
  <c r="CF91" i="1"/>
  <c r="CE91" i="1"/>
  <c r="CG90" i="1"/>
  <c r="CF90" i="1"/>
  <c r="CE90" i="1"/>
  <c r="CG89" i="1"/>
  <c r="CF89" i="1"/>
  <c r="CE89" i="1"/>
  <c r="CG88" i="1"/>
  <c r="CF88" i="1"/>
  <c r="CE88" i="1"/>
  <c r="CG87" i="1"/>
  <c r="CF87" i="1"/>
  <c r="CE87" i="1"/>
  <c r="CG86" i="1"/>
  <c r="CF86" i="1"/>
  <c r="CE86" i="1"/>
  <c r="CG85" i="1"/>
  <c r="CF85" i="1"/>
  <c r="CE85" i="1"/>
  <c r="CG84" i="1"/>
  <c r="CF84" i="1"/>
  <c r="CE84" i="1"/>
  <c r="CG83" i="1"/>
  <c r="CF83" i="1"/>
  <c r="CE83" i="1"/>
  <c r="CG82" i="1"/>
  <c r="CF82" i="1"/>
  <c r="CE82" i="1"/>
  <c r="CG81" i="1"/>
  <c r="CF81" i="1"/>
  <c r="CE81" i="1"/>
  <c r="CG80" i="1"/>
  <c r="CF80" i="1"/>
  <c r="CE80" i="1"/>
  <c r="CG79" i="1"/>
  <c r="CF79" i="1"/>
  <c r="CE79" i="1"/>
  <c r="CG78" i="1"/>
  <c r="CF78" i="1"/>
  <c r="CE78" i="1"/>
  <c r="CG77" i="1"/>
  <c r="CF77" i="1"/>
  <c r="CE77" i="1"/>
  <c r="CG76" i="1"/>
  <c r="CF76" i="1"/>
  <c r="CE76" i="1"/>
  <c r="CG75" i="1"/>
  <c r="CF75" i="1"/>
  <c r="CE75" i="1"/>
  <c r="CG74" i="1"/>
  <c r="CF74" i="1"/>
  <c r="CE74" i="1"/>
  <c r="CG73" i="1"/>
  <c r="CF73" i="1"/>
  <c r="CE73" i="1"/>
  <c r="CG72" i="1"/>
  <c r="CF72" i="1"/>
  <c r="CE72" i="1"/>
  <c r="CG71" i="1"/>
  <c r="CF71" i="1"/>
  <c r="CE71" i="1"/>
  <c r="CG70" i="1"/>
  <c r="CF70" i="1"/>
  <c r="CE70" i="1"/>
  <c r="CG69" i="1"/>
  <c r="CF69" i="1"/>
  <c r="CE69" i="1"/>
  <c r="CG68" i="1"/>
  <c r="CF68" i="1"/>
  <c r="CE68" i="1"/>
  <c r="CG67" i="1"/>
  <c r="CF67" i="1"/>
  <c r="CE67" i="1"/>
  <c r="CG66" i="1"/>
  <c r="CF66" i="1"/>
  <c r="CE66" i="1"/>
  <c r="CG65" i="1"/>
  <c r="CF65" i="1"/>
  <c r="CE65" i="1"/>
  <c r="CG64" i="1"/>
  <c r="CF64" i="1"/>
  <c r="CE64" i="1"/>
  <c r="CG63" i="1"/>
  <c r="CF63" i="1"/>
  <c r="CE63" i="1"/>
  <c r="CG62" i="1"/>
  <c r="CF62" i="1"/>
  <c r="CE62" i="1"/>
  <c r="CG61" i="1"/>
  <c r="CF61" i="1"/>
  <c r="CE61" i="1"/>
  <c r="CG60" i="1"/>
  <c r="CF60" i="1"/>
  <c r="CE60" i="1"/>
  <c r="CG59" i="1"/>
  <c r="CF59" i="1"/>
  <c r="CE59" i="1"/>
  <c r="CG58" i="1"/>
  <c r="CF58" i="1"/>
  <c r="CE58" i="1"/>
  <c r="CG57" i="1"/>
  <c r="CF57" i="1"/>
  <c r="CE57" i="1"/>
  <c r="CG56" i="1"/>
  <c r="CF56" i="1"/>
  <c r="CE56" i="1"/>
  <c r="CG55" i="1"/>
  <c r="CF55" i="1"/>
  <c r="CE55" i="1"/>
  <c r="CG54" i="1"/>
  <c r="CF54" i="1"/>
  <c r="CE54" i="1"/>
  <c r="CG53" i="1"/>
  <c r="CF53" i="1"/>
  <c r="CE53" i="1"/>
  <c r="CG52" i="1"/>
  <c r="CF52" i="1"/>
  <c r="CE52" i="1"/>
  <c r="CG51" i="1"/>
  <c r="CF51" i="1"/>
  <c r="CE51" i="1"/>
  <c r="CG50" i="1"/>
  <c r="CF50" i="1"/>
  <c r="CE50" i="1"/>
  <c r="CG49" i="1"/>
  <c r="CF49" i="1"/>
  <c r="CE49" i="1"/>
  <c r="CG48" i="1"/>
  <c r="CF48" i="1"/>
  <c r="CE48" i="1"/>
  <c r="CG47" i="1"/>
  <c r="CF47" i="1"/>
  <c r="CE47" i="1"/>
  <c r="CG46" i="1"/>
  <c r="CF46" i="1"/>
  <c r="CE46" i="1"/>
  <c r="CG45" i="1"/>
  <c r="CF45" i="1"/>
  <c r="CE45" i="1"/>
  <c r="CG44" i="1"/>
  <c r="CF44" i="1"/>
  <c r="CE44" i="1"/>
  <c r="CG43" i="1"/>
  <c r="CF43" i="1"/>
  <c r="CE43" i="1"/>
  <c r="CG42" i="1"/>
  <c r="CF42" i="1"/>
  <c r="CE42" i="1"/>
  <c r="CG41" i="1"/>
  <c r="CF41" i="1"/>
  <c r="CE41" i="1"/>
  <c r="CG40" i="1"/>
  <c r="CF40" i="1"/>
  <c r="CE40" i="1"/>
  <c r="CG39" i="1"/>
  <c r="CF39" i="1"/>
  <c r="CE39" i="1"/>
  <c r="CG38" i="1"/>
  <c r="CF38" i="1"/>
  <c r="CE38" i="1"/>
  <c r="CG37" i="1"/>
  <c r="CF37" i="1"/>
  <c r="CE37" i="1"/>
  <c r="CG36" i="1"/>
  <c r="CF36" i="1"/>
  <c r="CE36" i="1"/>
  <c r="CG35" i="1"/>
  <c r="CF35" i="1"/>
  <c r="CE35" i="1"/>
  <c r="CG34" i="1"/>
  <c r="CF34" i="1"/>
  <c r="CE34" i="1"/>
  <c r="CG33" i="1"/>
  <c r="CF33" i="1"/>
  <c r="CE33" i="1"/>
  <c r="CG32" i="1"/>
  <c r="CF32" i="1"/>
  <c r="CE32" i="1"/>
  <c r="CG31" i="1"/>
  <c r="CF31" i="1"/>
  <c r="CE31" i="1"/>
  <c r="CG30" i="1"/>
  <c r="CF30" i="1"/>
  <c r="CE30" i="1"/>
  <c r="CG29" i="1"/>
  <c r="CF29" i="1"/>
  <c r="CE29" i="1"/>
  <c r="CG28" i="1"/>
  <c r="CF28" i="1"/>
  <c r="CE28" i="1"/>
  <c r="CG27" i="1"/>
  <c r="CF27" i="1"/>
  <c r="CE27" i="1"/>
  <c r="CG26" i="1"/>
  <c r="CF26" i="1"/>
  <c r="CE26" i="1"/>
  <c r="CG25" i="1"/>
  <c r="CF25" i="1"/>
  <c r="CE25" i="1"/>
  <c r="CG24" i="1"/>
  <c r="CF24" i="1"/>
  <c r="CE24" i="1"/>
  <c r="CG23" i="1"/>
  <c r="CF23" i="1"/>
  <c r="CE23" i="1"/>
  <c r="CG22" i="1"/>
  <c r="CF22" i="1"/>
  <c r="CE22" i="1"/>
  <c r="CG21" i="1"/>
  <c r="CF21" i="1"/>
  <c r="CE21" i="1"/>
  <c r="CG20" i="1"/>
  <c r="CF20" i="1"/>
  <c r="CE20" i="1"/>
  <c r="CG19" i="1"/>
  <c r="CF19" i="1"/>
  <c r="CE19" i="1"/>
  <c r="CG18" i="1"/>
  <c r="CF18" i="1"/>
  <c r="CE18" i="1"/>
  <c r="CG17" i="1"/>
  <c r="CF17" i="1"/>
  <c r="CE17" i="1"/>
  <c r="CG16" i="1"/>
  <c r="CF16" i="1"/>
  <c r="CE16" i="1"/>
  <c r="CG15" i="1"/>
  <c r="CF15" i="1"/>
  <c r="CE15" i="1"/>
  <c r="CG14" i="1"/>
  <c r="CF14" i="1"/>
  <c r="CE14" i="1"/>
  <c r="CG13" i="1"/>
  <c r="CF13" i="1"/>
  <c r="CE13" i="1"/>
  <c r="CG12" i="1"/>
  <c r="CF12" i="1"/>
  <c r="CE12" i="1"/>
  <c r="CG11" i="1"/>
  <c r="CF11" i="1"/>
  <c r="CE11" i="1"/>
  <c r="CG10" i="1"/>
  <c r="CF10" i="1"/>
  <c r="CE10" i="1"/>
  <c r="CG9" i="1"/>
  <c r="CF9" i="1"/>
  <c r="CE9" i="1"/>
  <c r="CG8" i="1"/>
  <c r="CF8" i="1"/>
  <c r="CE8" i="1"/>
  <c r="CG7" i="1"/>
  <c r="CF7" i="1"/>
  <c r="CE7" i="1"/>
  <c r="CG6" i="1"/>
  <c r="CF6" i="1"/>
  <c r="CE6" i="1"/>
  <c r="CG5" i="1"/>
  <c r="CF5" i="1"/>
  <c r="CE5" i="1"/>
  <c r="CG4" i="1"/>
  <c r="CF4" i="1"/>
  <c r="CE4" i="1"/>
  <c r="CG3" i="1"/>
  <c r="CF3" i="1"/>
  <c r="CE3" i="1"/>
  <c r="CG2" i="1"/>
  <c r="CF2" i="1"/>
  <c r="CE2" i="1"/>
</calcChain>
</file>

<file path=xl/sharedStrings.xml><?xml version="1.0" encoding="utf-8"?>
<sst xmlns="http://schemas.openxmlformats.org/spreadsheetml/2006/main" count="832" uniqueCount="218">
  <si>
    <t>plant_code</t>
  </si>
  <si>
    <t>treatment_number</t>
  </si>
  <si>
    <t>light_treatment</t>
  </si>
  <si>
    <t>light_treatment_binary</t>
  </si>
  <si>
    <t>am_treatment</t>
  </si>
  <si>
    <t>network_treatment</t>
  </si>
  <si>
    <t>germination_date</t>
  </si>
  <si>
    <t>germination_time</t>
  </si>
  <si>
    <t>removal_date</t>
  </si>
  <si>
    <t>growth_time</t>
  </si>
  <si>
    <t>light_level</t>
  </si>
  <si>
    <t>root_colonisation</t>
  </si>
  <si>
    <t>soil_colonisation</t>
  </si>
  <si>
    <t>colonisation_type</t>
  </si>
  <si>
    <t>stem_length</t>
  </si>
  <si>
    <t>SSL</t>
  </si>
  <si>
    <t>leaf_area</t>
  </si>
  <si>
    <t>SLA</t>
  </si>
  <si>
    <t>leaf_stem_ratio</t>
  </si>
  <si>
    <t>leaf_dry_mass</t>
  </si>
  <si>
    <t>stem_dry_mass</t>
  </si>
  <si>
    <t>mass_ratio</t>
  </si>
  <si>
    <t>combined_dry_mass</t>
  </si>
  <si>
    <t>sample_1_date</t>
  </si>
  <si>
    <t>sample_2_date</t>
  </si>
  <si>
    <t>sample_3_date</t>
  </si>
  <si>
    <t>sample_4_date</t>
  </si>
  <si>
    <t>sample_5_date</t>
  </si>
  <si>
    <t>sample_6_date</t>
  </si>
  <si>
    <t>sample_1_time</t>
  </si>
  <si>
    <t>sample_2_time</t>
  </si>
  <si>
    <t>sample_3_time</t>
  </si>
  <si>
    <t>sample_4_time</t>
  </si>
  <si>
    <t>sample_5_time</t>
  </si>
  <si>
    <t>sample_6_time</t>
  </si>
  <si>
    <t>height_1</t>
  </si>
  <si>
    <t>height_2</t>
  </si>
  <si>
    <t>height_3</t>
  </si>
  <si>
    <t>height_4</t>
  </si>
  <si>
    <t>height_5</t>
  </si>
  <si>
    <t>height_6</t>
  </si>
  <si>
    <t>delta_height</t>
  </si>
  <si>
    <t>plant_diameter</t>
  </si>
  <si>
    <t>height_diameter_ratio</t>
  </si>
  <si>
    <t>leaf_number_1</t>
  </si>
  <si>
    <t>leaf_number_2</t>
  </si>
  <si>
    <t>leaf_number_3</t>
  </si>
  <si>
    <t>leaf_number_4</t>
  </si>
  <si>
    <t>leaf_number_5</t>
  </si>
  <si>
    <t>leaf_number_6</t>
  </si>
  <si>
    <t>delta_leaf_number</t>
  </si>
  <si>
    <t>SPAD_1_A</t>
  </si>
  <si>
    <t>SPAD_1_B</t>
  </si>
  <si>
    <t>SPAD_1_C</t>
  </si>
  <si>
    <t>SPAD_2_A</t>
  </si>
  <si>
    <t>SPAD_2_B</t>
  </si>
  <si>
    <t>SPAD_2_C</t>
  </si>
  <si>
    <t>SPAD_4_A</t>
  </si>
  <si>
    <t>SPAD_4_B</t>
  </si>
  <si>
    <t>SPAD_4_C</t>
  </si>
  <si>
    <t>SPAD_5_A</t>
  </si>
  <si>
    <t>SPAD_5_B</t>
  </si>
  <si>
    <t>SPAD_5_C</t>
  </si>
  <si>
    <t>SPAD_6_A</t>
  </si>
  <si>
    <t>SPAD_6_B</t>
  </si>
  <si>
    <t>SPAD_6_C</t>
  </si>
  <si>
    <t>CFL_1_Fv/Fm</t>
  </si>
  <si>
    <t>CFL_1_phi(Po)</t>
  </si>
  <si>
    <t>CFL_1_PI abs</t>
  </si>
  <si>
    <t>CFL_1_PI total</t>
  </si>
  <si>
    <t>CFL_2_Fv/Fm</t>
  </si>
  <si>
    <t>CFL_2_phi(Po)</t>
  </si>
  <si>
    <t>CFL_2_PI abs</t>
  </si>
  <si>
    <t>CFL_3_Fv/Fm</t>
  </si>
  <si>
    <t>CFL_3_phi(Po)</t>
  </si>
  <si>
    <t>CFL_3_PI abs</t>
  </si>
  <si>
    <t>CFL_5_Fv/Fm</t>
  </si>
  <si>
    <t>CFL_5_phi(Po)</t>
  </si>
  <si>
    <t>CFL_5_PI abs</t>
  </si>
  <si>
    <t>CFL_6_Fv/Fm</t>
  </si>
  <si>
    <t>CFL_6_phi(Po)</t>
  </si>
  <si>
    <t>CFL_6_PI abs</t>
  </si>
  <si>
    <t>delta_Fv/Fm</t>
  </si>
  <si>
    <t>delta_phi(Po)</t>
  </si>
  <si>
    <t>delta_PI abs</t>
  </si>
  <si>
    <t>A1</t>
  </si>
  <si>
    <t>H</t>
  </si>
  <si>
    <t>A2</t>
  </si>
  <si>
    <t>A4</t>
  </si>
  <si>
    <t>L</t>
  </si>
  <si>
    <t>A8</t>
  </si>
  <si>
    <t>A11</t>
  </si>
  <si>
    <t>INF</t>
  </si>
  <si>
    <t>A12</t>
  </si>
  <si>
    <t>A13</t>
  </si>
  <si>
    <t>A14</t>
  </si>
  <si>
    <t>A15</t>
  </si>
  <si>
    <t>B3</t>
  </si>
  <si>
    <t>B6</t>
  </si>
  <si>
    <t>B7</t>
  </si>
  <si>
    <t>B9</t>
  </si>
  <si>
    <t>B10</t>
  </si>
  <si>
    <t>B11</t>
  </si>
  <si>
    <t>B12</t>
  </si>
  <si>
    <t>C5</t>
  </si>
  <si>
    <t>C6</t>
  </si>
  <si>
    <t>C7</t>
  </si>
  <si>
    <t>C8</t>
  </si>
  <si>
    <t>D1</t>
  </si>
  <si>
    <t>D3</t>
  </si>
  <si>
    <t>D5</t>
  </si>
  <si>
    <t>D7</t>
  </si>
  <si>
    <t>D10</t>
  </si>
  <si>
    <t>E9</t>
  </si>
  <si>
    <t>E13</t>
  </si>
  <si>
    <t>E14</t>
  </si>
  <si>
    <t>E20</t>
  </si>
  <si>
    <t>F2</t>
  </si>
  <si>
    <t>F5</t>
  </si>
  <si>
    <t>F6</t>
  </si>
  <si>
    <t>F17</t>
  </si>
  <si>
    <t>F18</t>
  </si>
  <si>
    <t>F19</t>
  </si>
  <si>
    <t>G1</t>
  </si>
  <si>
    <t>G6</t>
  </si>
  <si>
    <t>G7</t>
  </si>
  <si>
    <t>G9</t>
  </si>
  <si>
    <t>G11</t>
  </si>
  <si>
    <t>G15</t>
  </si>
  <si>
    <t>G17</t>
  </si>
  <si>
    <t>G20</t>
  </si>
  <si>
    <t>H3</t>
  </si>
  <si>
    <t>H5</t>
  </si>
  <si>
    <t>H6</t>
  </si>
  <si>
    <t>H7</t>
  </si>
  <si>
    <t>H9</t>
  </si>
  <si>
    <t>H12</t>
  </si>
  <si>
    <t>H16</t>
  </si>
  <si>
    <t>H17</t>
  </si>
  <si>
    <t>H19</t>
  </si>
  <si>
    <t>H20</t>
  </si>
  <si>
    <t>I2</t>
  </si>
  <si>
    <t>I5</t>
  </si>
  <si>
    <t>I6</t>
  </si>
  <si>
    <t>I11</t>
  </si>
  <si>
    <t>I13</t>
  </si>
  <si>
    <t>I17</t>
  </si>
  <si>
    <t>I18</t>
  </si>
  <si>
    <t>I19</t>
  </si>
  <si>
    <t>J1</t>
  </si>
  <si>
    <t>J4</t>
  </si>
  <si>
    <t>J6</t>
  </si>
  <si>
    <t>J8</t>
  </si>
  <si>
    <t>J9</t>
  </si>
  <si>
    <t>J18</t>
  </si>
  <si>
    <t>J19</t>
  </si>
  <si>
    <t>K2</t>
  </si>
  <si>
    <t>K3</t>
  </si>
  <si>
    <t>K9</t>
  </si>
  <si>
    <t>K10</t>
  </si>
  <si>
    <t>K12</t>
  </si>
  <si>
    <t>K17</t>
  </si>
  <si>
    <t>K19</t>
  </si>
  <si>
    <t>K20</t>
  </si>
  <si>
    <t>L1</t>
  </si>
  <si>
    <t>L8</t>
  </si>
  <si>
    <t>L11</t>
  </si>
  <si>
    <t>L14</t>
  </si>
  <si>
    <t>L15</t>
  </si>
  <si>
    <t>L17</t>
  </si>
  <si>
    <t>L20</t>
  </si>
  <si>
    <t>M1</t>
  </si>
  <si>
    <t>M4</t>
  </si>
  <si>
    <t>M5</t>
  </si>
  <si>
    <t>M6</t>
  </si>
  <si>
    <t>M7</t>
  </si>
  <si>
    <t>M8</t>
  </si>
  <si>
    <t>M12</t>
  </si>
  <si>
    <t>M17</t>
  </si>
  <si>
    <t>M19</t>
  </si>
  <si>
    <t>N1</t>
  </si>
  <si>
    <t>N2</t>
  </si>
  <si>
    <t>N8</t>
  </si>
  <si>
    <t>N12</t>
  </si>
  <si>
    <t>N14</t>
  </si>
  <si>
    <t>N16</t>
  </si>
  <si>
    <t>O3</t>
  </si>
  <si>
    <t>O4</t>
  </si>
  <si>
    <t>O5</t>
  </si>
  <si>
    <t>O12</t>
  </si>
  <si>
    <t>O13</t>
  </si>
  <si>
    <t>O16</t>
  </si>
  <si>
    <t>O17</t>
  </si>
  <si>
    <t>O18</t>
  </si>
  <si>
    <t>O20</t>
  </si>
  <si>
    <t>P1</t>
  </si>
  <si>
    <t>P3</t>
  </si>
  <si>
    <t>P4</t>
  </si>
  <si>
    <t>P5</t>
  </si>
  <si>
    <t>P6</t>
  </si>
  <si>
    <t>P8</t>
  </si>
  <si>
    <t>P9</t>
  </si>
  <si>
    <t>P10</t>
  </si>
  <si>
    <t>P14</t>
  </si>
  <si>
    <t>P16</t>
  </si>
  <si>
    <t>P17</t>
  </si>
  <si>
    <t>P18</t>
  </si>
  <si>
    <t>P20</t>
  </si>
  <si>
    <t>AMF Treatment</t>
  </si>
  <si>
    <t>Light Treatment</t>
  </si>
  <si>
    <t>ag_biomass_accumulation</t>
  </si>
  <si>
    <t>growth_rate</t>
  </si>
  <si>
    <t>delta_SPAD</t>
  </si>
  <si>
    <t>AM+,N-</t>
  </si>
  <si>
    <t>High</t>
  </si>
  <si>
    <t>AM+,N+</t>
  </si>
  <si>
    <t>Low</t>
  </si>
  <si>
    <t>AM-,N-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</si>
</sst>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5BCC-3DB4-8241-8268-19CE910B431D}">
  <dimension ref="A1:CG121"/>
  <sheetViews>
    <sheetView workbookViewId="0">
      <selection sqref="A1:CG121"/>
    </sheetView>
  </sheetViews>
  <sheetFormatPr baseColWidth="10" defaultRowHeight="16" x14ac:dyDescent="0.2"/>
  <sheetData>
    <row r="1" spans="1:8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t="s">
        <v>42</v>
      </c>
      <c r="AR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">
      <c r="A2" t="s">
        <v>85</v>
      </c>
      <c r="B2">
        <v>2</v>
      </c>
      <c r="C2" t="s">
        <v>86</v>
      </c>
      <c r="D2">
        <v>1</v>
      </c>
      <c r="E2">
        <v>1</v>
      </c>
      <c r="F2">
        <v>0</v>
      </c>
      <c r="G2" s="1">
        <v>45332</v>
      </c>
      <c r="H2">
        <v>15</v>
      </c>
      <c r="I2" s="1">
        <v>45387</v>
      </c>
      <c r="J2">
        <v>55</v>
      </c>
      <c r="L2">
        <v>1</v>
      </c>
      <c r="M2">
        <v>0</v>
      </c>
      <c r="N2">
        <v>2</v>
      </c>
      <c r="O2" s="2">
        <v>13.2</v>
      </c>
      <c r="P2" s="2">
        <v>20.935765265662173</v>
      </c>
      <c r="Q2">
        <v>611.88</v>
      </c>
      <c r="R2">
        <v>155.92318512629197</v>
      </c>
      <c r="S2">
        <v>46.354545454545459</v>
      </c>
      <c r="T2" s="3">
        <v>3.9242400000000002</v>
      </c>
      <c r="U2" s="3">
        <v>0.63049999999999995</v>
      </c>
      <c r="V2" s="3">
        <v>6.2240126883425857</v>
      </c>
      <c r="W2" s="3">
        <v>4.5547399999999998</v>
      </c>
      <c r="X2" s="1">
        <v>45359</v>
      </c>
      <c r="Y2" s="1">
        <v>45364</v>
      </c>
      <c r="Z2" s="1">
        <v>45369</v>
      </c>
      <c r="AA2" s="1">
        <v>45373</v>
      </c>
      <c r="AB2" s="1">
        <v>45376</v>
      </c>
      <c r="AC2" s="1">
        <v>45387</v>
      </c>
      <c r="AD2" s="4">
        <v>27</v>
      </c>
      <c r="AE2" s="4">
        <v>32</v>
      </c>
      <c r="AF2" s="4">
        <v>37</v>
      </c>
      <c r="AG2" s="4">
        <v>41</v>
      </c>
      <c r="AH2" s="4">
        <v>44</v>
      </c>
      <c r="AI2" s="4">
        <v>53</v>
      </c>
      <c r="AJ2">
        <v>2.7</v>
      </c>
      <c r="AK2">
        <v>5</v>
      </c>
      <c r="AL2">
        <v>12.9</v>
      </c>
      <c r="AM2">
        <v>9.1999999999999993</v>
      </c>
      <c r="AN2">
        <v>15.9</v>
      </c>
      <c r="AO2">
        <v>21.2</v>
      </c>
      <c r="AP2">
        <v>18.5</v>
      </c>
      <c r="AQ2">
        <v>39.700000000000003</v>
      </c>
      <c r="AR2">
        <v>1.8726415094339626</v>
      </c>
      <c r="AS2">
        <v>3</v>
      </c>
      <c r="AT2">
        <v>4</v>
      </c>
      <c r="AU2">
        <v>4</v>
      </c>
      <c r="AV2">
        <v>5</v>
      </c>
      <c r="AW2">
        <v>5</v>
      </c>
      <c r="AX2">
        <v>6</v>
      </c>
      <c r="AY2">
        <v>3</v>
      </c>
      <c r="AZ2">
        <v>27</v>
      </c>
      <c r="BA2">
        <v>25</v>
      </c>
      <c r="BB2">
        <v>24.9</v>
      </c>
      <c r="BC2">
        <v>23.7</v>
      </c>
      <c r="BD2">
        <v>24.5</v>
      </c>
      <c r="BE2">
        <v>22.5</v>
      </c>
      <c r="BF2">
        <v>21.5</v>
      </c>
      <c r="BG2">
        <v>24.3</v>
      </c>
      <c r="BH2">
        <v>26.5</v>
      </c>
      <c r="BI2">
        <v>26.9</v>
      </c>
      <c r="BJ2">
        <v>30.4</v>
      </c>
      <c r="BK2">
        <v>34.799999999999997</v>
      </c>
      <c r="BL2">
        <v>28</v>
      </c>
      <c r="BM2">
        <v>29.6</v>
      </c>
      <c r="BN2">
        <v>38.799999999999997</v>
      </c>
      <c r="BO2">
        <v>0.79200000000000004</v>
      </c>
      <c r="BP2">
        <v>0.79210000000000003</v>
      </c>
      <c r="BQ2">
        <v>0.64500000000000002</v>
      </c>
      <c r="BR2">
        <v>0.52590000000000003</v>
      </c>
      <c r="BS2">
        <v>0.78500000000000003</v>
      </c>
      <c r="BT2">
        <v>0.78469999999999995</v>
      </c>
      <c r="BU2">
        <v>0.60799999999999998</v>
      </c>
      <c r="BV2">
        <v>0.79100000000000004</v>
      </c>
      <c r="BW2">
        <v>0.7913</v>
      </c>
      <c r="BX2">
        <v>0.68300000000000005</v>
      </c>
      <c r="BY2">
        <v>0.85599999999999998</v>
      </c>
      <c r="BZ2">
        <v>0.85599999999999998</v>
      </c>
      <c r="CA2">
        <v>1.548</v>
      </c>
      <c r="CB2">
        <v>0.80400000000000005</v>
      </c>
      <c r="CC2">
        <v>0.80430000000000001</v>
      </c>
      <c r="CD2">
        <v>0.47</v>
      </c>
      <c r="CE2">
        <f>CB2-BO2</f>
        <v>1.2000000000000011E-2</v>
      </c>
      <c r="CF2">
        <f>CC2-BP2</f>
        <v>1.2199999999999989E-2</v>
      </c>
      <c r="CG2">
        <f>CD2-BQ2</f>
        <v>-0.17500000000000004</v>
      </c>
    </row>
    <row r="3" spans="1:85" x14ac:dyDescent="0.2">
      <c r="A3" t="s">
        <v>87</v>
      </c>
      <c r="B3">
        <v>1</v>
      </c>
      <c r="C3" t="s">
        <v>86</v>
      </c>
      <c r="D3">
        <v>1</v>
      </c>
      <c r="E3">
        <v>1</v>
      </c>
      <c r="F3">
        <v>1</v>
      </c>
      <c r="G3" s="1">
        <v>45329</v>
      </c>
      <c r="H3">
        <v>12</v>
      </c>
      <c r="I3" s="1">
        <v>45387</v>
      </c>
      <c r="J3">
        <v>58</v>
      </c>
      <c r="L3">
        <v>1</v>
      </c>
      <c r="M3">
        <v>1</v>
      </c>
      <c r="N3">
        <v>1</v>
      </c>
      <c r="O3" s="2">
        <v>19.5</v>
      </c>
      <c r="P3" s="2">
        <v>8.4289697205472347</v>
      </c>
      <c r="Q3">
        <v>913.41300000000001</v>
      </c>
      <c r="R3">
        <v>134.16129089114494</v>
      </c>
      <c r="S3">
        <v>46.841692307692306</v>
      </c>
      <c r="T3" s="3">
        <v>6.8083200000000001</v>
      </c>
      <c r="U3" s="3">
        <v>2.31345</v>
      </c>
      <c r="V3" s="3">
        <v>2.9429293911690335</v>
      </c>
      <c r="W3" s="3">
        <v>9.1217699999999997</v>
      </c>
      <c r="X3" s="1">
        <v>45359</v>
      </c>
      <c r="Y3" s="1">
        <v>45364</v>
      </c>
      <c r="Z3" s="1">
        <v>45369</v>
      </c>
      <c r="AA3" s="1">
        <v>45373</v>
      </c>
      <c r="AB3" s="1">
        <v>45376</v>
      </c>
      <c r="AC3" s="1">
        <v>45388</v>
      </c>
      <c r="AD3" s="4">
        <v>30</v>
      </c>
      <c r="AE3" s="4">
        <v>35</v>
      </c>
      <c r="AF3" s="4">
        <v>40</v>
      </c>
      <c r="AG3" s="4">
        <v>44</v>
      </c>
      <c r="AH3" s="4">
        <v>47</v>
      </c>
      <c r="AI3" s="4">
        <v>56</v>
      </c>
      <c r="AJ3">
        <v>5.3</v>
      </c>
      <c r="AK3">
        <v>8.6</v>
      </c>
      <c r="AL3">
        <v>9.9</v>
      </c>
      <c r="AM3">
        <v>20.399999999999999</v>
      </c>
      <c r="AN3">
        <v>21</v>
      </c>
      <c r="AO3">
        <v>26.900000000000002</v>
      </c>
      <c r="AP3">
        <v>21.6</v>
      </c>
      <c r="AQ3">
        <v>40.799999999999997</v>
      </c>
      <c r="AR3">
        <v>1.5167286245353158</v>
      </c>
      <c r="AS3">
        <v>3</v>
      </c>
      <c r="AT3">
        <v>4</v>
      </c>
      <c r="AU3">
        <v>4</v>
      </c>
      <c r="AV3">
        <v>4</v>
      </c>
      <c r="AW3">
        <v>5</v>
      </c>
      <c r="AX3">
        <v>7</v>
      </c>
      <c r="AY3">
        <v>4</v>
      </c>
      <c r="AZ3">
        <v>28.3</v>
      </c>
      <c r="BA3">
        <v>30.4</v>
      </c>
      <c r="BB3">
        <v>28.5</v>
      </c>
      <c r="BC3">
        <v>26.9</v>
      </c>
      <c r="BD3">
        <v>25.8</v>
      </c>
      <c r="BE3">
        <v>25.5</v>
      </c>
      <c r="BF3">
        <v>29.6</v>
      </c>
      <c r="BG3">
        <v>30.6</v>
      </c>
      <c r="BH3">
        <v>29.5</v>
      </c>
      <c r="BI3">
        <v>27.8</v>
      </c>
      <c r="BJ3">
        <v>33.4</v>
      </c>
      <c r="BK3">
        <v>39.700000000000003</v>
      </c>
      <c r="BL3">
        <v>42.2</v>
      </c>
      <c r="BM3">
        <v>43.7</v>
      </c>
      <c r="BN3">
        <v>46.9</v>
      </c>
      <c r="BO3">
        <v>0.83399999999999996</v>
      </c>
      <c r="BP3">
        <v>0.83420000000000005</v>
      </c>
      <c r="BQ3">
        <v>1.026</v>
      </c>
      <c r="BR3">
        <v>0.73440000000000005</v>
      </c>
      <c r="BS3">
        <v>0.72499999999999998</v>
      </c>
      <c r="BT3">
        <v>0.72509999999999997</v>
      </c>
      <c r="BU3">
        <v>0.36</v>
      </c>
      <c r="BV3">
        <v>0.76100000000000001</v>
      </c>
      <c r="BW3">
        <v>0.76100000000000001</v>
      </c>
      <c r="BX3">
        <v>0.503</v>
      </c>
      <c r="BY3">
        <v>0.82299999999999995</v>
      </c>
      <c r="BZ3">
        <v>0.82250000000000001</v>
      </c>
      <c r="CA3">
        <v>0.65800000000000003</v>
      </c>
      <c r="CB3">
        <v>0.85099999999999998</v>
      </c>
      <c r="CC3">
        <v>0.85150000000000003</v>
      </c>
      <c r="CD3">
        <v>1.752</v>
      </c>
      <c r="CE3">
        <f t="shared" ref="CE3:CG66" si="0">CB3-BO3</f>
        <v>1.7000000000000015E-2</v>
      </c>
      <c r="CF3">
        <f t="shared" si="0"/>
        <v>1.7299999999999982E-2</v>
      </c>
      <c r="CG3">
        <f t="shared" si="0"/>
        <v>0.72599999999999998</v>
      </c>
    </row>
    <row r="4" spans="1:85" x14ac:dyDescent="0.2">
      <c r="A4" t="s">
        <v>88</v>
      </c>
      <c r="B4">
        <v>5</v>
      </c>
      <c r="C4" t="s">
        <v>89</v>
      </c>
      <c r="D4">
        <v>0</v>
      </c>
      <c r="E4">
        <v>1</v>
      </c>
      <c r="F4">
        <v>0</v>
      </c>
      <c r="G4" s="1">
        <v>45332</v>
      </c>
      <c r="H4">
        <v>15</v>
      </c>
      <c r="I4" s="1">
        <v>45387</v>
      </c>
      <c r="J4">
        <v>55</v>
      </c>
      <c r="L4">
        <v>1</v>
      </c>
      <c r="M4">
        <v>0</v>
      </c>
      <c r="N4">
        <v>2</v>
      </c>
      <c r="O4" s="2">
        <v>15</v>
      </c>
      <c r="P4" s="2">
        <v>16.277807921866522</v>
      </c>
      <c r="Q4">
        <v>645.51599999999996</v>
      </c>
      <c r="R4">
        <v>164.00054877212236</v>
      </c>
      <c r="S4">
        <v>43.034399999999998</v>
      </c>
      <c r="T4" s="3">
        <v>3.9360599999999999</v>
      </c>
      <c r="U4" s="3">
        <v>0.92149999999999999</v>
      </c>
      <c r="V4" s="3">
        <v>4.2713619099294631</v>
      </c>
      <c r="W4" s="3">
        <v>4.8575599999999994</v>
      </c>
      <c r="X4" s="1">
        <v>45359</v>
      </c>
      <c r="Y4" s="1">
        <v>45364</v>
      </c>
      <c r="Z4" s="1">
        <v>45369</v>
      </c>
      <c r="AA4" s="1">
        <v>45373</v>
      </c>
      <c r="AB4" s="1">
        <v>45376</v>
      </c>
      <c r="AC4" s="1">
        <v>45389</v>
      </c>
      <c r="AD4" s="4">
        <v>27</v>
      </c>
      <c r="AE4" s="4">
        <v>32</v>
      </c>
      <c r="AF4" s="4">
        <v>37</v>
      </c>
      <c r="AG4" s="4">
        <v>41</v>
      </c>
      <c r="AH4" s="4">
        <v>44</v>
      </c>
      <c r="AI4" s="4">
        <v>53</v>
      </c>
      <c r="AJ4">
        <v>3.5999999999999996</v>
      </c>
      <c r="AK4">
        <v>6.3</v>
      </c>
      <c r="AL4">
        <v>13.3</v>
      </c>
      <c r="AM4">
        <v>10.9</v>
      </c>
      <c r="AN4">
        <v>13.5</v>
      </c>
      <c r="AO4">
        <v>20.3</v>
      </c>
      <c r="AP4">
        <v>16.700000000000003</v>
      </c>
      <c r="AQ4">
        <v>36.799999999999997</v>
      </c>
      <c r="AR4">
        <v>1.8128078817733988</v>
      </c>
      <c r="AS4">
        <v>2</v>
      </c>
      <c r="AT4">
        <v>3</v>
      </c>
      <c r="AU4">
        <v>4</v>
      </c>
      <c r="AV4">
        <v>4</v>
      </c>
      <c r="AW4">
        <v>5</v>
      </c>
      <c r="AX4">
        <v>6</v>
      </c>
      <c r="AY4">
        <v>4</v>
      </c>
      <c r="AZ4">
        <v>22.6</v>
      </c>
      <c r="BA4">
        <v>21.6</v>
      </c>
      <c r="BB4">
        <v>21.8</v>
      </c>
      <c r="BC4">
        <v>25.2</v>
      </c>
      <c r="BD4">
        <v>23.7</v>
      </c>
      <c r="BE4">
        <v>27</v>
      </c>
      <c r="BF4">
        <v>27</v>
      </c>
      <c r="BG4">
        <v>27.9</v>
      </c>
      <c r="BH4">
        <v>27.8</v>
      </c>
      <c r="BI4">
        <v>23</v>
      </c>
      <c r="BJ4">
        <v>26.2</v>
      </c>
      <c r="BK4">
        <v>32</v>
      </c>
      <c r="BL4">
        <v>31.3</v>
      </c>
      <c r="BM4">
        <v>32.6</v>
      </c>
      <c r="BN4">
        <v>38.9</v>
      </c>
      <c r="BO4">
        <v>0.78900000000000003</v>
      </c>
      <c r="BP4">
        <v>0.78920000000000001</v>
      </c>
      <c r="BQ4">
        <v>0.57799999999999996</v>
      </c>
      <c r="BR4">
        <v>0.48470000000000002</v>
      </c>
      <c r="BS4">
        <v>0.78900000000000003</v>
      </c>
      <c r="BT4">
        <v>0.78890000000000005</v>
      </c>
      <c r="BU4">
        <v>0.61899999999999999</v>
      </c>
      <c r="BV4">
        <v>0.81799999999999995</v>
      </c>
      <c r="BW4">
        <v>0.81789999999999996</v>
      </c>
      <c r="BX4">
        <v>0.94499999999999995</v>
      </c>
      <c r="BY4">
        <v>0.84199999999999997</v>
      </c>
      <c r="BZ4">
        <v>0.84189999999999998</v>
      </c>
      <c r="CA4">
        <v>1.208</v>
      </c>
      <c r="CB4">
        <v>0.82799999999999996</v>
      </c>
      <c r="CC4">
        <v>0.82789999999999997</v>
      </c>
      <c r="CD4">
        <v>0.64400000000000002</v>
      </c>
      <c r="CE4">
        <f t="shared" si="0"/>
        <v>3.8999999999999924E-2</v>
      </c>
      <c r="CF4">
        <f t="shared" si="0"/>
        <v>3.8699999999999957E-2</v>
      </c>
      <c r="CG4">
        <f t="shared" si="0"/>
        <v>6.6000000000000059E-2</v>
      </c>
    </row>
    <row r="5" spans="1:85" x14ac:dyDescent="0.2">
      <c r="A5" t="s">
        <v>90</v>
      </c>
      <c r="B5">
        <v>2</v>
      </c>
      <c r="C5" t="s">
        <v>86</v>
      </c>
      <c r="D5">
        <v>1</v>
      </c>
      <c r="E5">
        <v>1</v>
      </c>
      <c r="F5">
        <v>0</v>
      </c>
      <c r="G5" s="1">
        <v>45329</v>
      </c>
      <c r="H5">
        <v>12</v>
      </c>
      <c r="I5" s="1">
        <v>45387</v>
      </c>
      <c r="J5">
        <v>58</v>
      </c>
      <c r="L5">
        <v>1</v>
      </c>
      <c r="M5">
        <v>0</v>
      </c>
      <c r="N5">
        <v>2</v>
      </c>
      <c r="O5" s="2">
        <v>17.2</v>
      </c>
      <c r="P5" s="2">
        <v>16.35136419811769</v>
      </c>
      <c r="Q5">
        <v>732.71900000000005</v>
      </c>
      <c r="R5">
        <v>160.18026644280923</v>
      </c>
      <c r="S5">
        <v>42.599941860465123</v>
      </c>
      <c r="T5" s="3">
        <v>4.5743400000000003</v>
      </c>
      <c r="U5" s="3">
        <v>1.0519000000000001</v>
      </c>
      <c r="V5" s="3">
        <v>4.3486453084894006</v>
      </c>
      <c r="W5" s="3">
        <v>5.6262400000000001</v>
      </c>
      <c r="X5" s="1">
        <v>45359</v>
      </c>
      <c r="Y5" s="1">
        <v>45364</v>
      </c>
      <c r="Z5" s="1">
        <v>45369</v>
      </c>
      <c r="AA5" s="1">
        <v>45373</v>
      </c>
      <c r="AB5" s="1">
        <v>45376</v>
      </c>
      <c r="AC5" s="1">
        <v>45390</v>
      </c>
      <c r="AD5" s="4">
        <v>30</v>
      </c>
      <c r="AE5" s="4">
        <v>35</v>
      </c>
      <c r="AF5" s="4">
        <v>40</v>
      </c>
      <c r="AG5" s="4">
        <v>44</v>
      </c>
      <c r="AH5" s="4">
        <v>47</v>
      </c>
      <c r="AI5" s="4">
        <v>56</v>
      </c>
      <c r="AJ5">
        <v>4.3</v>
      </c>
      <c r="AK5">
        <v>6</v>
      </c>
      <c r="AL5">
        <v>9</v>
      </c>
      <c r="AM5">
        <v>14.399999999999999</v>
      </c>
      <c r="AN5">
        <v>15.8</v>
      </c>
      <c r="AO5">
        <v>21.3</v>
      </c>
      <c r="AP5">
        <v>17</v>
      </c>
      <c r="AQ5">
        <v>40</v>
      </c>
      <c r="AR5">
        <v>1.8779342723004695</v>
      </c>
      <c r="AS5">
        <v>3</v>
      </c>
      <c r="AT5">
        <v>4</v>
      </c>
      <c r="AU5">
        <v>3</v>
      </c>
      <c r="AV5">
        <v>5</v>
      </c>
      <c r="AW5">
        <v>5</v>
      </c>
      <c r="AX5">
        <v>5</v>
      </c>
      <c r="AY5">
        <v>2</v>
      </c>
      <c r="AZ5">
        <v>31</v>
      </c>
      <c r="BA5">
        <v>28.1</v>
      </c>
      <c r="BB5">
        <v>30.7</v>
      </c>
      <c r="BC5">
        <v>27.4</v>
      </c>
      <c r="BD5">
        <v>27</v>
      </c>
      <c r="BE5">
        <v>28.8</v>
      </c>
      <c r="BF5">
        <v>28.2</v>
      </c>
      <c r="BG5">
        <v>37.799999999999997</v>
      </c>
      <c r="BH5">
        <v>35.799999999999997</v>
      </c>
      <c r="BI5">
        <v>27.1</v>
      </c>
      <c r="BJ5">
        <v>38.200000000000003</v>
      </c>
      <c r="BK5">
        <v>39.1</v>
      </c>
      <c r="BL5">
        <v>30.1</v>
      </c>
      <c r="BM5">
        <v>37.700000000000003</v>
      </c>
      <c r="BN5">
        <v>42.5</v>
      </c>
      <c r="BO5">
        <v>0.82399999999999995</v>
      </c>
      <c r="BP5">
        <v>0.82389999999999997</v>
      </c>
      <c r="BQ5">
        <v>0.88600000000000001</v>
      </c>
      <c r="BR5">
        <v>0.68420000000000003</v>
      </c>
      <c r="BS5">
        <v>0.79800000000000004</v>
      </c>
      <c r="BT5">
        <v>0.79849999999999999</v>
      </c>
      <c r="BU5">
        <v>0.94</v>
      </c>
      <c r="BV5">
        <v>0.754</v>
      </c>
      <c r="BW5">
        <v>0.75380000000000003</v>
      </c>
      <c r="BX5">
        <v>0.55500000000000005</v>
      </c>
      <c r="BY5">
        <v>0.86299999999999999</v>
      </c>
      <c r="BZ5">
        <v>0.86350000000000005</v>
      </c>
      <c r="CA5">
        <v>1.446</v>
      </c>
      <c r="CB5">
        <v>0.86099999999999999</v>
      </c>
      <c r="CC5">
        <v>0.86140000000000005</v>
      </c>
      <c r="CD5">
        <v>1.6160000000000001</v>
      </c>
      <c r="CE5">
        <f t="shared" si="0"/>
        <v>3.7000000000000033E-2</v>
      </c>
      <c r="CF5">
        <f t="shared" si="0"/>
        <v>3.7500000000000089E-2</v>
      </c>
      <c r="CG5">
        <f t="shared" si="0"/>
        <v>0.73000000000000009</v>
      </c>
    </row>
    <row r="6" spans="1:85" x14ac:dyDescent="0.2">
      <c r="A6" t="s">
        <v>91</v>
      </c>
      <c r="B6">
        <v>4</v>
      </c>
      <c r="C6" t="s">
        <v>89</v>
      </c>
      <c r="D6">
        <v>0</v>
      </c>
      <c r="E6">
        <v>1</v>
      </c>
      <c r="F6">
        <v>1</v>
      </c>
      <c r="G6" s="1">
        <v>45331</v>
      </c>
      <c r="H6">
        <v>14</v>
      </c>
      <c r="I6" s="1">
        <v>45387</v>
      </c>
      <c r="J6">
        <v>56</v>
      </c>
      <c r="L6">
        <v>1</v>
      </c>
      <c r="M6">
        <v>1</v>
      </c>
      <c r="N6">
        <v>1</v>
      </c>
      <c r="O6" s="2">
        <v>17.299999999999997</v>
      </c>
      <c r="P6" s="2">
        <v>22.155343535890371</v>
      </c>
      <c r="Q6">
        <v>628.63099999999997</v>
      </c>
      <c r="R6">
        <v>139.13152216012836</v>
      </c>
      <c r="S6">
        <v>36.337052023121394</v>
      </c>
      <c r="T6" s="3">
        <v>4.5182500000000001</v>
      </c>
      <c r="U6" s="3">
        <v>0.78085000000000004</v>
      </c>
      <c r="V6" s="3">
        <v>5.7863225971697503</v>
      </c>
      <c r="W6" s="3">
        <v>5.2991000000000001</v>
      </c>
      <c r="X6" s="1">
        <v>45359</v>
      </c>
      <c r="Y6" s="1">
        <v>45364</v>
      </c>
      <c r="Z6" s="1">
        <v>45369</v>
      </c>
      <c r="AA6" s="1">
        <v>45373</v>
      </c>
      <c r="AB6" s="1">
        <v>45376</v>
      </c>
      <c r="AC6" s="1">
        <v>45391</v>
      </c>
      <c r="AD6" s="4">
        <v>28</v>
      </c>
      <c r="AE6" s="4">
        <v>33</v>
      </c>
      <c r="AF6" s="4">
        <v>38</v>
      </c>
      <c r="AG6" s="4">
        <v>42</v>
      </c>
      <c r="AH6" s="4">
        <v>45</v>
      </c>
      <c r="AI6" s="4">
        <v>54</v>
      </c>
      <c r="AJ6">
        <v>6</v>
      </c>
      <c r="AK6">
        <v>7.1999999999999993</v>
      </c>
      <c r="AL6">
        <v>13</v>
      </c>
      <c r="AM6">
        <v>15.2</v>
      </c>
      <c r="AN6">
        <v>17.5</v>
      </c>
      <c r="AO6">
        <v>23.1</v>
      </c>
      <c r="AP6">
        <v>17.100000000000001</v>
      </c>
      <c r="AQ6">
        <v>35</v>
      </c>
      <c r="AR6">
        <v>1.5151515151515151</v>
      </c>
      <c r="AS6">
        <v>3</v>
      </c>
      <c r="AT6">
        <v>3</v>
      </c>
      <c r="AU6">
        <v>4</v>
      </c>
      <c r="AV6">
        <v>5</v>
      </c>
      <c r="AW6">
        <v>4</v>
      </c>
      <c r="AX6">
        <v>6</v>
      </c>
      <c r="AY6">
        <v>3</v>
      </c>
      <c r="AZ6">
        <v>29.4</v>
      </c>
      <c r="BA6">
        <v>29</v>
      </c>
      <c r="BB6">
        <v>27.1</v>
      </c>
      <c r="BC6">
        <v>25.5</v>
      </c>
      <c r="BD6">
        <v>27.4</v>
      </c>
      <c r="BE6">
        <v>24.2</v>
      </c>
      <c r="BF6">
        <v>29.6</v>
      </c>
      <c r="BG6">
        <v>26.9</v>
      </c>
      <c r="BH6">
        <v>33.799999999999997</v>
      </c>
      <c r="BI6">
        <v>26.3</v>
      </c>
      <c r="BJ6">
        <v>34.700000000000003</v>
      </c>
      <c r="BK6">
        <v>36.200000000000003</v>
      </c>
      <c r="BL6">
        <v>30</v>
      </c>
      <c r="BM6">
        <v>32.1</v>
      </c>
      <c r="BN6">
        <v>37.4</v>
      </c>
      <c r="BO6">
        <v>0.222</v>
      </c>
      <c r="BP6">
        <v>0.22220000000000001</v>
      </c>
      <c r="BQ6">
        <v>1.9E-2</v>
      </c>
      <c r="BR6" t="s">
        <v>92</v>
      </c>
      <c r="BS6">
        <v>0.77400000000000002</v>
      </c>
      <c r="BT6">
        <v>0.77410000000000001</v>
      </c>
      <c r="BU6">
        <v>0.58699999999999997</v>
      </c>
      <c r="BV6">
        <v>0.79500000000000004</v>
      </c>
      <c r="BW6">
        <v>0.79500000000000004</v>
      </c>
      <c r="BX6">
        <v>0.62</v>
      </c>
      <c r="BY6">
        <v>0.77900000000000003</v>
      </c>
      <c r="BZ6">
        <v>0.77880000000000005</v>
      </c>
      <c r="CA6">
        <v>0.20799999999999999</v>
      </c>
      <c r="CB6">
        <v>0.80100000000000005</v>
      </c>
      <c r="CC6">
        <v>0.80100000000000005</v>
      </c>
      <c r="CD6">
        <v>0.31900000000000001</v>
      </c>
      <c r="CE6">
        <f t="shared" si="0"/>
        <v>0.57900000000000007</v>
      </c>
      <c r="CF6">
        <f t="shared" si="0"/>
        <v>0.57879999999999998</v>
      </c>
      <c r="CG6">
        <f t="shared" si="0"/>
        <v>0.3</v>
      </c>
    </row>
    <row r="7" spans="1:85" x14ac:dyDescent="0.2">
      <c r="A7" t="s">
        <v>93</v>
      </c>
      <c r="B7">
        <v>2</v>
      </c>
      <c r="C7" t="s">
        <v>86</v>
      </c>
      <c r="D7">
        <v>1</v>
      </c>
      <c r="E7">
        <v>1</v>
      </c>
      <c r="F7">
        <v>0</v>
      </c>
      <c r="G7" s="1">
        <v>45334</v>
      </c>
      <c r="H7">
        <v>17</v>
      </c>
      <c r="I7" s="1">
        <v>45387</v>
      </c>
      <c r="J7">
        <v>53</v>
      </c>
      <c r="L7">
        <v>1</v>
      </c>
      <c r="M7">
        <v>0</v>
      </c>
      <c r="N7">
        <v>2</v>
      </c>
      <c r="O7" s="2">
        <v>15.4</v>
      </c>
      <c r="P7" s="2">
        <v>24.614401022936146</v>
      </c>
      <c r="Q7">
        <v>634.6</v>
      </c>
      <c r="R7">
        <v>149.34259605722369</v>
      </c>
      <c r="S7">
        <v>41.20779220779221</v>
      </c>
      <c r="T7" s="3">
        <v>4.2492900000000002</v>
      </c>
      <c r="U7" s="3">
        <v>0.62565000000000004</v>
      </c>
      <c r="V7" s="3">
        <v>6.7918005274514508</v>
      </c>
      <c r="W7" s="3">
        <v>4.8749400000000005</v>
      </c>
      <c r="X7" s="1">
        <v>45359</v>
      </c>
      <c r="Y7" s="1">
        <v>45364</v>
      </c>
      <c r="Z7" s="1">
        <v>45369</v>
      </c>
      <c r="AA7" s="1">
        <v>45373</v>
      </c>
      <c r="AB7" s="1">
        <v>45376</v>
      </c>
      <c r="AC7" s="1">
        <v>45392</v>
      </c>
      <c r="AD7" s="4">
        <v>25</v>
      </c>
      <c r="AE7" s="4">
        <v>30</v>
      </c>
      <c r="AF7" s="4">
        <v>35</v>
      </c>
      <c r="AG7" s="4">
        <v>39</v>
      </c>
      <c r="AH7" s="4">
        <v>42</v>
      </c>
      <c r="AI7" s="4">
        <v>51</v>
      </c>
      <c r="AJ7">
        <v>3.8</v>
      </c>
      <c r="AK7">
        <v>9.1</v>
      </c>
      <c r="AL7">
        <v>12.3</v>
      </c>
      <c r="AM7">
        <v>11.5</v>
      </c>
      <c r="AN7">
        <v>16.7</v>
      </c>
      <c r="AO7">
        <v>26</v>
      </c>
      <c r="AP7">
        <v>22.2</v>
      </c>
      <c r="AQ7">
        <v>36.700000000000003</v>
      </c>
      <c r="AR7">
        <v>1.4115384615384616</v>
      </c>
      <c r="AS7">
        <v>2</v>
      </c>
      <c r="AT7">
        <v>3</v>
      </c>
      <c r="AU7">
        <v>4</v>
      </c>
      <c r="AV7">
        <v>5</v>
      </c>
      <c r="AW7">
        <v>5</v>
      </c>
      <c r="AX7">
        <v>6</v>
      </c>
      <c r="AY7">
        <v>4</v>
      </c>
      <c r="AZ7">
        <v>25.1</v>
      </c>
      <c r="BA7">
        <v>24.7</v>
      </c>
      <c r="BB7">
        <v>24.5</v>
      </c>
      <c r="BC7">
        <v>22.2</v>
      </c>
      <c r="BD7">
        <v>23.1</v>
      </c>
      <c r="BE7">
        <v>22.8</v>
      </c>
      <c r="BF7">
        <v>25.5</v>
      </c>
      <c r="BG7">
        <v>24.2</v>
      </c>
      <c r="BH7">
        <v>29.2</v>
      </c>
      <c r="BI7">
        <v>29.2</v>
      </c>
      <c r="BJ7">
        <v>33.299999999999997</v>
      </c>
      <c r="BK7">
        <v>30</v>
      </c>
      <c r="BL7">
        <v>27.7</v>
      </c>
      <c r="BM7">
        <v>30.4</v>
      </c>
      <c r="BN7">
        <v>32</v>
      </c>
      <c r="BO7">
        <v>0.79900000000000004</v>
      </c>
      <c r="BP7">
        <v>0.79890000000000005</v>
      </c>
      <c r="BQ7">
        <v>0.59399999999999997</v>
      </c>
      <c r="BR7">
        <v>0.52139999999999997</v>
      </c>
      <c r="BS7">
        <v>0.78600000000000003</v>
      </c>
      <c r="BT7">
        <v>0.78620000000000001</v>
      </c>
      <c r="BU7">
        <v>0.69799999999999995</v>
      </c>
      <c r="BV7">
        <v>0.79800000000000004</v>
      </c>
      <c r="BW7">
        <v>0.79790000000000005</v>
      </c>
      <c r="BX7">
        <v>0.72599999999999998</v>
      </c>
      <c r="BY7">
        <v>0.85199999999999998</v>
      </c>
      <c r="BZ7">
        <v>0.85219999999999996</v>
      </c>
      <c r="CA7">
        <v>1.228</v>
      </c>
      <c r="CB7">
        <v>0.83599999999999997</v>
      </c>
      <c r="CC7">
        <v>0.83579999999999999</v>
      </c>
      <c r="CD7">
        <v>0.71299999999999997</v>
      </c>
      <c r="CE7">
        <f t="shared" si="0"/>
        <v>3.6999999999999922E-2</v>
      </c>
      <c r="CF7">
        <f t="shared" si="0"/>
        <v>3.6899999999999933E-2</v>
      </c>
      <c r="CG7">
        <f t="shared" si="0"/>
        <v>0.11899999999999999</v>
      </c>
    </row>
    <row r="8" spans="1:85" x14ac:dyDescent="0.2">
      <c r="A8" t="s">
        <v>94</v>
      </c>
      <c r="B8">
        <v>2</v>
      </c>
      <c r="C8" t="s">
        <v>86</v>
      </c>
      <c r="D8">
        <v>1</v>
      </c>
      <c r="E8">
        <v>1</v>
      </c>
      <c r="F8">
        <v>0</v>
      </c>
      <c r="G8" s="1">
        <v>45329</v>
      </c>
      <c r="H8">
        <v>12</v>
      </c>
      <c r="I8" s="1">
        <v>45387</v>
      </c>
      <c r="J8">
        <v>58</v>
      </c>
      <c r="L8">
        <v>1</v>
      </c>
      <c r="M8">
        <v>0</v>
      </c>
      <c r="N8">
        <v>2</v>
      </c>
      <c r="O8" s="2">
        <v>15.9</v>
      </c>
      <c r="P8" s="2">
        <v>16.986272100849312</v>
      </c>
      <c r="Q8">
        <v>636.64</v>
      </c>
      <c r="R8">
        <v>164.95400958673403</v>
      </c>
      <c r="S8">
        <v>40.040251572327044</v>
      </c>
      <c r="T8" s="3">
        <v>3.8595000000000002</v>
      </c>
      <c r="U8" s="3">
        <v>0.93605000000000005</v>
      </c>
      <c r="V8" s="3">
        <v>4.1231771807061586</v>
      </c>
      <c r="W8" s="3">
        <v>4.7955500000000004</v>
      </c>
      <c r="X8" s="1">
        <v>45359</v>
      </c>
      <c r="Y8" s="1">
        <v>45364</v>
      </c>
      <c r="Z8" s="1">
        <v>45369</v>
      </c>
      <c r="AA8" s="1">
        <v>45373</v>
      </c>
      <c r="AB8" s="1">
        <v>45376</v>
      </c>
      <c r="AC8" s="1">
        <v>45393</v>
      </c>
      <c r="AD8" s="4">
        <v>30</v>
      </c>
      <c r="AE8" s="4">
        <v>35</v>
      </c>
      <c r="AF8" s="4">
        <v>40</v>
      </c>
      <c r="AG8" s="4">
        <v>44</v>
      </c>
      <c r="AH8" s="4">
        <v>47</v>
      </c>
      <c r="AI8" s="4">
        <v>56</v>
      </c>
      <c r="AJ8">
        <v>4.5</v>
      </c>
      <c r="AK8">
        <v>7.0000000000000009</v>
      </c>
      <c r="AL8">
        <v>9.4</v>
      </c>
      <c r="AM8">
        <v>14.000000000000002</v>
      </c>
      <c r="AN8">
        <v>16.600000000000001</v>
      </c>
      <c r="AO8">
        <v>19.43</v>
      </c>
      <c r="AP8">
        <v>14.93</v>
      </c>
      <c r="AQ8">
        <v>39.799999999999997</v>
      </c>
      <c r="AR8">
        <v>2.0483787956767885</v>
      </c>
      <c r="AS8">
        <v>3</v>
      </c>
      <c r="AT8">
        <v>3</v>
      </c>
      <c r="AU8">
        <v>4</v>
      </c>
      <c r="AV8">
        <v>4</v>
      </c>
      <c r="AW8">
        <v>4</v>
      </c>
      <c r="AX8">
        <v>6</v>
      </c>
      <c r="AY8">
        <v>3</v>
      </c>
      <c r="AZ8">
        <v>29.3</v>
      </c>
      <c r="BA8">
        <v>29.7</v>
      </c>
      <c r="BB8">
        <v>30.5</v>
      </c>
      <c r="BC8">
        <v>23.7</v>
      </c>
      <c r="BD8">
        <v>22.2</v>
      </c>
      <c r="BE8">
        <v>25</v>
      </c>
      <c r="BF8">
        <v>23.4</v>
      </c>
      <c r="BG8">
        <v>24.8</v>
      </c>
      <c r="BH8">
        <v>29.2</v>
      </c>
      <c r="BI8">
        <v>25.6</v>
      </c>
      <c r="BJ8">
        <v>31</v>
      </c>
      <c r="BK8">
        <v>34.1</v>
      </c>
      <c r="BL8">
        <v>30.1</v>
      </c>
      <c r="BM8">
        <v>32.799999999999997</v>
      </c>
      <c r="BN8">
        <v>37</v>
      </c>
      <c r="BO8">
        <v>0.82799999999999996</v>
      </c>
      <c r="BP8">
        <v>0.82779999999999998</v>
      </c>
      <c r="BQ8">
        <v>0.96599999999999997</v>
      </c>
      <c r="BR8">
        <v>0.67820000000000003</v>
      </c>
      <c r="BS8">
        <v>0.79500000000000004</v>
      </c>
      <c r="BT8">
        <v>0.79469999999999996</v>
      </c>
      <c r="BU8">
        <v>0.88200000000000001</v>
      </c>
      <c r="BV8">
        <v>0.72899999999999998</v>
      </c>
      <c r="BW8">
        <v>0.72919999999999996</v>
      </c>
      <c r="BX8">
        <v>0.40600000000000003</v>
      </c>
      <c r="BY8">
        <v>0.84699999999999998</v>
      </c>
      <c r="BZ8">
        <v>0.84709999999999996</v>
      </c>
      <c r="CA8">
        <v>1.337</v>
      </c>
      <c r="CB8">
        <v>0.871</v>
      </c>
      <c r="CC8">
        <v>0.87070000000000003</v>
      </c>
      <c r="CD8">
        <v>1.6759999999999999</v>
      </c>
      <c r="CE8">
        <f t="shared" si="0"/>
        <v>4.3000000000000038E-2</v>
      </c>
      <c r="CF8">
        <f t="shared" si="0"/>
        <v>4.2900000000000049E-2</v>
      </c>
      <c r="CG8">
        <f t="shared" si="0"/>
        <v>0.71</v>
      </c>
    </row>
    <row r="9" spans="1:85" x14ac:dyDescent="0.2">
      <c r="A9" t="s">
        <v>95</v>
      </c>
      <c r="B9">
        <v>2</v>
      </c>
      <c r="C9" t="s">
        <v>86</v>
      </c>
      <c r="D9">
        <v>1</v>
      </c>
      <c r="E9">
        <v>1</v>
      </c>
      <c r="F9">
        <v>0</v>
      </c>
      <c r="G9" s="1">
        <v>45334</v>
      </c>
      <c r="H9">
        <v>17</v>
      </c>
      <c r="I9" s="1">
        <v>45387</v>
      </c>
      <c r="J9">
        <v>53</v>
      </c>
      <c r="L9">
        <v>1</v>
      </c>
      <c r="M9">
        <v>0</v>
      </c>
      <c r="N9">
        <v>2</v>
      </c>
      <c r="O9" s="2">
        <v>12.5</v>
      </c>
      <c r="P9" s="2">
        <v>31.818760341097114</v>
      </c>
      <c r="Q9">
        <v>564.72900000000004</v>
      </c>
      <c r="R9">
        <v>135.1553356931052</v>
      </c>
      <c r="S9">
        <v>45.178320000000006</v>
      </c>
      <c r="T9" s="3">
        <v>4.1783700000000001</v>
      </c>
      <c r="U9" s="3">
        <v>0.39284999999999998</v>
      </c>
      <c r="V9" s="3">
        <v>10.636044291714395</v>
      </c>
      <c r="W9" s="3">
        <v>4.5712200000000003</v>
      </c>
      <c r="X9" s="1">
        <v>45359</v>
      </c>
      <c r="Y9" s="1">
        <v>45364</v>
      </c>
      <c r="Z9" s="1">
        <v>45369</v>
      </c>
      <c r="AA9" s="1">
        <v>45373</v>
      </c>
      <c r="AB9" s="1">
        <v>45376</v>
      </c>
      <c r="AC9" s="1">
        <v>45394</v>
      </c>
      <c r="AD9" s="4">
        <v>25</v>
      </c>
      <c r="AE9" s="4">
        <v>30</v>
      </c>
      <c r="AF9" s="4">
        <v>35</v>
      </c>
      <c r="AG9" s="4">
        <v>39</v>
      </c>
      <c r="AH9" s="4">
        <v>42</v>
      </c>
      <c r="AI9" s="4">
        <v>51</v>
      </c>
      <c r="AJ9">
        <v>2.1</v>
      </c>
      <c r="AK9">
        <v>2.6</v>
      </c>
      <c r="AL9">
        <v>6</v>
      </c>
      <c r="AM9">
        <v>6.8000000000000007</v>
      </c>
      <c r="AN9">
        <v>12.9</v>
      </c>
      <c r="AO9">
        <v>16.2</v>
      </c>
      <c r="AP9">
        <v>14.1</v>
      </c>
      <c r="AQ9">
        <v>39</v>
      </c>
      <c r="AR9">
        <v>2.4074074074074074</v>
      </c>
      <c r="AS9">
        <v>5</v>
      </c>
      <c r="AT9">
        <v>7</v>
      </c>
      <c r="AU9">
        <v>6</v>
      </c>
      <c r="AV9">
        <v>6</v>
      </c>
      <c r="AW9">
        <v>7</v>
      </c>
      <c r="AX9">
        <v>8</v>
      </c>
      <c r="AY9">
        <v>3</v>
      </c>
      <c r="AZ9">
        <v>20.8</v>
      </c>
      <c r="BA9">
        <v>20.6</v>
      </c>
      <c r="BB9">
        <v>21.8</v>
      </c>
      <c r="BC9">
        <v>19.600000000000001</v>
      </c>
      <c r="BD9">
        <v>20.6</v>
      </c>
      <c r="BE9">
        <v>17.399999999999999</v>
      </c>
      <c r="BF9">
        <v>19.2</v>
      </c>
      <c r="BG9">
        <v>24</v>
      </c>
      <c r="BH9">
        <v>23.1</v>
      </c>
      <c r="BI9">
        <v>23.6</v>
      </c>
      <c r="BJ9">
        <v>23.4</v>
      </c>
      <c r="BK9">
        <v>22.3</v>
      </c>
      <c r="BL9">
        <v>25.4</v>
      </c>
      <c r="BM9">
        <v>28.7</v>
      </c>
      <c r="BN9">
        <v>34.4</v>
      </c>
      <c r="BO9">
        <v>0.83599999999999997</v>
      </c>
      <c r="BP9">
        <v>0.83579999999999999</v>
      </c>
      <c r="BQ9">
        <v>1.1559999999999999</v>
      </c>
      <c r="BR9">
        <v>1.2602</v>
      </c>
      <c r="BS9">
        <v>0.69799999999999995</v>
      </c>
      <c r="BT9">
        <v>0.69820000000000004</v>
      </c>
      <c r="BU9">
        <v>0.24399999999999999</v>
      </c>
      <c r="BV9">
        <v>0.78100000000000003</v>
      </c>
      <c r="BW9">
        <v>0.78120000000000001</v>
      </c>
      <c r="BX9">
        <v>0.50900000000000001</v>
      </c>
      <c r="BY9">
        <v>0.86</v>
      </c>
      <c r="BZ9">
        <v>0.86050000000000004</v>
      </c>
      <c r="CA9">
        <v>1.4710000000000001</v>
      </c>
      <c r="CB9">
        <v>0.86</v>
      </c>
      <c r="CC9">
        <v>0.86019999999999996</v>
      </c>
      <c r="CD9">
        <v>1.47</v>
      </c>
      <c r="CE9">
        <f t="shared" si="0"/>
        <v>2.4000000000000021E-2</v>
      </c>
      <c r="CF9">
        <f t="shared" si="0"/>
        <v>2.4399999999999977E-2</v>
      </c>
      <c r="CG9">
        <f t="shared" si="0"/>
        <v>0.31400000000000006</v>
      </c>
    </row>
    <row r="10" spans="1:85" x14ac:dyDescent="0.2">
      <c r="A10" t="s">
        <v>96</v>
      </c>
      <c r="B10">
        <v>3</v>
      </c>
      <c r="C10" t="s">
        <v>86</v>
      </c>
      <c r="D10">
        <v>1</v>
      </c>
      <c r="E10">
        <v>0</v>
      </c>
      <c r="F10">
        <v>0</v>
      </c>
      <c r="G10" s="1">
        <v>45334</v>
      </c>
      <c r="H10">
        <v>17</v>
      </c>
      <c r="I10" s="1">
        <v>45387</v>
      </c>
      <c r="J10">
        <v>53</v>
      </c>
      <c r="L10">
        <v>0</v>
      </c>
      <c r="M10">
        <v>0</v>
      </c>
      <c r="N10">
        <v>3</v>
      </c>
      <c r="O10" s="2">
        <v>16.8</v>
      </c>
      <c r="P10" s="2">
        <v>14.432989690721651</v>
      </c>
      <c r="Q10">
        <v>620.4</v>
      </c>
      <c r="R10">
        <v>159.29380772282261</v>
      </c>
      <c r="S10">
        <v>36.928571428571423</v>
      </c>
      <c r="T10" s="3">
        <v>3.8946900000000002</v>
      </c>
      <c r="U10" s="3">
        <v>1.1639999999999999</v>
      </c>
      <c r="V10" s="3">
        <v>3.3459536082474233</v>
      </c>
      <c r="W10" s="3">
        <v>5.0586900000000004</v>
      </c>
      <c r="X10" s="1">
        <v>45359</v>
      </c>
      <c r="Y10" s="1">
        <v>45364</v>
      </c>
      <c r="Z10" s="1">
        <v>45369</v>
      </c>
      <c r="AA10" s="1">
        <v>45373</v>
      </c>
      <c r="AB10" s="1">
        <v>45376</v>
      </c>
      <c r="AC10" s="1">
        <v>45395</v>
      </c>
      <c r="AD10" s="4">
        <v>25</v>
      </c>
      <c r="AE10" s="4">
        <v>30</v>
      </c>
      <c r="AF10" s="4">
        <v>35</v>
      </c>
      <c r="AG10" s="4">
        <v>39</v>
      </c>
      <c r="AH10" s="4">
        <v>42</v>
      </c>
      <c r="AI10" s="4">
        <v>51</v>
      </c>
      <c r="AJ10">
        <v>3.3000000000000003</v>
      </c>
      <c r="AK10">
        <v>4.5</v>
      </c>
      <c r="AL10">
        <v>8.1</v>
      </c>
      <c r="AM10">
        <v>13.5</v>
      </c>
      <c r="AN10">
        <v>15.5</v>
      </c>
      <c r="AO10">
        <v>21.5</v>
      </c>
      <c r="AP10">
        <v>18.2</v>
      </c>
      <c r="AQ10">
        <v>43.8</v>
      </c>
      <c r="AR10">
        <v>2.0372093023255813</v>
      </c>
      <c r="AS10">
        <v>3</v>
      </c>
      <c r="AT10">
        <v>3</v>
      </c>
      <c r="AU10">
        <v>3</v>
      </c>
      <c r="AV10">
        <v>4</v>
      </c>
      <c r="AW10">
        <v>4</v>
      </c>
      <c r="AX10">
        <v>7</v>
      </c>
      <c r="AY10">
        <v>4</v>
      </c>
      <c r="AZ10">
        <v>24.5</v>
      </c>
      <c r="BA10">
        <v>23.9</v>
      </c>
      <c r="BB10">
        <v>29.1</v>
      </c>
      <c r="BC10">
        <v>24.4</v>
      </c>
      <c r="BD10">
        <v>23.3</v>
      </c>
      <c r="BE10">
        <v>20.2</v>
      </c>
      <c r="BF10">
        <v>28</v>
      </c>
      <c r="BG10">
        <v>26.5</v>
      </c>
      <c r="BH10">
        <v>22.3</v>
      </c>
      <c r="BI10">
        <v>23.6</v>
      </c>
      <c r="BJ10">
        <v>23.9</v>
      </c>
      <c r="BK10">
        <v>32.1</v>
      </c>
      <c r="BL10">
        <v>40.299999999999997</v>
      </c>
      <c r="BM10">
        <v>47.8</v>
      </c>
      <c r="BN10">
        <v>42.8</v>
      </c>
      <c r="BO10">
        <v>0.84899999999999998</v>
      </c>
      <c r="BP10">
        <v>0.8488</v>
      </c>
      <c r="BQ10">
        <v>1.2569999999999999</v>
      </c>
      <c r="BR10">
        <v>0.86770000000000003</v>
      </c>
      <c r="BS10">
        <v>0.753</v>
      </c>
      <c r="BT10">
        <v>0.75329999999999997</v>
      </c>
      <c r="BU10">
        <v>0.501</v>
      </c>
      <c r="BV10">
        <v>0.78</v>
      </c>
      <c r="BW10">
        <v>0.77990000000000004</v>
      </c>
      <c r="BX10">
        <v>0.61499999999999999</v>
      </c>
      <c r="BY10">
        <v>0.86699999999999999</v>
      </c>
      <c r="BZ10">
        <v>0.86729999999999996</v>
      </c>
      <c r="CA10">
        <v>1.5620000000000001</v>
      </c>
      <c r="CB10">
        <v>0.86399999999999999</v>
      </c>
      <c r="CC10">
        <v>0.8639</v>
      </c>
      <c r="CD10">
        <v>1.4730000000000001</v>
      </c>
      <c r="CE10">
        <f t="shared" si="0"/>
        <v>1.5000000000000013E-2</v>
      </c>
      <c r="CF10">
        <f t="shared" si="0"/>
        <v>1.5100000000000002E-2</v>
      </c>
      <c r="CG10">
        <f t="shared" si="0"/>
        <v>0.21600000000000019</v>
      </c>
    </row>
    <row r="11" spans="1:85" x14ac:dyDescent="0.2">
      <c r="A11" t="s">
        <v>97</v>
      </c>
      <c r="B11">
        <v>3</v>
      </c>
      <c r="C11" t="s">
        <v>86</v>
      </c>
      <c r="D11">
        <v>1</v>
      </c>
      <c r="E11">
        <v>0</v>
      </c>
      <c r="F11">
        <v>0</v>
      </c>
      <c r="G11" s="1">
        <v>45329</v>
      </c>
      <c r="H11">
        <v>12</v>
      </c>
      <c r="I11" s="1">
        <v>45387</v>
      </c>
      <c r="J11">
        <v>58</v>
      </c>
      <c r="L11">
        <v>0</v>
      </c>
      <c r="M11">
        <v>0</v>
      </c>
      <c r="N11">
        <v>3</v>
      </c>
      <c r="O11" s="2">
        <v>21.5</v>
      </c>
      <c r="P11" s="2">
        <v>8.6921366484738218</v>
      </c>
      <c r="Q11">
        <v>879.33799999999997</v>
      </c>
      <c r="R11">
        <v>124.197124931852</v>
      </c>
      <c r="S11">
        <v>40.899441860465117</v>
      </c>
      <c r="T11" s="3">
        <v>7.0801800000000004</v>
      </c>
      <c r="U11" s="3">
        <v>2.4735</v>
      </c>
      <c r="V11" s="3">
        <v>2.8624135839902971</v>
      </c>
      <c r="W11" s="3">
        <v>9.5536799999999999</v>
      </c>
      <c r="X11" s="1">
        <v>45359</v>
      </c>
      <c r="Y11" s="1">
        <v>45364</v>
      </c>
      <c r="Z11" s="1">
        <v>45369</v>
      </c>
      <c r="AA11" s="1">
        <v>45373</v>
      </c>
      <c r="AB11" s="1">
        <v>45376</v>
      </c>
      <c r="AC11" s="1">
        <v>45396</v>
      </c>
      <c r="AD11" s="4">
        <v>30</v>
      </c>
      <c r="AE11" s="4">
        <v>35</v>
      </c>
      <c r="AF11" s="4">
        <v>40</v>
      </c>
      <c r="AG11" s="4">
        <v>44</v>
      </c>
      <c r="AH11" s="4">
        <v>47</v>
      </c>
      <c r="AI11" s="4">
        <v>56</v>
      </c>
      <c r="AJ11">
        <v>4</v>
      </c>
      <c r="AK11">
        <v>6.1</v>
      </c>
      <c r="AL11">
        <v>12.3</v>
      </c>
      <c r="AM11">
        <v>21.6</v>
      </c>
      <c r="AN11">
        <v>19.900000000000002</v>
      </c>
      <c r="AO11">
        <v>28.599999999999998</v>
      </c>
      <c r="AP11">
        <v>24.599999999999998</v>
      </c>
      <c r="AQ11">
        <v>49.3</v>
      </c>
      <c r="AR11">
        <v>1.7237762237762237</v>
      </c>
      <c r="AS11">
        <v>3</v>
      </c>
      <c r="AT11">
        <v>3</v>
      </c>
      <c r="AU11">
        <v>4</v>
      </c>
      <c r="AV11">
        <v>5</v>
      </c>
      <c r="AW11">
        <v>5</v>
      </c>
      <c r="AX11">
        <v>7</v>
      </c>
      <c r="AY11">
        <v>4</v>
      </c>
      <c r="AZ11">
        <v>20.399999999999999</v>
      </c>
      <c r="BA11">
        <v>24.5</v>
      </c>
      <c r="BB11">
        <v>27.6</v>
      </c>
      <c r="BC11">
        <v>24.7</v>
      </c>
      <c r="BD11">
        <v>23.4</v>
      </c>
      <c r="BE11">
        <v>23.8</v>
      </c>
      <c r="BF11">
        <v>27.5</v>
      </c>
      <c r="BG11">
        <v>26.1</v>
      </c>
      <c r="BH11">
        <v>25.2</v>
      </c>
      <c r="BI11">
        <v>27.9</v>
      </c>
      <c r="BJ11">
        <v>31.7</v>
      </c>
      <c r="BK11">
        <v>32.5</v>
      </c>
      <c r="BL11">
        <v>33.299999999999997</v>
      </c>
      <c r="BM11">
        <v>41.1</v>
      </c>
      <c r="BN11">
        <v>40.799999999999997</v>
      </c>
      <c r="BO11">
        <v>0.82699999999999996</v>
      </c>
      <c r="BP11">
        <v>0.82740000000000002</v>
      </c>
      <c r="BQ11">
        <v>0.91500000000000004</v>
      </c>
      <c r="BR11">
        <v>0.68489999999999995</v>
      </c>
      <c r="BS11">
        <v>0.81</v>
      </c>
      <c r="BT11">
        <v>0.81</v>
      </c>
      <c r="BU11">
        <v>0.82199999999999995</v>
      </c>
      <c r="BV11">
        <v>0.74</v>
      </c>
      <c r="BW11">
        <v>0.74009999999999998</v>
      </c>
      <c r="BX11">
        <v>0.36799999999999999</v>
      </c>
      <c r="BY11">
        <v>0.85599999999999998</v>
      </c>
      <c r="BZ11">
        <v>0.85580000000000001</v>
      </c>
      <c r="CA11">
        <v>1.3680000000000001</v>
      </c>
      <c r="CB11">
        <v>0.83799999999999997</v>
      </c>
      <c r="CC11">
        <v>0.83799999999999997</v>
      </c>
      <c r="CD11">
        <v>0.86699999999999999</v>
      </c>
      <c r="CE11">
        <f t="shared" si="0"/>
        <v>1.100000000000001E-2</v>
      </c>
      <c r="CF11">
        <f t="shared" si="0"/>
        <v>1.0599999999999943E-2</v>
      </c>
      <c r="CG11">
        <f t="shared" si="0"/>
        <v>-4.8000000000000043E-2</v>
      </c>
    </row>
    <row r="12" spans="1:85" x14ac:dyDescent="0.2">
      <c r="A12" t="s">
        <v>98</v>
      </c>
      <c r="B12">
        <v>6</v>
      </c>
      <c r="C12" t="s">
        <v>89</v>
      </c>
      <c r="D12">
        <v>0</v>
      </c>
      <c r="E12">
        <v>0</v>
      </c>
      <c r="F12">
        <v>0</v>
      </c>
      <c r="G12" s="1">
        <v>45332</v>
      </c>
      <c r="H12">
        <v>15</v>
      </c>
      <c r="I12" s="1">
        <v>45387</v>
      </c>
      <c r="J12">
        <v>55</v>
      </c>
      <c r="L12">
        <v>0</v>
      </c>
      <c r="M12">
        <v>0</v>
      </c>
      <c r="N12">
        <v>3</v>
      </c>
      <c r="O12" s="2">
        <v>19.900000000000002</v>
      </c>
      <c r="P12" s="2">
        <v>17.99602098028577</v>
      </c>
      <c r="Q12">
        <v>711.08500000000004</v>
      </c>
      <c r="R12">
        <v>130.49777758202393</v>
      </c>
      <c r="S12">
        <v>35.732914572864317</v>
      </c>
      <c r="T12" s="3">
        <v>5.44902</v>
      </c>
      <c r="U12" s="3">
        <v>1.1057999999999999</v>
      </c>
      <c r="V12" s="3">
        <v>4.9276722734671736</v>
      </c>
      <c r="W12" s="3">
        <v>6.5548199999999994</v>
      </c>
      <c r="X12" s="1">
        <v>45359</v>
      </c>
      <c r="Y12" s="1">
        <v>45364</v>
      </c>
      <c r="Z12" s="1">
        <v>45369</v>
      </c>
      <c r="AA12" s="1">
        <v>45373</v>
      </c>
      <c r="AB12" s="1">
        <v>45376</v>
      </c>
      <c r="AC12" s="1">
        <v>45397</v>
      </c>
      <c r="AD12" s="4">
        <v>27</v>
      </c>
      <c r="AE12" s="4">
        <v>32</v>
      </c>
      <c r="AF12" s="4">
        <v>37</v>
      </c>
      <c r="AG12" s="4">
        <v>41</v>
      </c>
      <c r="AH12" s="4">
        <v>44</v>
      </c>
      <c r="AI12" s="4">
        <v>53</v>
      </c>
      <c r="AJ12">
        <v>4.3</v>
      </c>
      <c r="AK12">
        <v>7.0000000000000009</v>
      </c>
      <c r="AL12">
        <v>14.799999999999999</v>
      </c>
      <c r="AM12">
        <v>16.100000000000001</v>
      </c>
      <c r="AN12">
        <v>19.600000000000001</v>
      </c>
      <c r="AO12">
        <v>24.6</v>
      </c>
      <c r="AP12">
        <v>20.3</v>
      </c>
      <c r="AQ12">
        <v>36.200000000000003</v>
      </c>
      <c r="AR12">
        <v>1.4715447154471546</v>
      </c>
      <c r="AS12">
        <v>3</v>
      </c>
      <c r="AT12">
        <v>4</v>
      </c>
      <c r="AU12">
        <v>5</v>
      </c>
      <c r="AV12">
        <v>5</v>
      </c>
      <c r="AW12">
        <v>5</v>
      </c>
      <c r="AX12">
        <v>6</v>
      </c>
      <c r="AY12">
        <v>3</v>
      </c>
      <c r="AZ12">
        <v>26.6</v>
      </c>
      <c r="BA12">
        <v>28.4</v>
      </c>
      <c r="BB12">
        <v>25.3</v>
      </c>
      <c r="BC12">
        <v>24.2</v>
      </c>
      <c r="BD12">
        <v>28</v>
      </c>
      <c r="BE12">
        <v>26.1</v>
      </c>
      <c r="BF12">
        <v>31.7</v>
      </c>
      <c r="BG12">
        <v>27.4</v>
      </c>
      <c r="BH12">
        <v>23.6</v>
      </c>
      <c r="BI12">
        <v>30.2</v>
      </c>
      <c r="BJ12">
        <v>36</v>
      </c>
      <c r="BK12">
        <v>42.4</v>
      </c>
      <c r="BL12">
        <v>33.5</v>
      </c>
      <c r="BM12">
        <v>43.2</v>
      </c>
      <c r="BN12">
        <v>41.4</v>
      </c>
      <c r="BO12">
        <v>0.82299999999999995</v>
      </c>
      <c r="BP12">
        <v>0.82299999999999995</v>
      </c>
      <c r="BQ12">
        <v>0.83599999999999997</v>
      </c>
      <c r="BR12">
        <v>0.73570000000000002</v>
      </c>
      <c r="BS12">
        <v>0.76500000000000001</v>
      </c>
      <c r="BT12">
        <v>0.76500000000000001</v>
      </c>
      <c r="BU12">
        <v>0.58599999999999997</v>
      </c>
      <c r="BV12">
        <v>0.59699999999999998</v>
      </c>
      <c r="BW12">
        <v>0.59689999999999999</v>
      </c>
      <c r="BX12">
        <v>0.193</v>
      </c>
      <c r="BY12">
        <v>0.84799999999999998</v>
      </c>
      <c r="BZ12">
        <v>0.84850000000000003</v>
      </c>
      <c r="CA12">
        <v>1.2869999999999999</v>
      </c>
      <c r="CB12">
        <v>0.83899999999999997</v>
      </c>
      <c r="CC12">
        <v>0.83919999999999995</v>
      </c>
      <c r="CD12">
        <v>0.82499999999999996</v>
      </c>
      <c r="CE12">
        <f t="shared" si="0"/>
        <v>1.6000000000000014E-2</v>
      </c>
      <c r="CF12">
        <f t="shared" si="0"/>
        <v>1.6199999999999992E-2</v>
      </c>
      <c r="CG12">
        <f t="shared" si="0"/>
        <v>-1.100000000000001E-2</v>
      </c>
    </row>
    <row r="13" spans="1:85" x14ac:dyDescent="0.2">
      <c r="A13" t="s">
        <v>99</v>
      </c>
      <c r="B13">
        <v>6</v>
      </c>
      <c r="C13" t="s">
        <v>89</v>
      </c>
      <c r="D13">
        <v>0</v>
      </c>
      <c r="E13">
        <v>0</v>
      </c>
      <c r="F13">
        <v>0</v>
      </c>
      <c r="G13" s="1">
        <v>45332</v>
      </c>
      <c r="H13">
        <v>15</v>
      </c>
      <c r="I13" s="1">
        <v>45387</v>
      </c>
      <c r="J13">
        <v>55</v>
      </c>
      <c r="L13">
        <v>0</v>
      </c>
      <c r="M13">
        <v>0</v>
      </c>
      <c r="N13">
        <v>3</v>
      </c>
      <c r="O13" s="2">
        <v>23.799999999999997</v>
      </c>
      <c r="P13" s="2">
        <v>10.46314817664256</v>
      </c>
      <c r="Q13">
        <v>833.99199999999996</v>
      </c>
      <c r="R13">
        <v>138.75653651045593</v>
      </c>
      <c r="S13">
        <v>35.04168067226891</v>
      </c>
      <c r="T13" s="3">
        <v>6.0104699999999998</v>
      </c>
      <c r="U13" s="3">
        <v>2.2746499999999998</v>
      </c>
      <c r="V13" s="3">
        <v>2.642371353834656</v>
      </c>
      <c r="W13" s="3">
        <v>8.2851199999999992</v>
      </c>
      <c r="X13" s="1">
        <v>45359</v>
      </c>
      <c r="Y13" s="1">
        <v>45364</v>
      </c>
      <c r="Z13" s="1">
        <v>45369</v>
      </c>
      <c r="AA13" s="1">
        <v>45373</v>
      </c>
      <c r="AB13" s="1">
        <v>45376</v>
      </c>
      <c r="AC13" s="1">
        <v>45398</v>
      </c>
      <c r="AD13" s="4">
        <v>27</v>
      </c>
      <c r="AE13" s="4">
        <v>32</v>
      </c>
      <c r="AF13" s="4">
        <v>37</v>
      </c>
      <c r="AG13" s="4">
        <v>41</v>
      </c>
      <c r="AH13" s="4">
        <v>44</v>
      </c>
      <c r="AI13" s="4">
        <v>53</v>
      </c>
      <c r="AJ13">
        <v>4.7</v>
      </c>
      <c r="AK13">
        <v>7.9</v>
      </c>
      <c r="AL13">
        <v>14.2</v>
      </c>
      <c r="AM13">
        <v>15.6</v>
      </c>
      <c r="AN13">
        <v>16.600000000000001</v>
      </c>
      <c r="AO13">
        <v>27</v>
      </c>
      <c r="AP13">
        <v>22.3</v>
      </c>
      <c r="AQ13">
        <v>47.4</v>
      </c>
      <c r="AR13">
        <v>1.7555555555555555</v>
      </c>
      <c r="AS13">
        <v>3</v>
      </c>
      <c r="AT13">
        <v>4</v>
      </c>
      <c r="AU13">
        <v>4</v>
      </c>
      <c r="AV13">
        <v>4</v>
      </c>
      <c r="AW13">
        <v>6</v>
      </c>
      <c r="AX13">
        <v>7</v>
      </c>
      <c r="AY13">
        <v>4</v>
      </c>
      <c r="AZ13">
        <v>30.4</v>
      </c>
      <c r="BA13">
        <v>25.2</v>
      </c>
      <c r="BB13">
        <v>29.1</v>
      </c>
      <c r="BC13">
        <v>25.2</v>
      </c>
      <c r="BD13">
        <v>26.8</v>
      </c>
      <c r="BE13">
        <v>25.4</v>
      </c>
      <c r="BF13">
        <v>32.9</v>
      </c>
      <c r="BG13">
        <v>31.6</v>
      </c>
      <c r="BH13">
        <v>32.700000000000003</v>
      </c>
      <c r="BI13">
        <v>25</v>
      </c>
      <c r="BJ13">
        <v>33.6</v>
      </c>
      <c r="BK13">
        <v>33.700000000000003</v>
      </c>
      <c r="BL13">
        <v>38.4</v>
      </c>
      <c r="BM13">
        <v>42.1</v>
      </c>
      <c r="BN13">
        <v>44.5</v>
      </c>
      <c r="BO13">
        <v>0.81699999999999995</v>
      </c>
      <c r="BP13">
        <v>0.81689999999999996</v>
      </c>
      <c r="BQ13">
        <v>0.76200000000000001</v>
      </c>
      <c r="BR13">
        <v>0.6603</v>
      </c>
      <c r="BS13">
        <v>0.79900000000000004</v>
      </c>
      <c r="BT13">
        <v>0.79890000000000005</v>
      </c>
      <c r="BU13">
        <v>0.73099999999999998</v>
      </c>
      <c r="BV13">
        <v>0.74099999999999999</v>
      </c>
      <c r="BW13">
        <v>0.74080000000000001</v>
      </c>
      <c r="BX13">
        <v>0.58399999999999996</v>
      </c>
      <c r="BY13">
        <v>0.84699999999999998</v>
      </c>
      <c r="BZ13">
        <v>0.84699999999999998</v>
      </c>
      <c r="CA13">
        <v>1.1819999999999999</v>
      </c>
      <c r="CB13">
        <v>0.82399999999999995</v>
      </c>
      <c r="CC13">
        <v>0.82420000000000004</v>
      </c>
      <c r="CD13">
        <v>0.66500000000000004</v>
      </c>
      <c r="CE13">
        <f t="shared" si="0"/>
        <v>7.0000000000000062E-3</v>
      </c>
      <c r="CF13">
        <f t="shared" si="0"/>
        <v>7.3000000000000842E-3</v>
      </c>
      <c r="CG13">
        <f t="shared" si="0"/>
        <v>-9.6999999999999975E-2</v>
      </c>
    </row>
    <row r="14" spans="1:85" x14ac:dyDescent="0.2">
      <c r="A14" t="s">
        <v>100</v>
      </c>
      <c r="B14">
        <v>5</v>
      </c>
      <c r="C14" t="s">
        <v>89</v>
      </c>
      <c r="D14">
        <v>0</v>
      </c>
      <c r="E14">
        <v>1</v>
      </c>
      <c r="F14">
        <v>0</v>
      </c>
      <c r="G14" s="1">
        <v>45334</v>
      </c>
      <c r="H14">
        <v>17</v>
      </c>
      <c r="I14" s="1">
        <v>45387</v>
      </c>
      <c r="J14">
        <v>53</v>
      </c>
      <c r="L14">
        <v>1</v>
      </c>
      <c r="M14">
        <v>0</v>
      </c>
      <c r="N14">
        <v>2</v>
      </c>
      <c r="O14" s="2">
        <v>16.8</v>
      </c>
      <c r="P14" s="2">
        <v>16.897158662308275</v>
      </c>
      <c r="Q14">
        <v>789.625</v>
      </c>
      <c r="R14">
        <v>146.1797494881279</v>
      </c>
      <c r="S14">
        <v>47.001488095238095</v>
      </c>
      <c r="T14" s="3">
        <v>5.4017400000000002</v>
      </c>
      <c r="U14" s="3">
        <v>0.99424999999999997</v>
      </c>
      <c r="V14" s="3">
        <v>5.4329796328891131</v>
      </c>
      <c r="W14" s="3">
        <v>6.3959900000000003</v>
      </c>
      <c r="X14" s="1">
        <v>45359</v>
      </c>
      <c r="Y14" s="1">
        <v>45364</v>
      </c>
      <c r="Z14" s="1">
        <v>45369</v>
      </c>
      <c r="AA14" s="1">
        <v>45373</v>
      </c>
      <c r="AB14" s="1">
        <v>45376</v>
      </c>
      <c r="AC14" s="1">
        <v>45399</v>
      </c>
      <c r="AD14" s="4">
        <v>25</v>
      </c>
      <c r="AE14" s="4">
        <v>30</v>
      </c>
      <c r="AF14" s="4">
        <v>35</v>
      </c>
      <c r="AG14" s="4">
        <v>39</v>
      </c>
      <c r="AH14" s="4">
        <v>42</v>
      </c>
      <c r="AI14" s="4">
        <v>51</v>
      </c>
      <c r="AJ14">
        <v>3.9</v>
      </c>
      <c r="AK14">
        <v>5</v>
      </c>
      <c r="AL14">
        <v>11.5</v>
      </c>
      <c r="AM14">
        <v>16.8</v>
      </c>
      <c r="AN14">
        <v>15</v>
      </c>
      <c r="AO14">
        <v>22.6</v>
      </c>
      <c r="AP14">
        <v>18.700000000000003</v>
      </c>
      <c r="AQ14">
        <v>41.8</v>
      </c>
      <c r="AR14">
        <v>1.8495575221238936</v>
      </c>
      <c r="AS14">
        <v>2</v>
      </c>
      <c r="AT14">
        <v>3</v>
      </c>
      <c r="AU14">
        <v>4</v>
      </c>
      <c r="AV14">
        <v>4</v>
      </c>
      <c r="AW14">
        <v>5</v>
      </c>
      <c r="AX14">
        <v>6</v>
      </c>
      <c r="AY14">
        <v>4</v>
      </c>
      <c r="AZ14">
        <v>19.8</v>
      </c>
      <c r="BA14">
        <v>22.5</v>
      </c>
      <c r="BB14">
        <v>23.5</v>
      </c>
      <c r="BC14">
        <v>25.6</v>
      </c>
      <c r="BD14">
        <v>27.2</v>
      </c>
      <c r="BE14">
        <v>23</v>
      </c>
      <c r="BF14">
        <v>20.9</v>
      </c>
      <c r="BG14">
        <v>33.6</v>
      </c>
      <c r="BH14">
        <v>25.7</v>
      </c>
      <c r="BI14">
        <v>20.6</v>
      </c>
      <c r="BJ14">
        <v>26.8</v>
      </c>
      <c r="BK14">
        <v>29.7</v>
      </c>
      <c r="BL14">
        <v>30.3</v>
      </c>
      <c r="BM14">
        <v>35.9</v>
      </c>
      <c r="BN14">
        <v>39.6</v>
      </c>
      <c r="BO14">
        <v>0.81499999999999995</v>
      </c>
      <c r="BP14">
        <v>0.81540000000000001</v>
      </c>
      <c r="BQ14">
        <v>0.69599999999999995</v>
      </c>
      <c r="BR14">
        <v>0.69589999999999996</v>
      </c>
      <c r="BS14">
        <v>0.76500000000000001</v>
      </c>
      <c r="BT14">
        <v>0.76539999999999997</v>
      </c>
      <c r="BU14">
        <v>0.502</v>
      </c>
      <c r="BV14">
        <v>0.76700000000000002</v>
      </c>
      <c r="BW14">
        <v>0.76680000000000004</v>
      </c>
      <c r="BX14">
        <v>0.47</v>
      </c>
      <c r="BY14">
        <v>0.86899999999999999</v>
      </c>
      <c r="BZ14">
        <v>0.86939999999999995</v>
      </c>
      <c r="CA14">
        <v>1.8160000000000001</v>
      </c>
      <c r="CB14">
        <v>0.84199999999999997</v>
      </c>
      <c r="CC14">
        <v>0.84240000000000004</v>
      </c>
      <c r="CD14">
        <v>1.171</v>
      </c>
      <c r="CE14">
        <f t="shared" si="0"/>
        <v>2.7000000000000024E-2</v>
      </c>
      <c r="CF14">
        <f t="shared" si="0"/>
        <v>2.7000000000000024E-2</v>
      </c>
      <c r="CG14">
        <f t="shared" si="0"/>
        <v>0.47500000000000009</v>
      </c>
    </row>
    <row r="15" spans="1:85" x14ac:dyDescent="0.2">
      <c r="A15" t="s">
        <v>101</v>
      </c>
      <c r="B15">
        <v>6</v>
      </c>
      <c r="C15" t="s">
        <v>89</v>
      </c>
      <c r="D15">
        <v>0</v>
      </c>
      <c r="E15">
        <v>0</v>
      </c>
      <c r="F15">
        <v>0</v>
      </c>
      <c r="G15" s="1">
        <v>45334</v>
      </c>
      <c r="H15">
        <v>17</v>
      </c>
      <c r="I15" s="1">
        <v>45387</v>
      </c>
      <c r="J15">
        <v>53</v>
      </c>
      <c r="L15">
        <v>0</v>
      </c>
      <c r="M15">
        <v>0</v>
      </c>
      <c r="N15">
        <v>3</v>
      </c>
      <c r="O15" s="2">
        <v>21.5</v>
      </c>
      <c r="P15" s="2">
        <v>14.776632302405497</v>
      </c>
      <c r="Q15">
        <v>720.678</v>
      </c>
      <c r="R15">
        <v>173.49012999518536</v>
      </c>
      <c r="S15">
        <v>33.519906976744188</v>
      </c>
      <c r="T15" s="3">
        <v>4.1539999999999999</v>
      </c>
      <c r="U15" s="3">
        <v>1.4550000000000001</v>
      </c>
      <c r="V15" s="3">
        <v>2.8549828178694154</v>
      </c>
      <c r="W15" s="3">
        <v>5.609</v>
      </c>
      <c r="X15" s="1">
        <v>45359</v>
      </c>
      <c r="Y15" s="1">
        <v>45364</v>
      </c>
      <c r="Z15" s="1">
        <v>45369</v>
      </c>
      <c r="AA15" s="1">
        <v>45373</v>
      </c>
      <c r="AB15" s="1">
        <v>45376</v>
      </c>
      <c r="AC15" s="1">
        <v>45400</v>
      </c>
      <c r="AD15" s="4">
        <v>25</v>
      </c>
      <c r="AE15" s="4">
        <v>30</v>
      </c>
      <c r="AF15" s="4">
        <v>35</v>
      </c>
      <c r="AG15" s="4">
        <v>39</v>
      </c>
      <c r="AH15" s="4">
        <v>42</v>
      </c>
      <c r="AI15" s="4">
        <v>51</v>
      </c>
      <c r="AJ15">
        <v>4.3999999999999995</v>
      </c>
      <c r="AK15">
        <v>7.1</v>
      </c>
      <c r="AL15">
        <v>12.9</v>
      </c>
      <c r="AM15">
        <v>19.7</v>
      </c>
      <c r="AN15">
        <v>19.900000000000002</v>
      </c>
      <c r="AO15">
        <v>25.4</v>
      </c>
      <c r="AP15">
        <v>21</v>
      </c>
      <c r="AQ15">
        <v>40.1</v>
      </c>
      <c r="AR15">
        <v>1.578740157480315</v>
      </c>
      <c r="AS15">
        <v>3</v>
      </c>
      <c r="AT15">
        <v>3</v>
      </c>
      <c r="AU15">
        <v>4</v>
      </c>
      <c r="AV15">
        <v>4</v>
      </c>
      <c r="AW15">
        <v>5</v>
      </c>
      <c r="AX15">
        <v>6</v>
      </c>
      <c r="AY15">
        <v>3</v>
      </c>
      <c r="AZ15">
        <v>24.3</v>
      </c>
      <c r="BA15">
        <v>23.9</v>
      </c>
      <c r="BB15">
        <v>25.7</v>
      </c>
      <c r="BC15">
        <v>24.2</v>
      </c>
      <c r="BD15">
        <v>23</v>
      </c>
      <c r="BE15">
        <v>25.3</v>
      </c>
      <c r="BF15">
        <v>28.7</v>
      </c>
      <c r="BG15">
        <v>32.5</v>
      </c>
      <c r="BH15">
        <v>23.6</v>
      </c>
      <c r="BI15">
        <v>32.9</v>
      </c>
      <c r="BJ15">
        <v>37.799999999999997</v>
      </c>
      <c r="BK15">
        <v>38.4</v>
      </c>
      <c r="BL15">
        <v>32.9</v>
      </c>
      <c r="BM15">
        <v>37.1</v>
      </c>
      <c r="BN15">
        <v>30</v>
      </c>
      <c r="BO15">
        <v>0.83399999999999996</v>
      </c>
      <c r="BP15">
        <v>0.83379999999999999</v>
      </c>
      <c r="BQ15">
        <v>1.018</v>
      </c>
      <c r="BR15">
        <v>0.90659999999999996</v>
      </c>
      <c r="BS15">
        <v>0.73399999999999999</v>
      </c>
      <c r="BT15">
        <v>0.73360000000000003</v>
      </c>
      <c r="BU15">
        <v>0.4</v>
      </c>
      <c r="BV15">
        <v>0.76900000000000002</v>
      </c>
      <c r="BW15">
        <v>0.76939999999999997</v>
      </c>
      <c r="BX15">
        <v>0.56899999999999995</v>
      </c>
      <c r="BY15">
        <v>0.84699999999999998</v>
      </c>
      <c r="BZ15">
        <v>0.84670000000000001</v>
      </c>
      <c r="CA15">
        <v>0.94899999999999995</v>
      </c>
      <c r="CB15">
        <v>0.84099999999999997</v>
      </c>
      <c r="CC15">
        <v>0.84079999999999999</v>
      </c>
      <c r="CD15">
        <v>1.018</v>
      </c>
      <c r="CE15">
        <f t="shared" si="0"/>
        <v>7.0000000000000062E-3</v>
      </c>
      <c r="CF15">
        <f t="shared" si="0"/>
        <v>7.0000000000000062E-3</v>
      </c>
      <c r="CG15">
        <f t="shared" si="0"/>
        <v>0</v>
      </c>
    </row>
    <row r="16" spans="1:85" x14ac:dyDescent="0.2">
      <c r="A16" t="s">
        <v>102</v>
      </c>
      <c r="B16">
        <v>2</v>
      </c>
      <c r="C16" t="s">
        <v>86</v>
      </c>
      <c r="D16">
        <v>1</v>
      </c>
      <c r="E16">
        <v>1</v>
      </c>
      <c r="F16">
        <v>0</v>
      </c>
      <c r="G16" s="1">
        <v>45332</v>
      </c>
      <c r="H16">
        <v>15</v>
      </c>
      <c r="I16" s="1">
        <v>45387</v>
      </c>
      <c r="J16">
        <v>55</v>
      </c>
      <c r="L16">
        <v>1</v>
      </c>
      <c r="M16">
        <v>0</v>
      </c>
      <c r="N16">
        <v>2</v>
      </c>
      <c r="O16" s="2">
        <v>16.5</v>
      </c>
      <c r="P16" s="2">
        <v>21.262886597938145</v>
      </c>
      <c r="Q16">
        <v>707.92499999999995</v>
      </c>
      <c r="R16">
        <v>115.18935849977626</v>
      </c>
      <c r="S16">
        <v>42.904545454545449</v>
      </c>
      <c r="T16" s="3">
        <v>6.1457499999999996</v>
      </c>
      <c r="U16" s="3">
        <v>0.77600000000000002</v>
      </c>
      <c r="V16" s="3">
        <v>7.9197809278350508</v>
      </c>
      <c r="W16" s="3">
        <v>6.9217499999999994</v>
      </c>
      <c r="X16" s="1">
        <v>45359</v>
      </c>
      <c r="Y16" s="1">
        <v>45364</v>
      </c>
      <c r="Z16" s="1">
        <v>45369</v>
      </c>
      <c r="AA16" s="1">
        <v>45373</v>
      </c>
      <c r="AB16" s="1">
        <v>45376</v>
      </c>
      <c r="AC16" s="1">
        <v>45401</v>
      </c>
      <c r="AD16" s="4">
        <v>27</v>
      </c>
      <c r="AE16" s="4">
        <v>32</v>
      </c>
      <c r="AF16" s="4">
        <v>37</v>
      </c>
      <c r="AG16" s="4">
        <v>41</v>
      </c>
      <c r="AH16" s="4">
        <v>44</v>
      </c>
      <c r="AI16" s="4">
        <v>53</v>
      </c>
      <c r="AJ16">
        <v>3.9</v>
      </c>
      <c r="AK16">
        <v>5</v>
      </c>
      <c r="AL16">
        <v>10.5</v>
      </c>
      <c r="AM16">
        <v>14.799999999999999</v>
      </c>
      <c r="AN16">
        <v>15.1</v>
      </c>
      <c r="AO16">
        <v>20.9</v>
      </c>
      <c r="AP16">
        <v>17</v>
      </c>
      <c r="AQ16">
        <v>34.9</v>
      </c>
      <c r="AR16">
        <v>1.6698564593301435</v>
      </c>
      <c r="AS16">
        <v>3</v>
      </c>
      <c r="AT16">
        <v>4</v>
      </c>
      <c r="AU16">
        <v>4</v>
      </c>
      <c r="AV16">
        <v>5</v>
      </c>
      <c r="AW16">
        <v>4</v>
      </c>
      <c r="AX16">
        <v>6</v>
      </c>
      <c r="AY16">
        <v>3</v>
      </c>
      <c r="AZ16">
        <v>27.9</v>
      </c>
      <c r="BA16">
        <v>23.1</v>
      </c>
      <c r="BB16">
        <v>25.7</v>
      </c>
      <c r="BC16">
        <v>27.7</v>
      </c>
      <c r="BD16">
        <v>27</v>
      </c>
      <c r="BE16">
        <v>26.5</v>
      </c>
      <c r="BF16">
        <v>35</v>
      </c>
      <c r="BG16">
        <v>27.5</v>
      </c>
      <c r="BH16">
        <v>26.3</v>
      </c>
      <c r="BI16">
        <v>26.6</v>
      </c>
      <c r="BJ16">
        <v>32.700000000000003</v>
      </c>
      <c r="BK16">
        <v>37.700000000000003</v>
      </c>
      <c r="BL16">
        <v>29.4</v>
      </c>
      <c r="BM16">
        <v>31.9</v>
      </c>
      <c r="BN16">
        <v>35.6</v>
      </c>
      <c r="BO16">
        <v>0.81899999999999995</v>
      </c>
      <c r="BP16">
        <v>0.81910000000000005</v>
      </c>
      <c r="BQ16">
        <v>0.82799999999999996</v>
      </c>
      <c r="BR16">
        <v>0.80469999999999997</v>
      </c>
      <c r="BS16">
        <v>0.80100000000000005</v>
      </c>
      <c r="BT16">
        <v>0.80049999999999999</v>
      </c>
      <c r="BU16">
        <v>0.90700000000000003</v>
      </c>
      <c r="BV16">
        <v>0.79700000000000004</v>
      </c>
      <c r="BW16">
        <v>0.79730000000000001</v>
      </c>
      <c r="BX16">
        <v>0.76500000000000001</v>
      </c>
      <c r="BY16">
        <v>0.84299999999999997</v>
      </c>
      <c r="BZ16">
        <v>0.84330000000000005</v>
      </c>
      <c r="CA16">
        <v>1.125</v>
      </c>
      <c r="CB16">
        <v>0.82799999999999996</v>
      </c>
      <c r="CC16">
        <v>0.8276</v>
      </c>
      <c r="CD16">
        <v>0.74</v>
      </c>
      <c r="CE16">
        <f t="shared" si="0"/>
        <v>9.000000000000008E-3</v>
      </c>
      <c r="CF16">
        <f t="shared" si="0"/>
        <v>8.499999999999952E-3</v>
      </c>
      <c r="CG16">
        <f t="shared" si="0"/>
        <v>-8.7999999999999967E-2</v>
      </c>
    </row>
    <row r="17" spans="1:85" x14ac:dyDescent="0.2">
      <c r="A17" t="s">
        <v>103</v>
      </c>
      <c r="B17">
        <v>2</v>
      </c>
      <c r="C17" t="s">
        <v>86</v>
      </c>
      <c r="D17">
        <v>1</v>
      </c>
      <c r="E17">
        <v>1</v>
      </c>
      <c r="F17">
        <v>0</v>
      </c>
      <c r="G17" s="1">
        <v>45334</v>
      </c>
      <c r="H17">
        <v>17</v>
      </c>
      <c r="I17" s="1">
        <v>45387</v>
      </c>
      <c r="J17">
        <v>53</v>
      </c>
      <c r="L17">
        <v>1</v>
      </c>
      <c r="M17">
        <v>0</v>
      </c>
      <c r="N17">
        <v>2</v>
      </c>
      <c r="O17" s="2">
        <v>12.8</v>
      </c>
      <c r="P17" s="2">
        <v>14.178897812240377</v>
      </c>
      <c r="Q17">
        <v>678.75599999999997</v>
      </c>
      <c r="R17">
        <v>98.978074089628493</v>
      </c>
      <c r="S17">
        <v>53.027812499999996</v>
      </c>
      <c r="T17" s="3">
        <v>6.85764</v>
      </c>
      <c r="U17" s="3">
        <v>0.90275000000000005</v>
      </c>
      <c r="V17" s="3">
        <v>7.5963888119634442</v>
      </c>
      <c r="W17" s="3">
        <v>7.7603900000000001</v>
      </c>
      <c r="X17" s="1">
        <v>45359</v>
      </c>
      <c r="Y17" s="1">
        <v>45364</v>
      </c>
      <c r="Z17" s="1">
        <v>45369</v>
      </c>
      <c r="AA17" s="1">
        <v>45373</v>
      </c>
      <c r="AB17" s="1">
        <v>45376</v>
      </c>
      <c r="AC17" s="1">
        <v>45402</v>
      </c>
      <c r="AD17" s="4">
        <v>25</v>
      </c>
      <c r="AE17" s="4">
        <v>30</v>
      </c>
      <c r="AF17" s="4">
        <v>35</v>
      </c>
      <c r="AG17" s="4">
        <v>39</v>
      </c>
      <c r="AH17" s="4">
        <v>42</v>
      </c>
      <c r="AI17" s="4">
        <v>51</v>
      </c>
      <c r="AJ17">
        <v>3.8</v>
      </c>
      <c r="AK17">
        <v>4.3999999999999995</v>
      </c>
      <c r="AL17">
        <v>9.1999999999999993</v>
      </c>
      <c r="AM17">
        <v>14.6</v>
      </c>
      <c r="AN17">
        <v>17.2</v>
      </c>
      <c r="AO17">
        <v>19.900000000000002</v>
      </c>
      <c r="AP17">
        <v>16.100000000000001</v>
      </c>
      <c r="AQ17">
        <v>36.700000000000003</v>
      </c>
      <c r="AR17">
        <v>1.8442211055276381</v>
      </c>
      <c r="AS17">
        <v>3</v>
      </c>
      <c r="AT17">
        <v>4</v>
      </c>
      <c r="AU17">
        <v>4</v>
      </c>
      <c r="AV17">
        <v>4</v>
      </c>
      <c r="AW17">
        <v>4</v>
      </c>
      <c r="AX17">
        <v>6</v>
      </c>
      <c r="AY17">
        <v>3</v>
      </c>
      <c r="AZ17">
        <v>25.6</v>
      </c>
      <c r="BA17">
        <v>21.8</v>
      </c>
      <c r="BB17">
        <v>25.5</v>
      </c>
      <c r="BC17">
        <v>26.6</v>
      </c>
      <c r="BD17">
        <v>25.1</v>
      </c>
      <c r="BE17">
        <v>25.4</v>
      </c>
      <c r="BF17">
        <v>30</v>
      </c>
      <c r="BG17">
        <v>29.5</v>
      </c>
      <c r="BH17">
        <v>25</v>
      </c>
      <c r="BI17">
        <v>21.9</v>
      </c>
      <c r="BJ17">
        <v>30.9</v>
      </c>
      <c r="BK17">
        <v>34.1</v>
      </c>
      <c r="BL17">
        <v>29.1</v>
      </c>
      <c r="BM17">
        <v>28.1</v>
      </c>
      <c r="BN17">
        <v>33.5</v>
      </c>
      <c r="BO17">
        <v>0.83199999999999996</v>
      </c>
      <c r="BP17">
        <v>0.83209999999999995</v>
      </c>
      <c r="BQ17">
        <v>0.85499999999999998</v>
      </c>
      <c r="BR17">
        <v>0.87849999999999995</v>
      </c>
      <c r="BS17">
        <v>0.81</v>
      </c>
      <c r="BT17">
        <v>0.81020000000000003</v>
      </c>
      <c r="BU17">
        <v>0.96</v>
      </c>
      <c r="BV17">
        <v>0.78</v>
      </c>
      <c r="BW17">
        <v>0.77980000000000005</v>
      </c>
      <c r="BX17">
        <v>0.78400000000000003</v>
      </c>
      <c r="BY17">
        <v>0.83799999999999997</v>
      </c>
      <c r="BZ17">
        <v>0.83840000000000003</v>
      </c>
      <c r="CA17">
        <v>0.68100000000000005</v>
      </c>
      <c r="CB17">
        <v>0.82899999999999996</v>
      </c>
      <c r="CC17">
        <v>0.82869999999999999</v>
      </c>
      <c r="CD17">
        <v>1.0720000000000001</v>
      </c>
      <c r="CE17">
        <f t="shared" si="0"/>
        <v>-3.0000000000000027E-3</v>
      </c>
      <c r="CF17">
        <f t="shared" si="0"/>
        <v>-3.3999999999999586E-3</v>
      </c>
      <c r="CG17">
        <f t="shared" si="0"/>
        <v>0.21700000000000008</v>
      </c>
    </row>
    <row r="18" spans="1:85" x14ac:dyDescent="0.2">
      <c r="A18" t="s">
        <v>104</v>
      </c>
      <c r="B18">
        <v>4</v>
      </c>
      <c r="C18" t="s">
        <v>89</v>
      </c>
      <c r="D18">
        <v>0</v>
      </c>
      <c r="E18">
        <v>1</v>
      </c>
      <c r="F18">
        <v>1</v>
      </c>
      <c r="G18" s="1">
        <v>45334</v>
      </c>
      <c r="H18">
        <v>17</v>
      </c>
      <c r="I18" s="1">
        <v>45387</v>
      </c>
      <c r="J18">
        <v>53</v>
      </c>
      <c r="L18">
        <v>1</v>
      </c>
      <c r="M18">
        <v>1</v>
      </c>
      <c r="N18">
        <v>1</v>
      </c>
      <c r="O18" s="2">
        <v>12</v>
      </c>
      <c r="P18" s="2">
        <v>25.060039678396159</v>
      </c>
      <c r="Q18">
        <v>353.20299999999997</v>
      </c>
      <c r="R18">
        <v>109.21889978045084</v>
      </c>
      <c r="S18">
        <v>29.433583333333331</v>
      </c>
      <c r="T18" s="3">
        <v>3.2339000000000002</v>
      </c>
      <c r="U18" s="3">
        <v>0.47885</v>
      </c>
      <c r="V18" s="3">
        <v>6.7534718596637786</v>
      </c>
      <c r="W18" s="3">
        <v>3.7127500000000002</v>
      </c>
      <c r="X18" s="1">
        <v>45359</v>
      </c>
      <c r="Y18" s="1">
        <v>45364</v>
      </c>
      <c r="Z18" s="1">
        <v>45369</v>
      </c>
      <c r="AA18" s="1">
        <v>45373</v>
      </c>
      <c r="AB18" s="1">
        <v>45376</v>
      </c>
      <c r="AC18" s="1">
        <v>45403</v>
      </c>
      <c r="AD18" s="4">
        <v>25</v>
      </c>
      <c r="AE18" s="4">
        <v>30</v>
      </c>
      <c r="AF18" s="4">
        <v>35</v>
      </c>
      <c r="AG18" s="4">
        <v>39</v>
      </c>
      <c r="AH18" s="4">
        <v>42</v>
      </c>
      <c r="AI18" s="4">
        <v>51</v>
      </c>
      <c r="AJ18">
        <v>4.5999999999999996</v>
      </c>
      <c r="AK18">
        <v>5.8000000000000007</v>
      </c>
      <c r="AL18">
        <v>11.600000000000001</v>
      </c>
      <c r="AM18">
        <v>12.5</v>
      </c>
      <c r="AN18">
        <v>14.399999999999999</v>
      </c>
      <c r="AO18">
        <v>19.600000000000001</v>
      </c>
      <c r="AP18">
        <v>15.000000000000002</v>
      </c>
      <c r="AQ18">
        <v>32.200000000000003</v>
      </c>
      <c r="AR18">
        <v>1.6428571428571428</v>
      </c>
      <c r="AS18">
        <v>4</v>
      </c>
      <c r="AT18">
        <v>4</v>
      </c>
      <c r="AU18">
        <v>5</v>
      </c>
      <c r="AV18">
        <v>5</v>
      </c>
      <c r="AW18">
        <v>4</v>
      </c>
      <c r="AX18">
        <v>5</v>
      </c>
      <c r="AY18">
        <v>1</v>
      </c>
      <c r="AZ18">
        <v>26.1</v>
      </c>
      <c r="BA18">
        <v>23.7</v>
      </c>
      <c r="BB18">
        <v>26.2</v>
      </c>
      <c r="BC18">
        <v>24</v>
      </c>
      <c r="BD18">
        <v>24.1</v>
      </c>
      <c r="BE18">
        <v>22.7</v>
      </c>
      <c r="BF18">
        <v>29.2</v>
      </c>
      <c r="BG18">
        <v>27.9</v>
      </c>
      <c r="BH18">
        <v>27.4</v>
      </c>
      <c r="BI18">
        <v>24.7</v>
      </c>
      <c r="BJ18">
        <v>32</v>
      </c>
      <c r="BK18">
        <v>33.5</v>
      </c>
      <c r="BL18">
        <v>28.5</v>
      </c>
      <c r="BM18">
        <v>30.3</v>
      </c>
      <c r="BN18">
        <v>39</v>
      </c>
      <c r="BO18">
        <v>0.81599999999999995</v>
      </c>
      <c r="BP18">
        <v>0.8165</v>
      </c>
      <c r="BQ18">
        <v>0.80100000000000005</v>
      </c>
      <c r="BR18">
        <v>0.65490000000000004</v>
      </c>
      <c r="BS18">
        <v>0.77200000000000002</v>
      </c>
      <c r="BT18">
        <v>0.77170000000000005</v>
      </c>
      <c r="BU18">
        <v>0.52200000000000002</v>
      </c>
      <c r="BV18">
        <v>0.76700000000000002</v>
      </c>
      <c r="BW18">
        <v>0.76680000000000004</v>
      </c>
      <c r="BX18">
        <v>0.34799999999999998</v>
      </c>
      <c r="BY18">
        <v>0.81899999999999995</v>
      </c>
      <c r="BZ18">
        <v>0.81950000000000001</v>
      </c>
      <c r="CA18">
        <v>0.53400000000000003</v>
      </c>
      <c r="CB18">
        <v>0.77200000000000002</v>
      </c>
      <c r="CC18">
        <v>0.77180000000000004</v>
      </c>
      <c r="CD18">
        <v>0.317</v>
      </c>
      <c r="CE18">
        <f t="shared" si="0"/>
        <v>-4.3999999999999928E-2</v>
      </c>
      <c r="CF18">
        <f t="shared" si="0"/>
        <v>-4.4699999999999962E-2</v>
      </c>
      <c r="CG18">
        <f t="shared" si="0"/>
        <v>-0.48400000000000004</v>
      </c>
    </row>
    <row r="19" spans="1:85" x14ac:dyDescent="0.2">
      <c r="A19" t="s">
        <v>105</v>
      </c>
      <c r="B19">
        <v>4</v>
      </c>
      <c r="C19" t="s">
        <v>89</v>
      </c>
      <c r="D19">
        <v>0</v>
      </c>
      <c r="E19">
        <v>1</v>
      </c>
      <c r="F19">
        <v>1</v>
      </c>
      <c r="G19" s="1">
        <v>45334</v>
      </c>
      <c r="H19">
        <v>17</v>
      </c>
      <c r="I19" s="1">
        <v>45387</v>
      </c>
      <c r="J19">
        <v>53</v>
      </c>
      <c r="L19">
        <v>1</v>
      </c>
      <c r="M19">
        <v>1</v>
      </c>
      <c r="N19">
        <v>1</v>
      </c>
      <c r="O19" s="2">
        <v>15.1</v>
      </c>
      <c r="P19" s="2">
        <v>23.586379256482349</v>
      </c>
      <c r="Q19">
        <v>567.49699999999996</v>
      </c>
      <c r="R19">
        <v>123.90087877299273</v>
      </c>
      <c r="S19">
        <v>37.582582781456949</v>
      </c>
      <c r="T19" s="3">
        <v>4.5802500000000004</v>
      </c>
      <c r="U19" s="3">
        <v>0.64019999999999999</v>
      </c>
      <c r="V19" s="3">
        <v>7.1544048734770387</v>
      </c>
      <c r="W19" s="3">
        <v>5.2204500000000005</v>
      </c>
      <c r="X19" s="1">
        <v>45359</v>
      </c>
      <c r="Y19" s="1">
        <v>45364</v>
      </c>
      <c r="Z19" s="1">
        <v>45369</v>
      </c>
      <c r="AA19" s="1">
        <v>45373</v>
      </c>
      <c r="AB19" s="1">
        <v>45376</v>
      </c>
      <c r="AC19" s="1">
        <v>45404</v>
      </c>
      <c r="AD19" s="4">
        <v>25</v>
      </c>
      <c r="AE19" s="4">
        <v>30</v>
      </c>
      <c r="AF19" s="4">
        <v>35</v>
      </c>
      <c r="AG19" s="4">
        <v>39</v>
      </c>
      <c r="AH19" s="4">
        <v>42</v>
      </c>
      <c r="AI19" s="4">
        <v>51</v>
      </c>
      <c r="AJ19">
        <v>4.3</v>
      </c>
      <c r="AK19">
        <v>8</v>
      </c>
      <c r="AL19">
        <v>14.399999999999999</v>
      </c>
      <c r="AM19">
        <v>15</v>
      </c>
      <c r="AN19">
        <v>14.399999999999999</v>
      </c>
      <c r="AO19">
        <v>21</v>
      </c>
      <c r="AP19">
        <v>16.7</v>
      </c>
      <c r="AQ19">
        <v>32.5</v>
      </c>
      <c r="AR19">
        <v>1.5476190476190477</v>
      </c>
      <c r="AS19">
        <v>3</v>
      </c>
      <c r="AT19">
        <v>4</v>
      </c>
      <c r="AU19">
        <v>5</v>
      </c>
      <c r="AV19">
        <v>5</v>
      </c>
      <c r="AW19">
        <v>4</v>
      </c>
      <c r="AX19">
        <v>5</v>
      </c>
      <c r="AY19">
        <v>2</v>
      </c>
      <c r="AZ19">
        <v>27.1</v>
      </c>
      <c r="BA19">
        <v>27.1</v>
      </c>
      <c r="BB19">
        <v>24.5</v>
      </c>
      <c r="BC19">
        <v>25.2</v>
      </c>
      <c r="BD19">
        <v>25.3</v>
      </c>
      <c r="BE19">
        <v>25.4</v>
      </c>
      <c r="BF19">
        <v>30.8</v>
      </c>
      <c r="BG19">
        <v>29.5</v>
      </c>
      <c r="BH19">
        <v>28.1</v>
      </c>
      <c r="BI19">
        <v>27</v>
      </c>
      <c r="BJ19">
        <v>32.299999999999997</v>
      </c>
      <c r="BK19">
        <v>40.700000000000003</v>
      </c>
      <c r="BL19">
        <v>30</v>
      </c>
      <c r="BM19">
        <v>33.6</v>
      </c>
      <c r="BN19">
        <v>39.1</v>
      </c>
      <c r="BO19">
        <v>0.81699999999999995</v>
      </c>
      <c r="BP19">
        <v>0.81689999999999996</v>
      </c>
      <c r="BQ19">
        <v>0.84099999999999997</v>
      </c>
      <c r="BR19">
        <v>0.66349999999999998</v>
      </c>
      <c r="BS19">
        <v>0.80100000000000005</v>
      </c>
      <c r="BT19">
        <v>0.80069999999999997</v>
      </c>
      <c r="BU19">
        <v>0.752</v>
      </c>
      <c r="BV19">
        <v>0.75</v>
      </c>
      <c r="BW19">
        <v>0.75009999999999999</v>
      </c>
      <c r="BX19">
        <v>0.35</v>
      </c>
      <c r="BY19">
        <v>0.82499999999999996</v>
      </c>
      <c r="BZ19">
        <v>0.82499999999999996</v>
      </c>
      <c r="CA19">
        <v>0.66</v>
      </c>
      <c r="CB19">
        <v>0.80100000000000005</v>
      </c>
      <c r="CC19">
        <v>0.80130000000000001</v>
      </c>
      <c r="CD19">
        <v>0.32400000000000001</v>
      </c>
      <c r="CE19">
        <f t="shared" si="0"/>
        <v>-1.5999999999999903E-2</v>
      </c>
      <c r="CF19">
        <f t="shared" si="0"/>
        <v>-1.5599999999999947E-2</v>
      </c>
      <c r="CG19">
        <f t="shared" si="0"/>
        <v>-0.5169999999999999</v>
      </c>
    </row>
    <row r="20" spans="1:85" x14ac:dyDescent="0.2">
      <c r="A20" t="s">
        <v>106</v>
      </c>
      <c r="B20">
        <v>4</v>
      </c>
      <c r="C20" t="s">
        <v>89</v>
      </c>
      <c r="D20">
        <v>0</v>
      </c>
      <c r="E20">
        <v>1</v>
      </c>
      <c r="F20">
        <v>1</v>
      </c>
      <c r="G20" s="1">
        <v>45332</v>
      </c>
      <c r="H20">
        <v>15</v>
      </c>
      <c r="I20" s="1">
        <v>45387</v>
      </c>
      <c r="J20">
        <v>55</v>
      </c>
      <c r="L20">
        <v>1</v>
      </c>
      <c r="M20">
        <v>1</v>
      </c>
      <c r="N20">
        <v>1</v>
      </c>
      <c r="O20" s="2">
        <v>19.8</v>
      </c>
      <c r="P20" s="2">
        <v>7.3558094176650881</v>
      </c>
      <c r="Q20">
        <v>966.327</v>
      </c>
      <c r="R20">
        <v>126.45561221885906</v>
      </c>
      <c r="S20">
        <v>48.80439393939394</v>
      </c>
      <c r="T20" s="3">
        <v>7.6416300000000001</v>
      </c>
      <c r="U20" s="3">
        <v>2.6917499999999999</v>
      </c>
      <c r="V20" s="3">
        <v>2.8389077737531347</v>
      </c>
      <c r="W20" s="3">
        <v>10.33338</v>
      </c>
      <c r="X20" s="1">
        <v>45359</v>
      </c>
      <c r="Y20" s="1">
        <v>45364</v>
      </c>
      <c r="Z20" s="1">
        <v>45369</v>
      </c>
      <c r="AA20" s="1">
        <v>45373</v>
      </c>
      <c r="AB20" s="1">
        <v>45376</v>
      </c>
      <c r="AC20" s="1">
        <v>45405</v>
      </c>
      <c r="AD20" s="4">
        <v>27</v>
      </c>
      <c r="AE20" s="4">
        <v>32</v>
      </c>
      <c r="AF20" s="4">
        <v>37</v>
      </c>
      <c r="AG20" s="4">
        <v>41</v>
      </c>
      <c r="AH20" s="4">
        <v>44</v>
      </c>
      <c r="AI20" s="4">
        <v>53</v>
      </c>
      <c r="AJ20">
        <v>4.5999999999999996</v>
      </c>
      <c r="AK20">
        <v>4.9000000000000004</v>
      </c>
      <c r="AL20">
        <v>12.7</v>
      </c>
      <c r="AM20">
        <v>15.4</v>
      </c>
      <c r="AN20">
        <v>14.299999999999999</v>
      </c>
      <c r="AO20">
        <v>21.6</v>
      </c>
      <c r="AP20">
        <v>17</v>
      </c>
      <c r="AQ20">
        <v>40.9</v>
      </c>
      <c r="AR20">
        <v>1.8935185185185184</v>
      </c>
      <c r="AS20">
        <v>3</v>
      </c>
      <c r="AT20">
        <v>4</v>
      </c>
      <c r="AU20">
        <v>4</v>
      </c>
      <c r="AV20">
        <v>5</v>
      </c>
      <c r="AW20">
        <v>6</v>
      </c>
      <c r="AX20">
        <v>6</v>
      </c>
      <c r="AY20">
        <v>3</v>
      </c>
      <c r="AZ20">
        <v>25.4</v>
      </c>
      <c r="BA20">
        <v>23.4</v>
      </c>
      <c r="BB20">
        <v>31.4</v>
      </c>
      <c r="BC20">
        <v>28.4</v>
      </c>
      <c r="BD20">
        <v>29.3</v>
      </c>
      <c r="BE20">
        <v>24.7</v>
      </c>
      <c r="BF20">
        <v>27.5</v>
      </c>
      <c r="BG20">
        <v>29.9</v>
      </c>
      <c r="BH20">
        <v>21.9</v>
      </c>
      <c r="BI20">
        <v>26.5</v>
      </c>
      <c r="BJ20">
        <v>31.8</v>
      </c>
      <c r="BK20">
        <v>36.299999999999997</v>
      </c>
      <c r="BL20">
        <v>28.8</v>
      </c>
      <c r="BM20">
        <v>24.9</v>
      </c>
      <c r="BN20">
        <v>37</v>
      </c>
      <c r="BO20">
        <v>0.81399999999999995</v>
      </c>
      <c r="BP20">
        <v>0.81399999999999995</v>
      </c>
      <c r="BQ20">
        <v>0.79600000000000004</v>
      </c>
      <c r="BR20">
        <v>0.63980000000000004</v>
      </c>
      <c r="BS20">
        <v>0.73799999999999999</v>
      </c>
      <c r="BT20">
        <v>0.7379</v>
      </c>
      <c r="BU20">
        <v>0.378</v>
      </c>
      <c r="BV20">
        <v>0.83</v>
      </c>
      <c r="BW20">
        <v>0.83040000000000003</v>
      </c>
      <c r="BX20">
        <v>1.2569999999999999</v>
      </c>
      <c r="BY20">
        <v>0.85399999999999998</v>
      </c>
      <c r="BZ20">
        <v>0.85399999999999998</v>
      </c>
      <c r="CA20">
        <v>0.97899999999999998</v>
      </c>
      <c r="CB20">
        <v>0.85099999999999998</v>
      </c>
      <c r="CC20">
        <v>0.85140000000000005</v>
      </c>
      <c r="CD20">
        <v>1.361</v>
      </c>
      <c r="CE20">
        <f t="shared" si="0"/>
        <v>3.7000000000000033E-2</v>
      </c>
      <c r="CF20">
        <f t="shared" si="0"/>
        <v>3.74000000000001E-2</v>
      </c>
      <c r="CG20">
        <f t="shared" si="0"/>
        <v>0.56499999999999995</v>
      </c>
    </row>
    <row r="21" spans="1:85" x14ac:dyDescent="0.2">
      <c r="A21" t="s">
        <v>107</v>
      </c>
      <c r="B21">
        <v>6</v>
      </c>
      <c r="C21" t="s">
        <v>89</v>
      </c>
      <c r="D21">
        <v>0</v>
      </c>
      <c r="E21">
        <v>0</v>
      </c>
      <c r="F21">
        <v>0</v>
      </c>
      <c r="G21" s="1">
        <v>45334</v>
      </c>
      <c r="H21">
        <v>17</v>
      </c>
      <c r="I21" s="1">
        <v>45387</v>
      </c>
      <c r="J21">
        <v>53</v>
      </c>
      <c r="L21">
        <v>0</v>
      </c>
      <c r="M21">
        <v>0</v>
      </c>
      <c r="N21">
        <v>3</v>
      </c>
      <c r="O21" s="2">
        <v>24</v>
      </c>
      <c r="P21" s="2">
        <v>11.297839288236126</v>
      </c>
      <c r="Q21">
        <v>696.46400000000006</v>
      </c>
      <c r="R21">
        <v>118.19960728208315</v>
      </c>
      <c r="S21">
        <v>29.019333333333336</v>
      </c>
      <c r="T21" s="3">
        <v>5.8922699999999999</v>
      </c>
      <c r="U21" s="3">
        <v>2.1242999999999999</v>
      </c>
      <c r="V21" s="3">
        <v>2.7737466459539615</v>
      </c>
      <c r="W21" s="3">
        <v>8.0165699999999998</v>
      </c>
      <c r="X21" s="1">
        <v>45359</v>
      </c>
      <c r="Y21" s="1">
        <v>45364</v>
      </c>
      <c r="Z21" s="1">
        <v>45369</v>
      </c>
      <c r="AA21" s="1">
        <v>45373</v>
      </c>
      <c r="AB21" s="1">
        <v>45376</v>
      </c>
      <c r="AC21" s="1">
        <v>45406</v>
      </c>
      <c r="AD21" s="4">
        <v>25</v>
      </c>
      <c r="AE21" s="4">
        <v>30</v>
      </c>
      <c r="AF21" s="4">
        <v>35</v>
      </c>
      <c r="AG21" s="4">
        <v>39</v>
      </c>
      <c r="AH21" s="4">
        <v>42</v>
      </c>
      <c r="AI21" s="4">
        <v>51</v>
      </c>
      <c r="AJ21">
        <v>5.6000000000000005</v>
      </c>
      <c r="AK21">
        <v>8.4</v>
      </c>
      <c r="AL21">
        <v>15.5</v>
      </c>
      <c r="AM21">
        <v>15</v>
      </c>
      <c r="AN21">
        <v>22.1</v>
      </c>
      <c r="AO21">
        <v>24.5</v>
      </c>
      <c r="AP21">
        <v>18.899999999999999</v>
      </c>
      <c r="AQ21">
        <v>44.2</v>
      </c>
      <c r="AR21">
        <v>1.8040816326530613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5</v>
      </c>
      <c r="AY21">
        <v>2</v>
      </c>
      <c r="AZ21">
        <v>27.9</v>
      </c>
      <c r="BA21">
        <v>27.7</v>
      </c>
      <c r="BB21">
        <v>25.4</v>
      </c>
      <c r="BC21">
        <v>27.7</v>
      </c>
      <c r="BD21">
        <v>25.9</v>
      </c>
      <c r="BE21">
        <v>26</v>
      </c>
      <c r="BF21">
        <v>32.1</v>
      </c>
      <c r="BG21">
        <v>27.7</v>
      </c>
      <c r="BH21">
        <v>28.2</v>
      </c>
      <c r="BI21">
        <v>26.8</v>
      </c>
      <c r="BJ21">
        <v>32.299999999999997</v>
      </c>
      <c r="BK21">
        <v>44.6</v>
      </c>
      <c r="BL21">
        <v>31.7</v>
      </c>
      <c r="BM21">
        <v>35.6</v>
      </c>
      <c r="BN21">
        <v>43.6</v>
      </c>
      <c r="BO21">
        <v>0.80700000000000005</v>
      </c>
      <c r="BP21">
        <v>0.80669999999999997</v>
      </c>
      <c r="BQ21">
        <v>0.80600000000000005</v>
      </c>
      <c r="BR21">
        <v>0.63939999999999997</v>
      </c>
      <c r="BS21">
        <v>0.76700000000000002</v>
      </c>
      <c r="BT21">
        <v>0.76690000000000003</v>
      </c>
      <c r="BU21">
        <v>0.58499999999999996</v>
      </c>
      <c r="BV21">
        <v>0.63200000000000001</v>
      </c>
      <c r="BW21">
        <v>0.63170000000000004</v>
      </c>
      <c r="BX21">
        <v>0.12</v>
      </c>
      <c r="BY21">
        <v>0.83599999999999997</v>
      </c>
      <c r="BZ21">
        <v>0.83620000000000005</v>
      </c>
      <c r="CA21">
        <v>0.84899999999999998</v>
      </c>
      <c r="CB21">
        <v>0.84799999999999998</v>
      </c>
      <c r="CC21">
        <v>0.84809999999999997</v>
      </c>
      <c r="CD21">
        <v>0.96</v>
      </c>
      <c r="CE21">
        <f t="shared" si="0"/>
        <v>4.0999999999999925E-2</v>
      </c>
      <c r="CF21">
        <f t="shared" si="0"/>
        <v>4.1399999999999992E-2</v>
      </c>
      <c r="CG21">
        <f t="shared" si="0"/>
        <v>0.15399999999999991</v>
      </c>
    </row>
    <row r="22" spans="1:85" x14ac:dyDescent="0.2">
      <c r="A22" t="s">
        <v>108</v>
      </c>
      <c r="B22">
        <v>3</v>
      </c>
      <c r="C22" t="s">
        <v>86</v>
      </c>
      <c r="D22">
        <v>1</v>
      </c>
      <c r="E22">
        <v>0</v>
      </c>
      <c r="F22">
        <v>0</v>
      </c>
      <c r="G22" s="1">
        <v>45332</v>
      </c>
      <c r="H22">
        <v>15</v>
      </c>
      <c r="I22" s="1">
        <v>45387</v>
      </c>
      <c r="J22">
        <v>55</v>
      </c>
      <c r="L22">
        <v>0</v>
      </c>
      <c r="M22">
        <v>0</v>
      </c>
      <c r="N22">
        <v>3</v>
      </c>
      <c r="O22" s="2">
        <v>19.5</v>
      </c>
      <c r="P22" s="2">
        <v>10.204615626144749</v>
      </c>
      <c r="Q22">
        <v>731.64300000000003</v>
      </c>
      <c r="R22">
        <v>116.13270349806193</v>
      </c>
      <c r="S22">
        <v>37.520153846153846</v>
      </c>
      <c r="T22" s="3">
        <v>6.3000600000000002</v>
      </c>
      <c r="U22" s="3">
        <v>1.9109</v>
      </c>
      <c r="V22" s="3">
        <v>3.2969072164948452</v>
      </c>
      <c r="W22" s="3">
        <v>8.21096</v>
      </c>
      <c r="X22" s="1">
        <v>45359</v>
      </c>
      <c r="Y22" s="1">
        <v>45364</v>
      </c>
      <c r="Z22" s="1">
        <v>45369</v>
      </c>
      <c r="AA22" s="1">
        <v>45373</v>
      </c>
      <c r="AB22" s="1">
        <v>45376</v>
      </c>
      <c r="AC22" s="1">
        <v>45407</v>
      </c>
      <c r="AD22" s="4">
        <v>27</v>
      </c>
      <c r="AE22" s="4">
        <v>32</v>
      </c>
      <c r="AF22" s="4">
        <v>37</v>
      </c>
      <c r="AG22" s="4">
        <v>41</v>
      </c>
      <c r="AH22" s="4">
        <v>44</v>
      </c>
      <c r="AI22" s="4">
        <v>53</v>
      </c>
      <c r="AJ22">
        <v>4</v>
      </c>
      <c r="AK22">
        <v>6</v>
      </c>
      <c r="AL22">
        <v>11.200000000000001</v>
      </c>
      <c r="AM22">
        <v>19.100000000000001</v>
      </c>
      <c r="AN22">
        <v>15.4</v>
      </c>
      <c r="AO22">
        <v>24.8</v>
      </c>
      <c r="AP22">
        <v>20.8</v>
      </c>
      <c r="AQ22">
        <v>43.9</v>
      </c>
      <c r="AR22">
        <v>1.7701612903225805</v>
      </c>
      <c r="AS22">
        <v>3</v>
      </c>
      <c r="AT22">
        <v>3</v>
      </c>
      <c r="AU22">
        <v>4</v>
      </c>
      <c r="AV22">
        <v>4</v>
      </c>
      <c r="AW22">
        <v>4</v>
      </c>
      <c r="AX22">
        <v>7</v>
      </c>
      <c r="AY22">
        <v>4</v>
      </c>
      <c r="AZ22">
        <v>29</v>
      </c>
      <c r="BA22">
        <v>24.8</v>
      </c>
      <c r="BB22">
        <v>26</v>
      </c>
      <c r="BC22">
        <v>23.2</v>
      </c>
      <c r="BD22">
        <v>23.5</v>
      </c>
      <c r="BE22">
        <v>27.5</v>
      </c>
      <c r="BF22">
        <v>30.6</v>
      </c>
      <c r="BG22">
        <v>22.4</v>
      </c>
      <c r="BH22">
        <v>22.6</v>
      </c>
      <c r="BI22">
        <v>25.5</v>
      </c>
      <c r="BJ22">
        <v>37.6</v>
      </c>
      <c r="BK22">
        <v>44.2</v>
      </c>
      <c r="BL22">
        <v>33.6</v>
      </c>
      <c r="BM22">
        <v>39</v>
      </c>
      <c r="BN22">
        <v>43.3</v>
      </c>
      <c r="BO22">
        <v>0.84399999999999997</v>
      </c>
      <c r="BP22">
        <v>0.84370000000000001</v>
      </c>
      <c r="BQ22">
        <v>1.163</v>
      </c>
      <c r="BR22">
        <v>0.87329999999999997</v>
      </c>
      <c r="BS22">
        <v>0.78800000000000003</v>
      </c>
      <c r="BT22">
        <v>0.78810000000000002</v>
      </c>
      <c r="BU22">
        <v>0.69199999999999995</v>
      </c>
      <c r="BV22">
        <v>0.751</v>
      </c>
      <c r="BW22">
        <v>0.75129999999999997</v>
      </c>
      <c r="BX22">
        <v>0.29499999999999998</v>
      </c>
      <c r="BY22">
        <v>0.80500000000000005</v>
      </c>
      <c r="BZ22">
        <v>0.8054</v>
      </c>
      <c r="CA22">
        <v>0.45</v>
      </c>
      <c r="CB22">
        <v>0.79900000000000004</v>
      </c>
      <c r="CC22">
        <v>0.79900000000000004</v>
      </c>
      <c r="CD22">
        <v>0.35299999999999998</v>
      </c>
      <c r="CE22">
        <f t="shared" si="0"/>
        <v>-4.4999999999999929E-2</v>
      </c>
      <c r="CF22">
        <f t="shared" si="0"/>
        <v>-4.4699999999999962E-2</v>
      </c>
      <c r="CG22">
        <f t="shared" si="0"/>
        <v>-0.81</v>
      </c>
    </row>
    <row r="23" spans="1:85" x14ac:dyDescent="0.2">
      <c r="A23" t="s">
        <v>109</v>
      </c>
      <c r="B23">
        <v>6</v>
      </c>
      <c r="C23" t="s">
        <v>89</v>
      </c>
      <c r="D23">
        <v>0</v>
      </c>
      <c r="E23">
        <v>0</v>
      </c>
      <c r="F23">
        <v>0</v>
      </c>
      <c r="G23" s="1">
        <v>45334</v>
      </c>
      <c r="H23">
        <v>17</v>
      </c>
      <c r="I23" s="1">
        <v>45387</v>
      </c>
      <c r="J23">
        <v>53</v>
      </c>
      <c r="L23">
        <v>0</v>
      </c>
      <c r="M23">
        <v>0</v>
      </c>
      <c r="N23">
        <v>3</v>
      </c>
      <c r="O23" s="2">
        <v>19.100000000000001</v>
      </c>
      <c r="P23" s="2">
        <v>10.529797673521143</v>
      </c>
      <c r="Q23">
        <v>746.38300000000004</v>
      </c>
      <c r="R23">
        <v>137.42278537879585</v>
      </c>
      <c r="S23">
        <v>39.077643979057591</v>
      </c>
      <c r="T23" s="3">
        <v>5.4312899999999997</v>
      </c>
      <c r="U23" s="3">
        <v>1.8139000000000001</v>
      </c>
      <c r="V23" s="3">
        <v>2.9942609846187769</v>
      </c>
      <c r="W23" s="3">
        <v>7.24519</v>
      </c>
      <c r="X23" s="1">
        <v>45359</v>
      </c>
      <c r="Y23" s="1">
        <v>45364</v>
      </c>
      <c r="Z23" s="1">
        <v>45369</v>
      </c>
      <c r="AA23" s="1">
        <v>45373</v>
      </c>
      <c r="AB23" s="1">
        <v>45376</v>
      </c>
      <c r="AC23" s="1">
        <v>45408</v>
      </c>
      <c r="AD23" s="4">
        <v>25</v>
      </c>
      <c r="AE23" s="4">
        <v>30</v>
      </c>
      <c r="AF23" s="4">
        <v>35</v>
      </c>
      <c r="AG23" s="4">
        <v>39</v>
      </c>
      <c r="AH23" s="4">
        <v>42</v>
      </c>
      <c r="AI23" s="4">
        <v>51</v>
      </c>
      <c r="AJ23">
        <v>3.5999999999999996</v>
      </c>
      <c r="AK23">
        <v>7.1</v>
      </c>
      <c r="AL23">
        <v>11.5</v>
      </c>
      <c r="AM23">
        <v>13.4</v>
      </c>
      <c r="AN23">
        <v>16.5</v>
      </c>
      <c r="AO23">
        <v>23.400000000000002</v>
      </c>
      <c r="AP23">
        <v>19.800000000000004</v>
      </c>
      <c r="AQ23">
        <v>43.1</v>
      </c>
      <c r="AR23">
        <v>1.8418803418803418</v>
      </c>
      <c r="AS23">
        <v>4</v>
      </c>
      <c r="AT23">
        <v>4</v>
      </c>
      <c r="AU23">
        <v>5</v>
      </c>
      <c r="AV23">
        <v>5</v>
      </c>
      <c r="AW23">
        <v>5</v>
      </c>
      <c r="AX23">
        <v>6</v>
      </c>
      <c r="AY23">
        <v>2</v>
      </c>
      <c r="AZ23">
        <v>26.5</v>
      </c>
      <c r="BA23">
        <v>24.1</v>
      </c>
      <c r="BB23">
        <v>26.6</v>
      </c>
      <c r="BC23">
        <v>27.8</v>
      </c>
      <c r="BD23">
        <v>25.9</v>
      </c>
      <c r="BE23">
        <v>26</v>
      </c>
      <c r="BF23">
        <v>25.6</v>
      </c>
      <c r="BG23">
        <v>24.1</v>
      </c>
      <c r="BH23">
        <v>29.7</v>
      </c>
      <c r="BI23">
        <v>24.2</v>
      </c>
      <c r="BJ23">
        <v>36.6</v>
      </c>
      <c r="BK23">
        <v>39.1</v>
      </c>
      <c r="BL23">
        <v>32.4</v>
      </c>
      <c r="BM23">
        <v>35.5</v>
      </c>
      <c r="BN23">
        <v>41</v>
      </c>
      <c r="BO23">
        <v>0.58599999999999997</v>
      </c>
      <c r="BP23">
        <v>0.58630000000000004</v>
      </c>
      <c r="BQ23">
        <v>0.04</v>
      </c>
      <c r="BR23">
        <v>-0.2036</v>
      </c>
      <c r="BS23">
        <v>0.78400000000000003</v>
      </c>
      <c r="BT23">
        <v>0.78439999999999999</v>
      </c>
      <c r="BU23">
        <v>0.69499999999999995</v>
      </c>
      <c r="BV23">
        <v>0.81299999999999994</v>
      </c>
      <c r="BW23">
        <v>0.81289999999999996</v>
      </c>
      <c r="BX23">
        <v>0.94899999999999995</v>
      </c>
      <c r="BY23">
        <v>0.84299999999999997</v>
      </c>
      <c r="BZ23">
        <v>0.84260000000000002</v>
      </c>
      <c r="CA23">
        <v>1.0429999999999999</v>
      </c>
      <c r="CB23">
        <v>0.83599999999999997</v>
      </c>
      <c r="CC23">
        <v>0.83589999999999998</v>
      </c>
      <c r="CD23">
        <v>0.88300000000000001</v>
      </c>
      <c r="CE23">
        <f t="shared" si="0"/>
        <v>0.25</v>
      </c>
      <c r="CF23">
        <f t="shared" si="0"/>
        <v>0.24959999999999993</v>
      </c>
      <c r="CG23">
        <f t="shared" si="0"/>
        <v>0.84299999999999997</v>
      </c>
    </row>
    <row r="24" spans="1:85" x14ac:dyDescent="0.2">
      <c r="A24" t="s">
        <v>110</v>
      </c>
      <c r="B24">
        <v>4</v>
      </c>
      <c r="C24" t="s">
        <v>89</v>
      </c>
      <c r="D24">
        <v>0</v>
      </c>
      <c r="E24">
        <v>1</v>
      </c>
      <c r="F24">
        <v>1</v>
      </c>
      <c r="G24" s="1">
        <v>45330</v>
      </c>
      <c r="H24">
        <v>13</v>
      </c>
      <c r="I24" s="1">
        <v>45387</v>
      </c>
      <c r="J24">
        <v>57</v>
      </c>
      <c r="L24">
        <v>1</v>
      </c>
      <c r="M24">
        <v>1</v>
      </c>
      <c r="N24">
        <v>1</v>
      </c>
      <c r="O24" s="2">
        <v>16.100000000000001</v>
      </c>
      <c r="P24" s="2">
        <v>11.855670103092784</v>
      </c>
      <c r="Q24">
        <v>638.75</v>
      </c>
      <c r="R24">
        <v>152.22468482638638</v>
      </c>
      <c r="S24">
        <v>39.673913043478258</v>
      </c>
      <c r="T24" s="3">
        <v>4.1961000000000004</v>
      </c>
      <c r="U24" s="3">
        <v>1.3580000000000001</v>
      </c>
      <c r="V24" s="3">
        <v>3.0899116347569957</v>
      </c>
      <c r="W24" s="3">
        <v>5.5541</v>
      </c>
      <c r="X24" s="1">
        <v>45359</v>
      </c>
      <c r="Y24" s="1">
        <v>45364</v>
      </c>
      <c r="Z24" s="1">
        <v>45369</v>
      </c>
      <c r="AA24" s="1">
        <v>45373</v>
      </c>
      <c r="AB24" s="1">
        <v>45376</v>
      </c>
      <c r="AC24" s="1">
        <v>45409</v>
      </c>
      <c r="AD24" s="4">
        <v>29</v>
      </c>
      <c r="AE24" s="4">
        <v>34</v>
      </c>
      <c r="AF24" s="4">
        <v>39</v>
      </c>
      <c r="AG24" s="4">
        <v>43</v>
      </c>
      <c r="AH24" s="4">
        <v>46</v>
      </c>
      <c r="AI24" s="4">
        <v>55</v>
      </c>
      <c r="AJ24">
        <v>4.3999999999999995</v>
      </c>
      <c r="AK24">
        <v>4.8</v>
      </c>
      <c r="AL24">
        <v>7.8</v>
      </c>
      <c r="AM24">
        <v>10.6</v>
      </c>
      <c r="AN24">
        <v>15.2</v>
      </c>
      <c r="AO24">
        <v>21.2</v>
      </c>
      <c r="AP24">
        <v>16.8</v>
      </c>
      <c r="AQ24">
        <v>42.2</v>
      </c>
      <c r="AR24">
        <v>1.9905660377358492</v>
      </c>
      <c r="AS24">
        <v>4</v>
      </c>
      <c r="AT24">
        <v>5</v>
      </c>
      <c r="AU24">
        <v>5</v>
      </c>
      <c r="AV24">
        <v>4</v>
      </c>
      <c r="AW24">
        <v>5</v>
      </c>
      <c r="AX24">
        <v>6</v>
      </c>
      <c r="AY24">
        <v>2</v>
      </c>
      <c r="AZ24">
        <v>20.7</v>
      </c>
      <c r="BA24">
        <v>24</v>
      </c>
      <c r="BB24">
        <v>20.6</v>
      </c>
      <c r="BC24">
        <v>23.8</v>
      </c>
      <c r="BD24">
        <v>23.2</v>
      </c>
      <c r="BE24">
        <v>27.3</v>
      </c>
      <c r="BF24">
        <v>29.2</v>
      </c>
      <c r="BG24">
        <v>27</v>
      </c>
      <c r="BH24">
        <v>29.4</v>
      </c>
      <c r="BI24">
        <v>24.2</v>
      </c>
      <c r="BJ24">
        <v>30.3</v>
      </c>
      <c r="BK24">
        <v>34.799999999999997</v>
      </c>
      <c r="BL24">
        <v>30</v>
      </c>
      <c r="BM24">
        <v>29.6</v>
      </c>
      <c r="BN24">
        <v>35.700000000000003</v>
      </c>
      <c r="BO24">
        <v>0.79300000000000004</v>
      </c>
      <c r="BP24">
        <v>0.79290000000000005</v>
      </c>
      <c r="BQ24">
        <v>0.55000000000000004</v>
      </c>
      <c r="BR24">
        <v>0.5706</v>
      </c>
      <c r="BS24">
        <v>0.8</v>
      </c>
      <c r="BT24">
        <v>0.80020000000000002</v>
      </c>
      <c r="BU24">
        <v>0.67900000000000005</v>
      </c>
      <c r="BV24">
        <v>0.80900000000000005</v>
      </c>
      <c r="BW24">
        <v>0.80900000000000005</v>
      </c>
      <c r="BX24">
        <v>0.92300000000000004</v>
      </c>
      <c r="BY24">
        <v>0.85</v>
      </c>
      <c r="BZ24">
        <v>0.8498</v>
      </c>
      <c r="CA24">
        <v>1.4850000000000001</v>
      </c>
      <c r="CB24">
        <v>0.83399999999999996</v>
      </c>
      <c r="CC24">
        <v>0.83420000000000005</v>
      </c>
      <c r="CD24">
        <v>0.69399999999999995</v>
      </c>
      <c r="CE24">
        <f t="shared" si="0"/>
        <v>4.0999999999999925E-2</v>
      </c>
      <c r="CF24">
        <f t="shared" si="0"/>
        <v>4.1300000000000003E-2</v>
      </c>
      <c r="CG24">
        <f t="shared" si="0"/>
        <v>0.14399999999999991</v>
      </c>
    </row>
    <row r="25" spans="1:85" x14ac:dyDescent="0.2">
      <c r="A25" t="s">
        <v>111</v>
      </c>
      <c r="B25">
        <v>1</v>
      </c>
      <c r="C25" t="s">
        <v>86</v>
      </c>
      <c r="D25">
        <v>1</v>
      </c>
      <c r="E25">
        <v>1</v>
      </c>
      <c r="F25">
        <v>1</v>
      </c>
      <c r="G25" s="1">
        <v>45329</v>
      </c>
      <c r="H25">
        <v>12</v>
      </c>
      <c r="I25" s="1">
        <v>45387</v>
      </c>
      <c r="J25">
        <v>58</v>
      </c>
      <c r="L25">
        <v>1</v>
      </c>
      <c r="M25">
        <v>1</v>
      </c>
      <c r="N25">
        <v>1</v>
      </c>
      <c r="O25" s="2">
        <v>21.5</v>
      </c>
      <c r="P25" s="2">
        <v>11.63514354520118</v>
      </c>
      <c r="Q25">
        <v>730.68299999999999</v>
      </c>
      <c r="R25">
        <v>140.49434702353483</v>
      </c>
      <c r="S25">
        <v>33.985255813953486</v>
      </c>
      <c r="T25" s="3">
        <v>5.2008000000000001</v>
      </c>
      <c r="U25" s="3">
        <v>1.84785</v>
      </c>
      <c r="V25" s="3">
        <v>2.8145141651108045</v>
      </c>
      <c r="W25" s="3">
        <v>7.0486500000000003</v>
      </c>
      <c r="X25" s="1">
        <v>45359</v>
      </c>
      <c r="Y25" s="1">
        <v>45364</v>
      </c>
      <c r="Z25" s="1">
        <v>45369</v>
      </c>
      <c r="AA25" s="1">
        <v>45373</v>
      </c>
      <c r="AB25" s="1">
        <v>45376</v>
      </c>
      <c r="AC25" s="1">
        <v>45410</v>
      </c>
      <c r="AD25" s="4">
        <v>30</v>
      </c>
      <c r="AE25" s="4">
        <v>35</v>
      </c>
      <c r="AF25" s="4">
        <v>40</v>
      </c>
      <c r="AG25" s="4">
        <v>44</v>
      </c>
      <c r="AH25" s="4">
        <v>47</v>
      </c>
      <c r="AI25" s="4">
        <v>56</v>
      </c>
      <c r="AJ25">
        <v>3.9</v>
      </c>
      <c r="AK25">
        <v>5.0999999999999996</v>
      </c>
      <c r="AL25">
        <v>8.4</v>
      </c>
      <c r="AM25">
        <v>12.6</v>
      </c>
      <c r="AN25">
        <v>15.299999999999999</v>
      </c>
      <c r="AO25">
        <v>23</v>
      </c>
      <c r="AP25">
        <v>19.100000000000001</v>
      </c>
      <c r="AQ25">
        <v>46.7</v>
      </c>
      <c r="AR25">
        <v>2.0304347826086957</v>
      </c>
      <c r="AS25">
        <v>3</v>
      </c>
      <c r="AT25">
        <v>5</v>
      </c>
      <c r="AU25">
        <v>4</v>
      </c>
      <c r="AV25">
        <v>5</v>
      </c>
      <c r="AW25">
        <v>5</v>
      </c>
      <c r="AX25">
        <v>7</v>
      </c>
      <c r="AY25">
        <v>4</v>
      </c>
      <c r="AZ25">
        <v>28.1</v>
      </c>
      <c r="BA25">
        <v>28.8</v>
      </c>
      <c r="BB25">
        <v>28.9</v>
      </c>
      <c r="BC25">
        <v>25.5</v>
      </c>
      <c r="BD25">
        <v>28.3</v>
      </c>
      <c r="BE25">
        <v>25</v>
      </c>
      <c r="BF25">
        <v>27.3</v>
      </c>
      <c r="BG25">
        <v>27.9</v>
      </c>
      <c r="BH25">
        <v>29</v>
      </c>
      <c r="BI25">
        <v>27.8</v>
      </c>
      <c r="BJ25">
        <v>33.799999999999997</v>
      </c>
      <c r="BK25">
        <v>39.5</v>
      </c>
      <c r="BL25">
        <v>21.1</v>
      </c>
      <c r="BM25">
        <v>27</v>
      </c>
      <c r="BN25">
        <v>28.9</v>
      </c>
      <c r="BO25">
        <v>0.85599999999999998</v>
      </c>
      <c r="BP25">
        <v>0.85629999999999995</v>
      </c>
      <c r="BQ25">
        <v>1.5109999999999999</v>
      </c>
      <c r="BR25">
        <v>0.83189999999999997</v>
      </c>
      <c r="BS25">
        <v>0.78700000000000003</v>
      </c>
      <c r="BT25">
        <v>0.78710000000000002</v>
      </c>
      <c r="BU25">
        <v>0.68700000000000006</v>
      </c>
      <c r="BV25">
        <v>0.80500000000000005</v>
      </c>
      <c r="BW25">
        <v>0.80459999999999998</v>
      </c>
      <c r="BX25">
        <v>1.052</v>
      </c>
      <c r="BY25">
        <v>0.86199999999999999</v>
      </c>
      <c r="BZ25">
        <v>0.86160000000000003</v>
      </c>
      <c r="CA25">
        <v>1.579</v>
      </c>
      <c r="CB25">
        <v>0.85599999999999998</v>
      </c>
      <c r="CC25">
        <v>0.85619999999999996</v>
      </c>
      <c r="CD25">
        <v>1.8080000000000001</v>
      </c>
      <c r="CE25">
        <f t="shared" si="0"/>
        <v>0</v>
      </c>
      <c r="CF25">
        <f t="shared" si="0"/>
        <v>-9.9999999999988987E-5</v>
      </c>
      <c r="CG25">
        <f t="shared" si="0"/>
        <v>0.29700000000000015</v>
      </c>
    </row>
    <row r="26" spans="1:85" x14ac:dyDescent="0.2">
      <c r="A26" t="s">
        <v>112</v>
      </c>
      <c r="B26">
        <v>5</v>
      </c>
      <c r="C26" t="s">
        <v>89</v>
      </c>
      <c r="D26">
        <v>0</v>
      </c>
      <c r="E26">
        <v>1</v>
      </c>
      <c r="F26">
        <v>0</v>
      </c>
      <c r="G26" s="1">
        <v>45329</v>
      </c>
      <c r="H26">
        <v>12</v>
      </c>
      <c r="I26" s="1">
        <v>45387</v>
      </c>
      <c r="J26">
        <v>58</v>
      </c>
      <c r="L26">
        <v>1</v>
      </c>
      <c r="M26">
        <v>0</v>
      </c>
      <c r="N26">
        <v>2</v>
      </c>
      <c r="O26" s="2">
        <v>16.100000000000001</v>
      </c>
      <c r="P26" s="2">
        <v>20.928116469517747</v>
      </c>
      <c r="Q26">
        <v>617.64400000000001</v>
      </c>
      <c r="R26">
        <v>105.62350365962105</v>
      </c>
      <c r="S26">
        <v>38.362981366459621</v>
      </c>
      <c r="T26" s="3">
        <v>5.8475999999999999</v>
      </c>
      <c r="U26" s="3">
        <v>0.76929999999999998</v>
      </c>
      <c r="V26" s="3">
        <v>7.6011958923696872</v>
      </c>
      <c r="W26" s="3">
        <v>6.6169000000000002</v>
      </c>
      <c r="X26" s="1">
        <v>45359</v>
      </c>
      <c r="Y26" s="1">
        <v>45364</v>
      </c>
      <c r="Z26" s="1">
        <v>45369</v>
      </c>
      <c r="AA26" s="1">
        <v>45373</v>
      </c>
      <c r="AB26" s="1">
        <v>45376</v>
      </c>
      <c r="AC26" s="1">
        <v>45411</v>
      </c>
      <c r="AD26" s="4">
        <v>30</v>
      </c>
      <c r="AE26" s="4">
        <v>35</v>
      </c>
      <c r="AF26" s="4">
        <v>40</v>
      </c>
      <c r="AG26" s="4">
        <v>44</v>
      </c>
      <c r="AH26" s="4">
        <v>47</v>
      </c>
      <c r="AI26" s="4">
        <v>56</v>
      </c>
      <c r="AJ26">
        <v>4.5</v>
      </c>
      <c r="AK26">
        <v>6.5</v>
      </c>
      <c r="AL26">
        <v>14.000000000000002</v>
      </c>
      <c r="AM26">
        <v>15</v>
      </c>
      <c r="AN26">
        <v>16</v>
      </c>
      <c r="AO26">
        <v>20.8</v>
      </c>
      <c r="AP26">
        <v>16.3</v>
      </c>
      <c r="AQ26">
        <v>37.6</v>
      </c>
      <c r="AR26">
        <v>1.8076923076923077</v>
      </c>
      <c r="AS26">
        <v>3</v>
      </c>
      <c r="AT26">
        <v>3</v>
      </c>
      <c r="AU26">
        <v>4</v>
      </c>
      <c r="AV26">
        <v>5</v>
      </c>
      <c r="AW26">
        <v>4</v>
      </c>
      <c r="AX26">
        <v>6</v>
      </c>
      <c r="AY26">
        <v>3</v>
      </c>
      <c r="AZ26">
        <v>29.5</v>
      </c>
      <c r="BA26">
        <v>29.1</v>
      </c>
      <c r="BB26">
        <v>27.3</v>
      </c>
      <c r="BC26">
        <v>29.1</v>
      </c>
      <c r="BD26">
        <v>28</v>
      </c>
      <c r="BE26">
        <v>25.8</v>
      </c>
      <c r="BF26">
        <v>24.1</v>
      </c>
      <c r="BG26">
        <v>24.7</v>
      </c>
      <c r="BH26">
        <v>31.3</v>
      </c>
      <c r="BI26">
        <v>24.7</v>
      </c>
      <c r="BJ26">
        <v>30.4</v>
      </c>
      <c r="BK26">
        <v>36.5</v>
      </c>
      <c r="BL26">
        <v>25.9</v>
      </c>
      <c r="BM26">
        <v>27.7</v>
      </c>
      <c r="BN26">
        <v>33.6</v>
      </c>
      <c r="BO26">
        <v>0.81699999999999995</v>
      </c>
      <c r="BP26">
        <v>0.81699999999999995</v>
      </c>
      <c r="BQ26">
        <v>0.86799999999999999</v>
      </c>
      <c r="BR26">
        <v>0.63660000000000005</v>
      </c>
      <c r="BS26">
        <v>0.78700000000000003</v>
      </c>
      <c r="BT26">
        <v>0.7873</v>
      </c>
      <c r="BU26">
        <v>0.54400000000000004</v>
      </c>
      <c r="BV26">
        <v>0.80700000000000005</v>
      </c>
      <c r="BW26">
        <v>0.80679999999999996</v>
      </c>
      <c r="BX26">
        <v>0.91</v>
      </c>
      <c r="BY26">
        <v>0.86</v>
      </c>
      <c r="BZ26">
        <v>0.86029999999999995</v>
      </c>
      <c r="CA26">
        <v>2.3849999999999998</v>
      </c>
      <c r="CB26">
        <v>0.84199999999999997</v>
      </c>
      <c r="CC26">
        <v>0.84209999999999996</v>
      </c>
      <c r="CD26">
        <v>2.577</v>
      </c>
      <c r="CE26">
        <f t="shared" si="0"/>
        <v>2.5000000000000022E-2</v>
      </c>
      <c r="CF26">
        <f t="shared" si="0"/>
        <v>2.5100000000000011E-2</v>
      </c>
      <c r="CG26">
        <f t="shared" si="0"/>
        <v>1.7090000000000001</v>
      </c>
    </row>
    <row r="27" spans="1:85" x14ac:dyDescent="0.2">
      <c r="A27" t="s">
        <v>113</v>
      </c>
      <c r="B27">
        <v>6</v>
      </c>
      <c r="C27" t="s">
        <v>89</v>
      </c>
      <c r="D27">
        <v>0</v>
      </c>
      <c r="E27">
        <v>0</v>
      </c>
      <c r="F27">
        <v>0</v>
      </c>
      <c r="G27" s="1">
        <v>45329</v>
      </c>
      <c r="H27">
        <v>12</v>
      </c>
      <c r="I27" s="1">
        <v>45387</v>
      </c>
      <c r="J27">
        <v>58</v>
      </c>
      <c r="L27">
        <v>0</v>
      </c>
      <c r="M27">
        <v>0</v>
      </c>
      <c r="N27">
        <v>3</v>
      </c>
      <c r="O27" s="2">
        <v>17.100000000000001</v>
      </c>
      <c r="P27" s="2">
        <v>13.718961851658712</v>
      </c>
      <c r="Q27">
        <v>685.803</v>
      </c>
      <c r="R27">
        <v>107.52212597499313</v>
      </c>
      <c r="S27">
        <v>40.105438596491226</v>
      </c>
      <c r="T27" s="3">
        <v>6.3782500000000004</v>
      </c>
      <c r="U27" s="3">
        <v>1.2464500000000001</v>
      </c>
      <c r="V27" s="3">
        <v>5.1171326567451567</v>
      </c>
      <c r="W27" s="3">
        <v>7.6247000000000007</v>
      </c>
      <c r="X27" s="1">
        <v>45359</v>
      </c>
      <c r="Y27" s="1">
        <v>45364</v>
      </c>
      <c r="Z27" s="1">
        <v>45369</v>
      </c>
      <c r="AA27" s="1">
        <v>45373</v>
      </c>
      <c r="AB27" s="1">
        <v>45376</v>
      </c>
      <c r="AC27" s="1">
        <v>45412</v>
      </c>
      <c r="AD27" s="4">
        <v>30</v>
      </c>
      <c r="AE27" s="4">
        <v>35</v>
      </c>
      <c r="AF27" s="4">
        <v>40</v>
      </c>
      <c r="AG27" s="4">
        <v>44</v>
      </c>
      <c r="AH27" s="4">
        <v>47</v>
      </c>
      <c r="AI27" s="4">
        <v>56</v>
      </c>
      <c r="AJ27">
        <v>5.3</v>
      </c>
      <c r="AK27">
        <v>7.5</v>
      </c>
      <c r="AL27">
        <v>13.900000000000002</v>
      </c>
      <c r="AM27">
        <v>15.1</v>
      </c>
      <c r="AN27">
        <v>17</v>
      </c>
      <c r="AO27">
        <v>21.9</v>
      </c>
      <c r="AP27">
        <v>16.599999999999998</v>
      </c>
      <c r="AQ27">
        <v>35.1</v>
      </c>
      <c r="AR27">
        <v>1.6027397260273974</v>
      </c>
      <c r="AS27">
        <v>3</v>
      </c>
      <c r="AT27">
        <v>4</v>
      </c>
      <c r="AU27">
        <v>4</v>
      </c>
      <c r="AV27">
        <v>5</v>
      </c>
      <c r="AW27">
        <v>5</v>
      </c>
      <c r="AX27">
        <v>6</v>
      </c>
      <c r="AY27">
        <v>3</v>
      </c>
      <c r="AZ27">
        <v>29.2</v>
      </c>
      <c r="BA27">
        <v>31.9</v>
      </c>
      <c r="BB27">
        <v>32.5</v>
      </c>
      <c r="BC27">
        <v>24.5</v>
      </c>
      <c r="BD27">
        <v>27.9</v>
      </c>
      <c r="BE27">
        <v>28.3</v>
      </c>
      <c r="BF27">
        <v>33.5</v>
      </c>
      <c r="BG27">
        <v>34.200000000000003</v>
      </c>
      <c r="BH27">
        <v>29.7</v>
      </c>
      <c r="BI27">
        <v>27.5</v>
      </c>
      <c r="BJ27">
        <v>34.5</v>
      </c>
      <c r="BK27">
        <v>35.200000000000003</v>
      </c>
      <c r="BL27">
        <v>30.8</v>
      </c>
      <c r="BM27">
        <v>33.6</v>
      </c>
      <c r="BN27">
        <v>37.799999999999997</v>
      </c>
      <c r="BO27">
        <v>0.83399999999999996</v>
      </c>
      <c r="BP27">
        <v>0.8337</v>
      </c>
      <c r="BQ27">
        <v>1.052</v>
      </c>
      <c r="BR27">
        <v>0.76839999999999997</v>
      </c>
      <c r="BS27">
        <v>0.81200000000000006</v>
      </c>
      <c r="BT27">
        <v>0.81240000000000001</v>
      </c>
      <c r="BU27">
        <v>0.89900000000000002</v>
      </c>
      <c r="BV27">
        <v>0.81699999999999995</v>
      </c>
      <c r="BW27">
        <v>0.81669999999999998</v>
      </c>
      <c r="BX27">
        <v>0.93100000000000005</v>
      </c>
      <c r="BY27">
        <v>0.82399999999999995</v>
      </c>
      <c r="BZ27">
        <v>0.82399999999999995</v>
      </c>
      <c r="CA27">
        <v>0.63800000000000001</v>
      </c>
      <c r="CB27">
        <v>0.82599999999999996</v>
      </c>
      <c r="CC27">
        <v>0.82589999999999997</v>
      </c>
      <c r="CD27">
        <v>0.58499999999999996</v>
      </c>
      <c r="CE27">
        <f t="shared" si="0"/>
        <v>-8.0000000000000071E-3</v>
      </c>
      <c r="CF27">
        <f t="shared" si="0"/>
        <v>-7.8000000000000291E-3</v>
      </c>
      <c r="CG27">
        <f t="shared" si="0"/>
        <v>-0.46700000000000008</v>
      </c>
    </row>
    <row r="28" spans="1:85" x14ac:dyDescent="0.2">
      <c r="A28" t="s">
        <v>114</v>
      </c>
      <c r="B28">
        <v>3</v>
      </c>
      <c r="C28" t="s">
        <v>86</v>
      </c>
      <c r="D28">
        <v>1</v>
      </c>
      <c r="E28">
        <v>0</v>
      </c>
      <c r="F28">
        <v>0</v>
      </c>
      <c r="G28" s="1">
        <v>45332</v>
      </c>
      <c r="H28">
        <v>15</v>
      </c>
      <c r="I28" s="1">
        <v>45387</v>
      </c>
      <c r="J28">
        <v>55</v>
      </c>
      <c r="L28">
        <v>0</v>
      </c>
      <c r="M28">
        <v>0</v>
      </c>
      <c r="N28">
        <v>3</v>
      </c>
      <c r="O28" s="2">
        <v>17.100000000000001</v>
      </c>
      <c r="P28" s="2">
        <v>19.919622575572252</v>
      </c>
      <c r="Q28">
        <v>639.76800000000003</v>
      </c>
      <c r="R28">
        <v>176.01914902397755</v>
      </c>
      <c r="S28">
        <v>37.413333333333334</v>
      </c>
      <c r="T28" s="3">
        <v>3.6346500000000002</v>
      </c>
      <c r="U28" s="3">
        <v>0.85845000000000005</v>
      </c>
      <c r="V28" s="3">
        <v>4.2339681984972914</v>
      </c>
      <c r="W28" s="3">
        <v>4.4931000000000001</v>
      </c>
      <c r="X28" s="1">
        <v>45359</v>
      </c>
      <c r="Y28" s="1">
        <v>45364</v>
      </c>
      <c r="Z28" s="1">
        <v>45369</v>
      </c>
      <c r="AA28" s="1">
        <v>45373</v>
      </c>
      <c r="AB28" s="1">
        <v>45376</v>
      </c>
      <c r="AC28" s="1">
        <v>45413</v>
      </c>
      <c r="AD28" s="4">
        <v>27</v>
      </c>
      <c r="AE28" s="4">
        <v>32</v>
      </c>
      <c r="AF28" s="4">
        <v>37</v>
      </c>
      <c r="AG28" s="4">
        <v>41</v>
      </c>
      <c r="AH28" s="4">
        <v>44</v>
      </c>
      <c r="AI28" s="4">
        <v>53</v>
      </c>
      <c r="AJ28">
        <v>5.3</v>
      </c>
      <c r="AK28">
        <v>6.1</v>
      </c>
      <c r="AL28">
        <v>8.1</v>
      </c>
      <c r="AM28">
        <v>10.9</v>
      </c>
      <c r="AN28">
        <v>14.499999999999998</v>
      </c>
      <c r="AO28">
        <v>21.4</v>
      </c>
      <c r="AP28">
        <v>16.099999999999998</v>
      </c>
      <c r="AQ28">
        <v>43.7</v>
      </c>
      <c r="AR28">
        <v>2.0420560747663554</v>
      </c>
      <c r="AS28">
        <v>3</v>
      </c>
      <c r="AT28">
        <v>3</v>
      </c>
      <c r="AU28">
        <v>3</v>
      </c>
      <c r="AV28">
        <v>4</v>
      </c>
      <c r="AW28">
        <v>4</v>
      </c>
      <c r="AX28">
        <v>5</v>
      </c>
      <c r="AY28">
        <v>2</v>
      </c>
      <c r="AZ28">
        <v>25.5</v>
      </c>
      <c r="BA28">
        <v>25.7</v>
      </c>
      <c r="BB28">
        <v>26</v>
      </c>
      <c r="BC28">
        <v>23</v>
      </c>
      <c r="BD28">
        <v>24.5</v>
      </c>
      <c r="BE28">
        <v>22.6</v>
      </c>
      <c r="BF28">
        <v>25.8</v>
      </c>
      <c r="BG28">
        <v>21.4</v>
      </c>
      <c r="BH28">
        <v>21.6</v>
      </c>
      <c r="BI28">
        <v>22.9</v>
      </c>
      <c r="BJ28">
        <v>33.5</v>
      </c>
      <c r="BK28">
        <v>36.4</v>
      </c>
      <c r="BL28">
        <v>33</v>
      </c>
      <c r="BM28">
        <v>36.200000000000003</v>
      </c>
      <c r="BN28">
        <v>41.7</v>
      </c>
      <c r="BO28">
        <v>0.85399999999999998</v>
      </c>
      <c r="BP28">
        <v>0.85440000000000005</v>
      </c>
      <c r="BQ28">
        <v>1.2310000000000001</v>
      </c>
      <c r="BR28">
        <v>0.65980000000000005</v>
      </c>
      <c r="BS28">
        <v>0.78</v>
      </c>
      <c r="BT28">
        <v>0.7802</v>
      </c>
      <c r="BU28">
        <v>0.61499999999999999</v>
      </c>
      <c r="BV28">
        <v>0.82099999999999995</v>
      </c>
      <c r="BW28">
        <v>0.82050000000000001</v>
      </c>
      <c r="BX28">
        <v>0.92500000000000004</v>
      </c>
      <c r="BY28">
        <v>0.86199999999999999</v>
      </c>
      <c r="BZ28">
        <v>0.86160000000000003</v>
      </c>
      <c r="CA28">
        <v>1.7230000000000001</v>
      </c>
      <c r="CB28">
        <v>0.86</v>
      </c>
      <c r="CC28">
        <v>0.85980000000000001</v>
      </c>
      <c r="CD28">
        <v>1.6910000000000001</v>
      </c>
      <c r="CE28">
        <f t="shared" si="0"/>
        <v>6.0000000000000053E-3</v>
      </c>
      <c r="CF28">
        <f t="shared" si="0"/>
        <v>5.3999999999999604E-3</v>
      </c>
      <c r="CG28">
        <f t="shared" si="0"/>
        <v>0.45999999999999996</v>
      </c>
    </row>
    <row r="29" spans="1:85" x14ac:dyDescent="0.2">
      <c r="A29" t="s">
        <v>115</v>
      </c>
      <c r="B29">
        <v>3</v>
      </c>
      <c r="C29" t="s">
        <v>86</v>
      </c>
      <c r="D29">
        <v>1</v>
      </c>
      <c r="E29">
        <v>0</v>
      </c>
      <c r="F29">
        <v>0</v>
      </c>
      <c r="G29" s="1">
        <v>45329</v>
      </c>
      <c r="H29">
        <v>12</v>
      </c>
      <c r="I29" s="1">
        <v>45387</v>
      </c>
      <c r="J29">
        <v>58</v>
      </c>
      <c r="L29">
        <v>0</v>
      </c>
      <c r="M29">
        <v>0</v>
      </c>
      <c r="N29">
        <v>3</v>
      </c>
      <c r="O29" s="2">
        <v>21.5</v>
      </c>
      <c r="P29" s="2">
        <v>8.5249801744647105</v>
      </c>
      <c r="Q29">
        <v>883.82299999999998</v>
      </c>
      <c r="R29">
        <v>113.20744808258114</v>
      </c>
      <c r="S29">
        <v>41.108046511627904</v>
      </c>
      <c r="T29" s="3">
        <v>7.8071099999999998</v>
      </c>
      <c r="U29" s="3">
        <v>2.5219999999999998</v>
      </c>
      <c r="V29" s="3">
        <v>3.0956026962727994</v>
      </c>
      <c r="W29" s="3">
        <v>10.32911</v>
      </c>
      <c r="X29" s="1">
        <v>45359</v>
      </c>
      <c r="Y29" s="1">
        <v>45364</v>
      </c>
      <c r="Z29" s="1">
        <v>45369</v>
      </c>
      <c r="AA29" s="1">
        <v>45373</v>
      </c>
      <c r="AB29" s="1">
        <v>45376</v>
      </c>
      <c r="AC29" s="1">
        <v>45414</v>
      </c>
      <c r="AD29" s="4">
        <v>30</v>
      </c>
      <c r="AE29" s="4">
        <v>35</v>
      </c>
      <c r="AF29" s="4">
        <v>40</v>
      </c>
      <c r="AG29" s="4">
        <v>44</v>
      </c>
      <c r="AH29" s="4">
        <v>47</v>
      </c>
      <c r="AI29" s="4">
        <v>56</v>
      </c>
      <c r="AJ29">
        <v>4.5999999999999996</v>
      </c>
      <c r="AK29">
        <v>5.0999999999999996</v>
      </c>
      <c r="AL29">
        <v>11.600000000000001</v>
      </c>
      <c r="AM29">
        <v>17</v>
      </c>
      <c r="AN29">
        <v>17</v>
      </c>
      <c r="AO29">
        <v>27.400000000000002</v>
      </c>
      <c r="AP29">
        <v>22.800000000000004</v>
      </c>
      <c r="AQ29">
        <v>53.4</v>
      </c>
      <c r="AR29">
        <v>1.9489051094890508</v>
      </c>
      <c r="AS29">
        <v>3</v>
      </c>
      <c r="AT29">
        <v>4</v>
      </c>
      <c r="AU29">
        <v>4</v>
      </c>
      <c r="AV29">
        <v>5</v>
      </c>
      <c r="AW29">
        <v>5</v>
      </c>
      <c r="AX29">
        <v>7</v>
      </c>
      <c r="AY29">
        <v>4</v>
      </c>
      <c r="AZ29">
        <v>30</v>
      </c>
      <c r="BA29">
        <v>30.2</v>
      </c>
      <c r="BB29">
        <v>29.2</v>
      </c>
      <c r="BC29">
        <v>22.3</v>
      </c>
      <c r="BD29">
        <v>26.8</v>
      </c>
      <c r="BE29">
        <v>25.5</v>
      </c>
      <c r="BF29">
        <v>31.8</v>
      </c>
      <c r="BG29">
        <v>27</v>
      </c>
      <c r="BH29">
        <v>26.5</v>
      </c>
      <c r="BI29">
        <v>27</v>
      </c>
      <c r="BJ29">
        <v>32.299999999999997</v>
      </c>
      <c r="BK29">
        <v>36.1</v>
      </c>
      <c r="BL29">
        <v>32.4</v>
      </c>
      <c r="BM29">
        <v>33.9</v>
      </c>
      <c r="BN29">
        <v>44.3</v>
      </c>
      <c r="BO29">
        <v>0.85</v>
      </c>
      <c r="BP29">
        <v>0.85050000000000003</v>
      </c>
      <c r="BQ29">
        <v>1.409</v>
      </c>
      <c r="BR29">
        <v>0.98340000000000005</v>
      </c>
      <c r="BS29">
        <v>0.77400000000000002</v>
      </c>
      <c r="BT29">
        <v>0.7742</v>
      </c>
      <c r="BU29">
        <v>0.53700000000000003</v>
      </c>
      <c r="BV29">
        <v>0.76800000000000002</v>
      </c>
      <c r="BW29">
        <v>0.76770000000000005</v>
      </c>
      <c r="BX29">
        <v>0.63200000000000001</v>
      </c>
      <c r="BY29">
        <v>0.87</v>
      </c>
      <c r="BZ29">
        <v>0.86990000000000001</v>
      </c>
      <c r="CA29">
        <v>1.569</v>
      </c>
      <c r="CB29">
        <v>0.85899999999999999</v>
      </c>
      <c r="CC29">
        <v>0.85899999999999999</v>
      </c>
      <c r="CD29">
        <v>2.282</v>
      </c>
      <c r="CE29">
        <f t="shared" si="0"/>
        <v>9.000000000000008E-3</v>
      </c>
      <c r="CF29">
        <f t="shared" si="0"/>
        <v>8.499999999999952E-3</v>
      </c>
      <c r="CG29">
        <f t="shared" si="0"/>
        <v>0.873</v>
      </c>
    </row>
    <row r="30" spans="1:85" x14ac:dyDescent="0.2">
      <c r="A30" t="s">
        <v>116</v>
      </c>
      <c r="B30">
        <v>2</v>
      </c>
      <c r="C30" t="s">
        <v>86</v>
      </c>
      <c r="D30">
        <v>1</v>
      </c>
      <c r="E30">
        <v>1</v>
      </c>
      <c r="F30">
        <v>0</v>
      </c>
      <c r="G30" s="1">
        <v>45330</v>
      </c>
      <c r="H30">
        <v>13</v>
      </c>
      <c r="I30" s="1">
        <v>45387</v>
      </c>
      <c r="J30">
        <v>57</v>
      </c>
      <c r="L30">
        <v>1</v>
      </c>
      <c r="M30">
        <v>0</v>
      </c>
      <c r="N30">
        <v>2</v>
      </c>
      <c r="O30" s="2">
        <v>12.4</v>
      </c>
      <c r="P30" s="2">
        <v>14.360162130862767</v>
      </c>
      <c r="Q30">
        <v>497.233</v>
      </c>
      <c r="R30">
        <v>120.17367472121654</v>
      </c>
      <c r="S30">
        <v>40.09943548387097</v>
      </c>
      <c r="T30" s="3">
        <v>4.1376200000000001</v>
      </c>
      <c r="U30" s="3">
        <v>0.86350000000000005</v>
      </c>
      <c r="V30" s="3">
        <v>4.7916850028951936</v>
      </c>
      <c r="W30" s="3">
        <v>5.0011200000000002</v>
      </c>
      <c r="X30" s="1">
        <v>45359</v>
      </c>
      <c r="Y30" s="1">
        <v>45364</v>
      </c>
      <c r="Z30" s="1">
        <v>45369</v>
      </c>
      <c r="AA30" s="1">
        <v>45373</v>
      </c>
      <c r="AB30" s="1">
        <v>45376</v>
      </c>
      <c r="AC30" s="1">
        <v>45415</v>
      </c>
      <c r="AD30" s="4">
        <v>29</v>
      </c>
      <c r="AE30" s="4">
        <v>34</v>
      </c>
      <c r="AF30" s="4">
        <v>39</v>
      </c>
      <c r="AG30" s="4">
        <v>43</v>
      </c>
      <c r="AH30" s="4">
        <v>46</v>
      </c>
      <c r="AI30" s="4">
        <v>55</v>
      </c>
      <c r="AJ30">
        <v>5.5</v>
      </c>
      <c r="AK30">
        <v>7.1</v>
      </c>
      <c r="AL30">
        <v>12.3</v>
      </c>
      <c r="AM30">
        <v>13.8</v>
      </c>
      <c r="AN30">
        <v>12.4</v>
      </c>
      <c r="AO30">
        <v>21.2</v>
      </c>
      <c r="AP30">
        <v>15.7</v>
      </c>
      <c r="AQ30">
        <v>31.7</v>
      </c>
      <c r="AR30">
        <v>1.4952830188679245</v>
      </c>
      <c r="AS30">
        <v>3</v>
      </c>
      <c r="AT30">
        <v>3</v>
      </c>
      <c r="AU30">
        <v>3</v>
      </c>
      <c r="AV30">
        <v>4</v>
      </c>
      <c r="AW30">
        <v>4</v>
      </c>
      <c r="AX30">
        <v>6</v>
      </c>
      <c r="AY30">
        <v>3</v>
      </c>
      <c r="AZ30">
        <v>26.7</v>
      </c>
      <c r="BA30">
        <v>26</v>
      </c>
      <c r="BB30">
        <v>27.1</v>
      </c>
      <c r="BC30">
        <v>25</v>
      </c>
      <c r="BD30">
        <v>26.1</v>
      </c>
      <c r="BE30">
        <v>24.7</v>
      </c>
      <c r="BF30">
        <v>27.3</v>
      </c>
      <c r="BG30">
        <v>21.7</v>
      </c>
      <c r="BH30">
        <v>20.8</v>
      </c>
      <c r="BI30">
        <v>24.7</v>
      </c>
      <c r="BJ30">
        <v>26.1</v>
      </c>
      <c r="BK30">
        <v>38.200000000000003</v>
      </c>
      <c r="BL30">
        <v>36.700000000000003</v>
      </c>
      <c r="BM30">
        <v>28.5</v>
      </c>
      <c r="BN30">
        <v>34.6</v>
      </c>
      <c r="BO30">
        <v>0.84299999999999997</v>
      </c>
      <c r="BP30">
        <v>0.84250000000000003</v>
      </c>
      <c r="BQ30">
        <v>1.149</v>
      </c>
      <c r="BR30">
        <v>0.82920000000000005</v>
      </c>
      <c r="BS30">
        <v>0.79200000000000004</v>
      </c>
      <c r="BT30">
        <v>0.79220000000000002</v>
      </c>
      <c r="BU30">
        <v>0.59299999999999997</v>
      </c>
      <c r="BV30">
        <v>0.81</v>
      </c>
      <c r="BW30">
        <v>0.80989999999999995</v>
      </c>
      <c r="BX30">
        <v>0.83599999999999997</v>
      </c>
      <c r="BY30">
        <v>0.83</v>
      </c>
      <c r="BZ30">
        <v>0.83009999999999995</v>
      </c>
      <c r="CA30">
        <v>0.66</v>
      </c>
      <c r="CB30">
        <v>0.84599999999999997</v>
      </c>
      <c r="CC30">
        <v>0.84609999999999996</v>
      </c>
      <c r="CD30">
        <v>0.79200000000000004</v>
      </c>
      <c r="CE30">
        <f t="shared" si="0"/>
        <v>3.0000000000000027E-3</v>
      </c>
      <c r="CF30">
        <f t="shared" si="0"/>
        <v>3.5999999999999366E-3</v>
      </c>
      <c r="CG30">
        <f t="shared" si="0"/>
        <v>-0.35699999999999998</v>
      </c>
    </row>
    <row r="31" spans="1:85" x14ac:dyDescent="0.2">
      <c r="A31" t="s">
        <v>117</v>
      </c>
      <c r="B31">
        <v>3</v>
      </c>
      <c r="C31" t="s">
        <v>86</v>
      </c>
      <c r="D31">
        <v>1</v>
      </c>
      <c r="E31">
        <v>0</v>
      </c>
      <c r="F31">
        <v>0</v>
      </c>
      <c r="G31" s="1">
        <v>45332</v>
      </c>
      <c r="H31">
        <v>15</v>
      </c>
      <c r="I31" s="1">
        <v>45387</v>
      </c>
      <c r="J31">
        <v>55</v>
      </c>
      <c r="L31">
        <v>0</v>
      </c>
      <c r="M31">
        <v>0</v>
      </c>
      <c r="N31">
        <v>3</v>
      </c>
      <c r="O31" s="2">
        <v>18.099999999999998</v>
      </c>
      <c r="P31" s="2">
        <v>14.692751034986605</v>
      </c>
      <c r="Q31">
        <v>660.60599999999999</v>
      </c>
      <c r="R31">
        <v>147.07587496660432</v>
      </c>
      <c r="S31">
        <v>36.497569060773486</v>
      </c>
      <c r="T31" s="3">
        <v>4.4916</v>
      </c>
      <c r="U31" s="3">
        <v>1.2319</v>
      </c>
      <c r="V31" s="3">
        <v>3.6460751684389967</v>
      </c>
      <c r="W31" s="3">
        <v>5.7234999999999996</v>
      </c>
      <c r="X31" s="1">
        <v>45359</v>
      </c>
      <c r="Y31" s="1">
        <v>45364</v>
      </c>
      <c r="Z31" s="1">
        <v>45369</v>
      </c>
      <c r="AA31" s="1">
        <v>45373</v>
      </c>
      <c r="AB31" s="1">
        <v>45376</v>
      </c>
      <c r="AC31" s="1">
        <v>45416</v>
      </c>
      <c r="AD31" s="4">
        <v>27</v>
      </c>
      <c r="AE31" s="4">
        <v>32</v>
      </c>
      <c r="AF31" s="4">
        <v>37</v>
      </c>
      <c r="AG31" s="4">
        <v>41</v>
      </c>
      <c r="AH31" s="4">
        <v>44</v>
      </c>
      <c r="AI31" s="4">
        <v>53</v>
      </c>
      <c r="AJ31">
        <v>3.6999999999999997</v>
      </c>
      <c r="AK31">
        <v>5.5</v>
      </c>
      <c r="AL31">
        <v>7.1999999999999993</v>
      </c>
      <c r="AM31">
        <v>14.000000000000002</v>
      </c>
      <c r="AN31">
        <v>15.8</v>
      </c>
      <c r="AO31">
        <v>25.4</v>
      </c>
      <c r="AP31">
        <v>21.7</v>
      </c>
      <c r="AQ31">
        <v>41.1</v>
      </c>
      <c r="AR31">
        <v>1.6181102362204727</v>
      </c>
      <c r="AS31">
        <v>3</v>
      </c>
      <c r="AT31">
        <v>3</v>
      </c>
      <c r="AU31">
        <v>3</v>
      </c>
      <c r="AV31">
        <v>4</v>
      </c>
      <c r="AW31">
        <v>4</v>
      </c>
      <c r="AX31">
        <v>6</v>
      </c>
      <c r="AY31">
        <v>3</v>
      </c>
      <c r="AZ31">
        <v>21.9</v>
      </c>
      <c r="BA31">
        <v>24.9</v>
      </c>
      <c r="BB31">
        <v>25.2</v>
      </c>
      <c r="BC31">
        <v>22.5</v>
      </c>
      <c r="BD31">
        <v>23.7</v>
      </c>
      <c r="BE31">
        <v>26.1</v>
      </c>
      <c r="BF31">
        <v>21.2</v>
      </c>
      <c r="BG31">
        <v>27.1</v>
      </c>
      <c r="BH31">
        <v>25</v>
      </c>
      <c r="BI31">
        <v>24.4</v>
      </c>
      <c r="BJ31">
        <v>32.799999999999997</v>
      </c>
      <c r="BK31">
        <v>31.5</v>
      </c>
      <c r="BL31">
        <v>30.5</v>
      </c>
      <c r="BM31">
        <v>38.1</v>
      </c>
      <c r="BN31">
        <v>37.799999999999997</v>
      </c>
      <c r="BO31">
        <v>0.84399999999999997</v>
      </c>
      <c r="BP31">
        <v>0.84399999999999997</v>
      </c>
      <c r="BQ31">
        <v>1.1759999999999999</v>
      </c>
      <c r="BR31">
        <v>0.80059999999999998</v>
      </c>
      <c r="BS31">
        <v>0.81799999999999995</v>
      </c>
      <c r="BT31">
        <v>0.81769999999999998</v>
      </c>
      <c r="BU31">
        <v>0.88100000000000001</v>
      </c>
      <c r="BV31">
        <v>0.79200000000000004</v>
      </c>
      <c r="BW31">
        <v>0.79239999999999999</v>
      </c>
      <c r="BX31">
        <v>0.61099999999999999</v>
      </c>
      <c r="BY31">
        <v>0.86</v>
      </c>
      <c r="BZ31">
        <v>0.85950000000000004</v>
      </c>
      <c r="CA31">
        <v>1.3009999999999999</v>
      </c>
      <c r="CB31">
        <v>0.86799999999999999</v>
      </c>
      <c r="CC31">
        <v>0.86780000000000002</v>
      </c>
      <c r="CD31">
        <v>1.6160000000000001</v>
      </c>
      <c r="CE31">
        <f t="shared" si="0"/>
        <v>2.4000000000000021E-2</v>
      </c>
      <c r="CF31">
        <f t="shared" si="0"/>
        <v>2.3800000000000043E-2</v>
      </c>
      <c r="CG31">
        <f t="shared" si="0"/>
        <v>0.44000000000000017</v>
      </c>
    </row>
    <row r="32" spans="1:85" x14ac:dyDescent="0.2">
      <c r="A32" t="s">
        <v>118</v>
      </c>
      <c r="B32">
        <v>2</v>
      </c>
      <c r="C32" t="s">
        <v>89</v>
      </c>
      <c r="D32">
        <v>0</v>
      </c>
      <c r="E32">
        <v>1</v>
      </c>
      <c r="F32">
        <v>0</v>
      </c>
      <c r="G32" s="1">
        <v>45332</v>
      </c>
      <c r="H32">
        <v>15</v>
      </c>
      <c r="I32" s="1">
        <v>45387</v>
      </c>
      <c r="J32">
        <v>55</v>
      </c>
      <c r="L32">
        <v>1</v>
      </c>
      <c r="M32">
        <v>0</v>
      </c>
      <c r="N32">
        <v>2</v>
      </c>
      <c r="O32" s="2">
        <v>15.8</v>
      </c>
      <c r="P32" s="2">
        <v>24.679787566385507</v>
      </c>
      <c r="Q32">
        <v>646.947</v>
      </c>
      <c r="R32">
        <v>133.00910991728912</v>
      </c>
      <c r="S32">
        <v>40.946012658227843</v>
      </c>
      <c r="T32" s="3">
        <v>4.8639299999999999</v>
      </c>
      <c r="U32" s="3">
        <v>0.64019999999999999</v>
      </c>
      <c r="V32" s="3">
        <v>7.5975164011246488</v>
      </c>
      <c r="W32" s="3">
        <v>5.50413</v>
      </c>
      <c r="X32" s="1">
        <v>45359</v>
      </c>
      <c r="Y32" s="1">
        <v>45364</v>
      </c>
      <c r="Z32" s="1">
        <v>45369</v>
      </c>
      <c r="AA32" s="1">
        <v>45373</v>
      </c>
      <c r="AB32" s="1">
        <v>45376</v>
      </c>
      <c r="AC32" s="1">
        <v>45417</v>
      </c>
      <c r="AD32" s="4">
        <v>27</v>
      </c>
      <c r="AE32" s="4">
        <v>32</v>
      </c>
      <c r="AF32" s="4">
        <v>37</v>
      </c>
      <c r="AG32" s="4">
        <v>41</v>
      </c>
      <c r="AH32" s="4">
        <v>44</v>
      </c>
      <c r="AI32" s="4">
        <v>53</v>
      </c>
      <c r="AJ32">
        <v>5</v>
      </c>
      <c r="AK32">
        <v>8.1</v>
      </c>
      <c r="AL32">
        <v>16.2</v>
      </c>
      <c r="AM32">
        <v>18</v>
      </c>
      <c r="AN32">
        <v>18.099999999999998</v>
      </c>
      <c r="AO32">
        <v>21.5</v>
      </c>
      <c r="AP32">
        <v>16.5</v>
      </c>
      <c r="AQ32">
        <v>38.9</v>
      </c>
      <c r="AR32">
        <v>1.8093023255813954</v>
      </c>
      <c r="AS32">
        <v>4</v>
      </c>
      <c r="AT32">
        <v>4</v>
      </c>
      <c r="AU32">
        <v>4</v>
      </c>
      <c r="AV32">
        <v>4</v>
      </c>
      <c r="AW32">
        <v>5</v>
      </c>
      <c r="AX32">
        <v>5</v>
      </c>
      <c r="AY32">
        <v>1</v>
      </c>
      <c r="AZ32">
        <v>25.7</v>
      </c>
      <c r="BA32">
        <v>24.6</v>
      </c>
      <c r="BB32">
        <v>25.9</v>
      </c>
      <c r="BC32">
        <v>26.2</v>
      </c>
      <c r="BD32">
        <v>27.9</v>
      </c>
      <c r="BE32">
        <v>25.4</v>
      </c>
      <c r="BF32">
        <v>27.5</v>
      </c>
      <c r="BG32">
        <v>28.5</v>
      </c>
      <c r="BH32">
        <v>23.5</v>
      </c>
      <c r="BI32">
        <v>28.9</v>
      </c>
      <c r="BJ32">
        <v>38.700000000000003</v>
      </c>
      <c r="BK32">
        <v>39</v>
      </c>
      <c r="BL32">
        <v>36.5</v>
      </c>
      <c r="BM32">
        <v>37.9</v>
      </c>
      <c r="BN32">
        <v>43</v>
      </c>
      <c r="BO32">
        <v>0.79400000000000004</v>
      </c>
      <c r="BP32">
        <v>0.79430000000000001</v>
      </c>
      <c r="BQ32">
        <v>0.70799999999999996</v>
      </c>
      <c r="BR32">
        <v>0.54820000000000002</v>
      </c>
      <c r="BS32">
        <v>0.78900000000000003</v>
      </c>
      <c r="BT32">
        <v>0.78920000000000001</v>
      </c>
      <c r="BU32">
        <v>0.57199999999999995</v>
      </c>
      <c r="BV32">
        <v>0.81599999999999995</v>
      </c>
      <c r="BW32">
        <v>0.81610000000000005</v>
      </c>
      <c r="BX32">
        <v>0.81100000000000005</v>
      </c>
      <c r="BY32">
        <v>0.85899999999999999</v>
      </c>
      <c r="BZ32">
        <v>0.85880000000000001</v>
      </c>
      <c r="CA32">
        <v>1.7150000000000001</v>
      </c>
      <c r="CB32">
        <v>0.85499999999999998</v>
      </c>
      <c r="CC32">
        <v>0.85470000000000002</v>
      </c>
      <c r="CD32">
        <v>1.0569999999999999</v>
      </c>
      <c r="CE32">
        <f t="shared" si="0"/>
        <v>6.0999999999999943E-2</v>
      </c>
      <c r="CF32">
        <f t="shared" si="0"/>
        <v>6.0400000000000009E-2</v>
      </c>
      <c r="CG32">
        <f t="shared" si="0"/>
        <v>0.34899999999999998</v>
      </c>
    </row>
    <row r="33" spans="1:85" x14ac:dyDescent="0.2">
      <c r="A33" t="s">
        <v>119</v>
      </c>
      <c r="B33">
        <v>1</v>
      </c>
      <c r="C33" t="s">
        <v>86</v>
      </c>
      <c r="D33">
        <v>1</v>
      </c>
      <c r="E33">
        <v>1</v>
      </c>
      <c r="F33">
        <v>1</v>
      </c>
      <c r="G33" s="1">
        <v>45334</v>
      </c>
      <c r="H33">
        <v>17</v>
      </c>
      <c r="I33" s="1">
        <v>45387</v>
      </c>
      <c r="J33">
        <v>53</v>
      </c>
      <c r="L33">
        <v>1</v>
      </c>
      <c r="M33">
        <v>1</v>
      </c>
      <c r="N33">
        <v>1</v>
      </c>
      <c r="O33" s="2">
        <v>12.6</v>
      </c>
      <c r="P33" s="2">
        <v>23.404848147116187</v>
      </c>
      <c r="Q33">
        <v>562.96900000000005</v>
      </c>
      <c r="R33">
        <v>162.27772060752284</v>
      </c>
      <c r="S33">
        <v>44.680079365079372</v>
      </c>
      <c r="T33" s="3">
        <v>3.4691700000000001</v>
      </c>
      <c r="U33" s="3">
        <v>0.53835</v>
      </c>
      <c r="V33" s="3">
        <v>6.4440791306770686</v>
      </c>
      <c r="W33" s="3">
        <v>4.0075200000000004</v>
      </c>
      <c r="X33" s="1">
        <v>45359</v>
      </c>
      <c r="Y33" s="1">
        <v>45364</v>
      </c>
      <c r="Z33" s="1">
        <v>45369</v>
      </c>
      <c r="AA33" s="1">
        <v>45373</v>
      </c>
      <c r="AB33" s="1">
        <v>45376</v>
      </c>
      <c r="AC33" s="1">
        <v>45418</v>
      </c>
      <c r="AD33" s="4">
        <v>25</v>
      </c>
      <c r="AE33" s="4">
        <v>30</v>
      </c>
      <c r="AF33" s="4">
        <v>35</v>
      </c>
      <c r="AG33" s="4">
        <v>39</v>
      </c>
      <c r="AH33" s="4">
        <v>42</v>
      </c>
      <c r="AI33" s="4">
        <v>51</v>
      </c>
      <c r="AJ33">
        <v>2.4</v>
      </c>
      <c r="AK33">
        <v>4</v>
      </c>
      <c r="AL33">
        <v>10.5</v>
      </c>
      <c r="AM33">
        <v>11.5</v>
      </c>
      <c r="AN33">
        <v>15.4</v>
      </c>
      <c r="AO33">
        <v>20</v>
      </c>
      <c r="AP33">
        <v>17.600000000000001</v>
      </c>
      <c r="AQ33">
        <v>37.700000000000003</v>
      </c>
      <c r="AR33">
        <v>1.8850000000000002</v>
      </c>
      <c r="AS33">
        <v>4</v>
      </c>
      <c r="AT33">
        <v>3</v>
      </c>
      <c r="AU33">
        <v>3</v>
      </c>
      <c r="AV33">
        <v>4</v>
      </c>
      <c r="AW33">
        <v>5</v>
      </c>
      <c r="AX33">
        <v>6</v>
      </c>
      <c r="AY33">
        <v>2</v>
      </c>
      <c r="AZ33">
        <v>24.7</v>
      </c>
      <c r="BA33">
        <v>27.3</v>
      </c>
      <c r="BB33">
        <v>26.2</v>
      </c>
      <c r="BC33">
        <v>24.7</v>
      </c>
      <c r="BD33">
        <v>22.9</v>
      </c>
      <c r="BE33">
        <v>23.1</v>
      </c>
      <c r="BF33">
        <v>29</v>
      </c>
      <c r="BG33">
        <v>25.6</v>
      </c>
      <c r="BH33">
        <v>26.6</v>
      </c>
      <c r="BI33">
        <v>22.7</v>
      </c>
      <c r="BJ33">
        <v>28.3</v>
      </c>
      <c r="BK33">
        <v>31.5</v>
      </c>
      <c r="BL33">
        <v>30.1</v>
      </c>
      <c r="BM33">
        <v>33.9</v>
      </c>
      <c r="BN33">
        <v>38.9</v>
      </c>
      <c r="BO33">
        <v>0.82399999999999995</v>
      </c>
      <c r="BP33">
        <v>0.82430000000000003</v>
      </c>
      <c r="BQ33">
        <v>0.67500000000000004</v>
      </c>
      <c r="BR33">
        <v>0.63419999999999999</v>
      </c>
      <c r="BS33">
        <v>0.80700000000000005</v>
      </c>
      <c r="BT33">
        <v>0.80689999999999995</v>
      </c>
      <c r="BU33">
        <v>0.71899999999999997</v>
      </c>
      <c r="BV33">
        <v>0.77700000000000002</v>
      </c>
      <c r="BW33">
        <v>0.77690000000000003</v>
      </c>
      <c r="BX33">
        <v>0.42099999999999999</v>
      </c>
      <c r="BY33">
        <v>0.81499999999999995</v>
      </c>
      <c r="BZ33">
        <v>0.81510000000000005</v>
      </c>
      <c r="CA33">
        <v>0.40799999999999997</v>
      </c>
      <c r="CB33">
        <v>0.84399999999999997</v>
      </c>
      <c r="CC33">
        <v>0.84419999999999995</v>
      </c>
      <c r="CD33">
        <v>0.66500000000000004</v>
      </c>
      <c r="CE33">
        <f t="shared" si="0"/>
        <v>2.0000000000000018E-2</v>
      </c>
      <c r="CF33">
        <f t="shared" si="0"/>
        <v>1.9899999999999918E-2</v>
      </c>
      <c r="CG33">
        <f t="shared" si="0"/>
        <v>-1.0000000000000009E-2</v>
      </c>
    </row>
    <row r="34" spans="1:85" x14ac:dyDescent="0.2">
      <c r="A34" t="s">
        <v>120</v>
      </c>
      <c r="B34">
        <v>6</v>
      </c>
      <c r="C34" t="s">
        <v>89</v>
      </c>
      <c r="D34">
        <v>0</v>
      </c>
      <c r="E34">
        <v>0</v>
      </c>
      <c r="F34">
        <v>0</v>
      </c>
      <c r="G34" s="1">
        <v>45332</v>
      </c>
      <c r="H34">
        <v>15</v>
      </c>
      <c r="I34" s="1">
        <v>45387</v>
      </c>
      <c r="J34">
        <v>55</v>
      </c>
      <c r="L34">
        <v>0</v>
      </c>
      <c r="M34">
        <v>0</v>
      </c>
      <c r="N34">
        <v>3</v>
      </c>
      <c r="O34" s="2">
        <v>15.2</v>
      </c>
      <c r="P34" s="2">
        <v>22.256387729702027</v>
      </c>
      <c r="Q34">
        <v>649.90700000000004</v>
      </c>
      <c r="R34">
        <v>139.45424816966931</v>
      </c>
      <c r="S34">
        <v>42.757039473684216</v>
      </c>
      <c r="T34" s="3">
        <v>4.6603599999999998</v>
      </c>
      <c r="U34" s="3">
        <v>0.68294999999999995</v>
      </c>
      <c r="V34" s="3">
        <v>6.8238670473680356</v>
      </c>
      <c r="W34" s="3">
        <v>5.3433099999999998</v>
      </c>
      <c r="X34" s="1">
        <v>45359</v>
      </c>
      <c r="Y34" s="1">
        <v>45364</v>
      </c>
      <c r="Z34" s="1">
        <v>45369</v>
      </c>
      <c r="AA34" s="1">
        <v>45373</v>
      </c>
      <c r="AB34" s="1">
        <v>45376</v>
      </c>
      <c r="AC34" s="1">
        <v>45419</v>
      </c>
      <c r="AD34" s="4">
        <v>27</v>
      </c>
      <c r="AE34" s="4">
        <v>32</v>
      </c>
      <c r="AF34" s="4">
        <v>37</v>
      </c>
      <c r="AG34" s="4">
        <v>41</v>
      </c>
      <c r="AH34" s="4">
        <v>44</v>
      </c>
      <c r="AI34" s="4">
        <v>53</v>
      </c>
      <c r="AJ34">
        <v>3.5000000000000004</v>
      </c>
      <c r="AK34">
        <v>3.9</v>
      </c>
      <c r="AL34">
        <v>5.0999999999999996</v>
      </c>
      <c r="AM34">
        <v>9.5</v>
      </c>
      <c r="AN34">
        <v>15</v>
      </c>
      <c r="AO34">
        <v>18.5</v>
      </c>
      <c r="AP34">
        <v>15</v>
      </c>
      <c r="AQ34">
        <v>42.8</v>
      </c>
      <c r="AR34">
        <v>2.3135135135135134</v>
      </c>
      <c r="AS34">
        <v>3</v>
      </c>
      <c r="AT34">
        <v>3</v>
      </c>
      <c r="AU34">
        <v>3</v>
      </c>
      <c r="AV34">
        <v>4</v>
      </c>
      <c r="AW34">
        <v>4</v>
      </c>
      <c r="AX34">
        <v>6</v>
      </c>
      <c r="AY34">
        <v>3</v>
      </c>
      <c r="AZ34">
        <v>28.3</v>
      </c>
      <c r="BA34">
        <v>28.2</v>
      </c>
      <c r="BB34">
        <v>28.3</v>
      </c>
      <c r="BC34">
        <v>25.8</v>
      </c>
      <c r="BD34">
        <v>27.5</v>
      </c>
      <c r="BE34">
        <v>26.6</v>
      </c>
      <c r="BF34">
        <v>25.3</v>
      </c>
      <c r="BG34">
        <v>25.1</v>
      </c>
      <c r="BH34">
        <v>23.3</v>
      </c>
      <c r="BI34">
        <v>22.8</v>
      </c>
      <c r="BJ34">
        <v>26.1</v>
      </c>
      <c r="BK34">
        <v>31.8</v>
      </c>
      <c r="BL34">
        <v>28.1</v>
      </c>
      <c r="BM34">
        <v>29.1</v>
      </c>
      <c r="BN34">
        <v>33.4</v>
      </c>
      <c r="BO34">
        <v>0.80100000000000005</v>
      </c>
      <c r="BP34">
        <v>0.80079999999999996</v>
      </c>
      <c r="BQ34">
        <v>0.65800000000000003</v>
      </c>
      <c r="BR34">
        <v>0.58340000000000003</v>
      </c>
      <c r="BS34">
        <v>0.78100000000000003</v>
      </c>
      <c r="BT34">
        <v>0.78129999999999999</v>
      </c>
      <c r="BU34">
        <v>0.65</v>
      </c>
      <c r="BV34">
        <v>0.82199999999999995</v>
      </c>
      <c r="BW34">
        <v>0.82199999999999995</v>
      </c>
      <c r="BX34">
        <v>1.103</v>
      </c>
      <c r="BY34">
        <v>0.83199999999999996</v>
      </c>
      <c r="BZ34">
        <v>0.83179999999999998</v>
      </c>
      <c r="CA34">
        <v>0.72699999999999998</v>
      </c>
      <c r="CB34">
        <v>0.85899999999999999</v>
      </c>
      <c r="CC34">
        <v>0.85919999999999996</v>
      </c>
      <c r="CD34">
        <v>1.3109999999999999</v>
      </c>
      <c r="CE34">
        <f t="shared" si="0"/>
        <v>5.799999999999994E-2</v>
      </c>
      <c r="CF34">
        <f t="shared" si="0"/>
        <v>5.8400000000000007E-2</v>
      </c>
      <c r="CG34">
        <f t="shared" si="0"/>
        <v>0.65299999999999991</v>
      </c>
    </row>
    <row r="35" spans="1:85" x14ac:dyDescent="0.2">
      <c r="A35" t="s">
        <v>121</v>
      </c>
      <c r="B35">
        <v>1</v>
      </c>
      <c r="C35" t="s">
        <v>86</v>
      </c>
      <c r="D35">
        <v>1</v>
      </c>
      <c r="E35">
        <v>1</v>
      </c>
      <c r="F35">
        <v>1</v>
      </c>
      <c r="G35" s="1">
        <v>45334</v>
      </c>
      <c r="H35">
        <v>17</v>
      </c>
      <c r="I35" s="1">
        <v>45387</v>
      </c>
      <c r="J35">
        <v>53</v>
      </c>
      <c r="L35">
        <v>1</v>
      </c>
      <c r="M35">
        <v>1</v>
      </c>
      <c r="N35">
        <v>1</v>
      </c>
      <c r="O35" s="2">
        <v>16.3</v>
      </c>
      <c r="P35" s="2">
        <v>21.005154639175259</v>
      </c>
      <c r="Q35">
        <v>767.44500000000005</v>
      </c>
      <c r="R35">
        <v>152.95091866812552</v>
      </c>
      <c r="S35">
        <v>47.082515337423317</v>
      </c>
      <c r="T35" s="3">
        <v>5.0175900000000002</v>
      </c>
      <c r="U35" s="3">
        <v>0.77600000000000002</v>
      </c>
      <c r="V35" s="3">
        <v>6.465966494845361</v>
      </c>
      <c r="W35" s="3">
        <v>5.79359</v>
      </c>
      <c r="X35" s="1">
        <v>45359</v>
      </c>
      <c r="Y35" s="1">
        <v>45364</v>
      </c>
      <c r="Z35" s="1">
        <v>45369</v>
      </c>
      <c r="AA35" s="1">
        <v>45373</v>
      </c>
      <c r="AB35" s="1">
        <v>45376</v>
      </c>
      <c r="AC35" s="1">
        <v>45420</v>
      </c>
      <c r="AD35" s="4">
        <v>25</v>
      </c>
      <c r="AE35" s="4">
        <v>30</v>
      </c>
      <c r="AF35" s="4">
        <v>35</v>
      </c>
      <c r="AG35" s="4">
        <v>39</v>
      </c>
      <c r="AH35" s="4">
        <v>42</v>
      </c>
      <c r="AI35" s="4">
        <v>51</v>
      </c>
      <c r="AJ35">
        <v>3.5000000000000004</v>
      </c>
      <c r="AK35">
        <v>4.5</v>
      </c>
      <c r="AL35">
        <v>14.000000000000002</v>
      </c>
      <c r="AM35">
        <v>11.1</v>
      </c>
      <c r="AN35">
        <v>14.899999999999999</v>
      </c>
      <c r="AO35">
        <v>25.2</v>
      </c>
      <c r="AP35">
        <v>21.7</v>
      </c>
      <c r="AQ35">
        <v>37.299999999999997</v>
      </c>
      <c r="AR35">
        <v>1.48015873015873</v>
      </c>
      <c r="AS35">
        <v>3</v>
      </c>
      <c r="AT35">
        <v>4</v>
      </c>
      <c r="AU35">
        <v>4</v>
      </c>
      <c r="AV35">
        <v>5</v>
      </c>
      <c r="AW35">
        <v>5</v>
      </c>
      <c r="AX35">
        <v>6</v>
      </c>
      <c r="AY35">
        <v>3</v>
      </c>
      <c r="AZ35">
        <v>23.5</v>
      </c>
      <c r="BA35">
        <v>20.7</v>
      </c>
      <c r="BB35">
        <v>23.6</v>
      </c>
      <c r="BC35">
        <v>25.9</v>
      </c>
      <c r="BD35">
        <v>24</v>
      </c>
      <c r="BE35">
        <v>25.7</v>
      </c>
      <c r="BF35">
        <v>24.3</v>
      </c>
      <c r="BG35">
        <v>30.8</v>
      </c>
      <c r="BH35">
        <v>32.6</v>
      </c>
      <c r="BI35">
        <v>27.8</v>
      </c>
      <c r="BJ35">
        <v>33.5</v>
      </c>
      <c r="BK35">
        <v>35.6</v>
      </c>
      <c r="BL35">
        <v>27.8</v>
      </c>
      <c r="BM35">
        <v>34.799999999999997</v>
      </c>
      <c r="BN35">
        <v>36.299999999999997</v>
      </c>
      <c r="BO35">
        <v>0.80900000000000005</v>
      </c>
      <c r="BP35">
        <v>0.80920000000000003</v>
      </c>
      <c r="BQ35">
        <v>0.67700000000000005</v>
      </c>
      <c r="BR35">
        <v>0.72070000000000001</v>
      </c>
      <c r="BS35">
        <v>0.67600000000000005</v>
      </c>
      <c r="BT35">
        <v>0.67569999999999997</v>
      </c>
      <c r="BU35">
        <v>0.217</v>
      </c>
      <c r="BV35">
        <v>0.81899999999999995</v>
      </c>
      <c r="BW35">
        <v>0.81889999999999996</v>
      </c>
      <c r="BX35">
        <v>0.77200000000000002</v>
      </c>
      <c r="BY35">
        <v>0.85299999999999998</v>
      </c>
      <c r="BZ35">
        <v>0.85260000000000002</v>
      </c>
      <c r="CA35">
        <v>1.667</v>
      </c>
      <c r="CB35">
        <v>0.84699999999999998</v>
      </c>
      <c r="CC35">
        <v>0.84660000000000002</v>
      </c>
      <c r="CD35">
        <v>0.93300000000000005</v>
      </c>
      <c r="CE35">
        <f t="shared" si="0"/>
        <v>3.7999999999999923E-2</v>
      </c>
      <c r="CF35">
        <f t="shared" si="0"/>
        <v>3.7399999999999989E-2</v>
      </c>
      <c r="CG35">
        <f t="shared" si="0"/>
        <v>0.25600000000000001</v>
      </c>
    </row>
    <row r="36" spans="1:85" x14ac:dyDescent="0.2">
      <c r="A36" t="s">
        <v>122</v>
      </c>
      <c r="B36">
        <v>6</v>
      </c>
      <c r="C36" t="s">
        <v>89</v>
      </c>
      <c r="D36">
        <v>0</v>
      </c>
      <c r="E36">
        <v>0</v>
      </c>
      <c r="F36">
        <v>0</v>
      </c>
      <c r="G36" s="1">
        <v>45329</v>
      </c>
      <c r="H36">
        <v>12</v>
      </c>
      <c r="I36" s="1">
        <v>45387</v>
      </c>
      <c r="J36">
        <v>58</v>
      </c>
      <c r="L36">
        <v>0</v>
      </c>
      <c r="M36">
        <v>0</v>
      </c>
      <c r="N36">
        <v>3</v>
      </c>
      <c r="O36" s="2">
        <v>22.400000000000002</v>
      </c>
      <c r="P36" s="2">
        <v>9.3873103679490413</v>
      </c>
      <c r="Q36">
        <v>764.32600000000002</v>
      </c>
      <c r="R36">
        <v>140.11655511619765</v>
      </c>
      <c r="S36">
        <v>34.121696428571425</v>
      </c>
      <c r="T36" s="3">
        <v>5.4549300000000001</v>
      </c>
      <c r="U36" s="3">
        <v>2.3862000000000001</v>
      </c>
      <c r="V36" s="3">
        <v>2.2860321850641188</v>
      </c>
      <c r="W36" s="3">
        <v>7.8411299999999997</v>
      </c>
      <c r="X36" s="1">
        <v>45359</v>
      </c>
      <c r="Y36" s="1">
        <v>45364</v>
      </c>
      <c r="Z36" s="1">
        <v>45369</v>
      </c>
      <c r="AA36" s="1">
        <v>45373</v>
      </c>
      <c r="AB36" s="1">
        <v>45376</v>
      </c>
      <c r="AC36" s="1">
        <v>45421</v>
      </c>
      <c r="AD36" s="4">
        <v>30</v>
      </c>
      <c r="AE36" s="4">
        <v>35</v>
      </c>
      <c r="AF36" s="4">
        <v>40</v>
      </c>
      <c r="AG36" s="4">
        <v>44</v>
      </c>
      <c r="AH36" s="4">
        <v>47</v>
      </c>
      <c r="AI36" s="4">
        <v>56</v>
      </c>
      <c r="AJ36">
        <v>5.6000000000000005</v>
      </c>
      <c r="AK36">
        <v>7.7</v>
      </c>
      <c r="AL36">
        <v>14.2</v>
      </c>
      <c r="AM36">
        <v>20.8</v>
      </c>
      <c r="AN36">
        <v>21.4</v>
      </c>
      <c r="AO36">
        <v>26.5</v>
      </c>
      <c r="AP36">
        <v>20.9</v>
      </c>
      <c r="AQ36">
        <v>44.4</v>
      </c>
      <c r="AR36">
        <v>1.6754716981132074</v>
      </c>
      <c r="AS36">
        <v>3</v>
      </c>
      <c r="AT36">
        <v>5</v>
      </c>
      <c r="AU36">
        <v>4</v>
      </c>
      <c r="AV36">
        <v>5</v>
      </c>
      <c r="AW36">
        <v>6</v>
      </c>
      <c r="AX36">
        <v>7</v>
      </c>
      <c r="AY36">
        <v>4</v>
      </c>
      <c r="AZ36">
        <v>23.7</v>
      </c>
      <c r="BA36">
        <v>25</v>
      </c>
      <c r="BB36">
        <v>25.4</v>
      </c>
      <c r="BC36">
        <v>27.6</v>
      </c>
      <c r="BD36">
        <v>28.5</v>
      </c>
      <c r="BE36">
        <v>27.7</v>
      </c>
      <c r="BF36">
        <v>34.200000000000003</v>
      </c>
      <c r="BG36">
        <v>31.6</v>
      </c>
      <c r="BH36">
        <v>30</v>
      </c>
      <c r="BI36">
        <v>28.7</v>
      </c>
      <c r="BJ36">
        <v>35.700000000000003</v>
      </c>
      <c r="BK36">
        <v>45.9</v>
      </c>
      <c r="BL36">
        <v>32.6</v>
      </c>
      <c r="BM36">
        <v>35.299999999999997</v>
      </c>
      <c r="BN36">
        <v>45</v>
      </c>
      <c r="BO36">
        <v>0.82</v>
      </c>
      <c r="BP36">
        <v>0.82</v>
      </c>
      <c r="BQ36">
        <v>0.86299999999999999</v>
      </c>
      <c r="BR36">
        <v>0.61899999999999999</v>
      </c>
      <c r="BS36">
        <v>0.76300000000000001</v>
      </c>
      <c r="BT36">
        <v>0.76339999999999997</v>
      </c>
      <c r="BU36">
        <v>0.443</v>
      </c>
      <c r="BV36">
        <v>0.78100000000000003</v>
      </c>
      <c r="BW36">
        <v>0.78049999999999997</v>
      </c>
      <c r="BX36">
        <v>0.52500000000000002</v>
      </c>
      <c r="BY36">
        <v>0.84699999999999998</v>
      </c>
      <c r="BZ36">
        <v>0.8468</v>
      </c>
      <c r="CA36">
        <v>1.2150000000000001</v>
      </c>
      <c r="CB36">
        <v>0.84799999999999998</v>
      </c>
      <c r="CC36">
        <v>0.84799999999999998</v>
      </c>
      <c r="CD36">
        <v>0.94599999999999995</v>
      </c>
      <c r="CE36">
        <f t="shared" si="0"/>
        <v>2.8000000000000025E-2</v>
      </c>
      <c r="CF36">
        <f t="shared" si="0"/>
        <v>2.8000000000000025E-2</v>
      </c>
      <c r="CG36">
        <f t="shared" si="0"/>
        <v>8.2999999999999963E-2</v>
      </c>
    </row>
    <row r="37" spans="1:85" x14ac:dyDescent="0.2">
      <c r="A37" t="s">
        <v>123</v>
      </c>
      <c r="B37">
        <v>2</v>
      </c>
      <c r="C37" t="s">
        <v>86</v>
      </c>
      <c r="D37">
        <v>1</v>
      </c>
      <c r="E37">
        <v>1</v>
      </c>
      <c r="F37">
        <v>0</v>
      </c>
      <c r="G37" s="1">
        <v>45332</v>
      </c>
      <c r="H37">
        <v>15</v>
      </c>
      <c r="I37" s="1">
        <v>45387</v>
      </c>
      <c r="J37">
        <v>55</v>
      </c>
      <c r="L37">
        <v>1</v>
      </c>
      <c r="M37">
        <v>0</v>
      </c>
      <c r="N37">
        <v>2</v>
      </c>
      <c r="O37" s="2">
        <v>14.499999999999998</v>
      </c>
      <c r="P37" s="2">
        <v>29.310693349504749</v>
      </c>
      <c r="Q37">
        <v>605.62800000000004</v>
      </c>
      <c r="R37">
        <v>174.57432181184549</v>
      </c>
      <c r="S37">
        <v>41.76744827586208</v>
      </c>
      <c r="T37" s="3">
        <v>3.4691700000000001</v>
      </c>
      <c r="U37" s="3">
        <v>0.49469999999999997</v>
      </c>
      <c r="V37" s="3">
        <v>7.0126743480897522</v>
      </c>
      <c r="W37" s="3">
        <v>3.96387</v>
      </c>
      <c r="X37" s="1">
        <v>45359</v>
      </c>
      <c r="Y37" s="1">
        <v>45364</v>
      </c>
      <c r="Z37" s="1">
        <v>45369</v>
      </c>
      <c r="AA37" s="1">
        <v>45373</v>
      </c>
      <c r="AB37" s="1">
        <v>45376</v>
      </c>
      <c r="AC37" s="1">
        <v>45422</v>
      </c>
      <c r="AD37" s="4">
        <v>27</v>
      </c>
      <c r="AE37" s="4">
        <v>32</v>
      </c>
      <c r="AF37" s="4">
        <v>37</v>
      </c>
      <c r="AG37" s="4">
        <v>41</v>
      </c>
      <c r="AH37" s="4">
        <v>44</v>
      </c>
      <c r="AI37" s="4">
        <v>53</v>
      </c>
      <c r="AJ37">
        <v>3.6999999999999997</v>
      </c>
      <c r="AK37">
        <v>5.3</v>
      </c>
      <c r="AL37">
        <v>12.4</v>
      </c>
      <c r="AM37">
        <v>13.900000000000002</v>
      </c>
      <c r="AN37">
        <v>13.4</v>
      </c>
      <c r="AO37">
        <v>23</v>
      </c>
      <c r="AP37">
        <v>19.3</v>
      </c>
      <c r="AQ37">
        <v>36.4</v>
      </c>
      <c r="AR37">
        <v>1.5826086956521739</v>
      </c>
      <c r="AS37">
        <v>3</v>
      </c>
      <c r="AT37">
        <v>3</v>
      </c>
      <c r="AU37">
        <v>3</v>
      </c>
      <c r="AV37">
        <v>5</v>
      </c>
      <c r="AW37">
        <v>4</v>
      </c>
      <c r="AX37">
        <v>6</v>
      </c>
      <c r="AY37">
        <v>3</v>
      </c>
      <c r="AZ37">
        <v>26.3</v>
      </c>
      <c r="BA37">
        <v>26.3</v>
      </c>
      <c r="BB37">
        <v>26.1</v>
      </c>
      <c r="BC37">
        <v>27.8</v>
      </c>
      <c r="BD37">
        <v>25.3</v>
      </c>
      <c r="BE37">
        <v>24.6</v>
      </c>
      <c r="BF37">
        <v>31</v>
      </c>
      <c r="BG37">
        <v>25</v>
      </c>
      <c r="BH37">
        <v>23.3</v>
      </c>
      <c r="BI37">
        <v>24.8</v>
      </c>
      <c r="BJ37">
        <v>30.4</v>
      </c>
      <c r="BK37">
        <v>39</v>
      </c>
      <c r="BL37">
        <v>26.3</v>
      </c>
      <c r="BM37">
        <v>29.7</v>
      </c>
      <c r="BN37">
        <v>33.299999999999997</v>
      </c>
      <c r="BO37">
        <v>0.85299999999999998</v>
      </c>
      <c r="BP37">
        <v>0.85260000000000002</v>
      </c>
      <c r="BQ37">
        <v>1.393</v>
      </c>
      <c r="BR37">
        <v>0.80810000000000004</v>
      </c>
      <c r="BS37">
        <v>0.72599999999999998</v>
      </c>
      <c r="BT37">
        <v>0.72599999999999998</v>
      </c>
      <c r="BU37">
        <v>0.34300000000000003</v>
      </c>
      <c r="BV37">
        <v>0.8</v>
      </c>
      <c r="BW37">
        <v>0.79959999999999998</v>
      </c>
      <c r="BX37">
        <v>0.70899999999999996</v>
      </c>
      <c r="BY37">
        <v>0.84199999999999997</v>
      </c>
      <c r="BZ37">
        <v>0.84179999999999999</v>
      </c>
      <c r="CA37">
        <v>0.73199999999999998</v>
      </c>
      <c r="CB37">
        <v>0.872</v>
      </c>
      <c r="CC37">
        <v>0.87160000000000004</v>
      </c>
      <c r="CD37">
        <v>1.575</v>
      </c>
      <c r="CE37">
        <f t="shared" si="0"/>
        <v>1.9000000000000017E-2</v>
      </c>
      <c r="CF37">
        <f t="shared" si="0"/>
        <v>1.9000000000000017E-2</v>
      </c>
      <c r="CG37">
        <f t="shared" si="0"/>
        <v>0.18199999999999994</v>
      </c>
    </row>
    <row r="38" spans="1:85" x14ac:dyDescent="0.2">
      <c r="A38" t="s">
        <v>124</v>
      </c>
      <c r="B38">
        <v>6</v>
      </c>
      <c r="C38" t="s">
        <v>89</v>
      </c>
      <c r="D38">
        <v>0</v>
      </c>
      <c r="E38">
        <v>0</v>
      </c>
      <c r="F38">
        <v>0</v>
      </c>
      <c r="G38" s="1">
        <v>45329</v>
      </c>
      <c r="H38">
        <v>12</v>
      </c>
      <c r="I38" s="1">
        <v>45387</v>
      </c>
      <c r="J38">
        <v>58</v>
      </c>
      <c r="L38">
        <v>0</v>
      </c>
      <c r="M38">
        <v>0</v>
      </c>
      <c r="N38">
        <v>3</v>
      </c>
      <c r="O38" s="2">
        <v>22.900000000000002</v>
      </c>
      <c r="P38" s="2">
        <v>14.528152260111025</v>
      </c>
      <c r="Q38">
        <v>744.58399999999995</v>
      </c>
      <c r="R38">
        <v>140.61064781242447</v>
      </c>
      <c r="S38">
        <v>32.514585152838421</v>
      </c>
      <c r="T38" s="3">
        <v>5.2953599999999996</v>
      </c>
      <c r="U38" s="3">
        <v>1.5762499999999999</v>
      </c>
      <c r="V38" s="3">
        <v>3.3594670896114196</v>
      </c>
      <c r="W38" s="3">
        <v>6.8716099999999996</v>
      </c>
      <c r="X38" s="1">
        <v>45359</v>
      </c>
      <c r="Y38" s="1">
        <v>45364</v>
      </c>
      <c r="Z38" s="1">
        <v>45369</v>
      </c>
      <c r="AA38" s="1">
        <v>45373</v>
      </c>
      <c r="AB38" s="1">
        <v>45376</v>
      </c>
      <c r="AC38" s="1">
        <v>45423</v>
      </c>
      <c r="AD38" s="4">
        <v>30</v>
      </c>
      <c r="AE38" s="4">
        <v>35</v>
      </c>
      <c r="AF38" s="4">
        <v>40</v>
      </c>
      <c r="AG38" s="4">
        <v>44</v>
      </c>
      <c r="AH38" s="4">
        <v>47</v>
      </c>
      <c r="AI38" s="4">
        <v>56</v>
      </c>
      <c r="AJ38">
        <v>5.2</v>
      </c>
      <c r="AK38">
        <v>7.9</v>
      </c>
      <c r="AL38">
        <v>14.799999999999999</v>
      </c>
      <c r="AM38">
        <v>15.9</v>
      </c>
      <c r="AN38">
        <v>17.100000000000001</v>
      </c>
      <c r="AO38">
        <v>26.5</v>
      </c>
      <c r="AP38">
        <v>21.3</v>
      </c>
      <c r="AQ38">
        <v>40.9</v>
      </c>
      <c r="AR38">
        <v>1.5433962264150942</v>
      </c>
      <c r="AS38">
        <v>3</v>
      </c>
      <c r="AT38">
        <v>3</v>
      </c>
      <c r="AU38">
        <v>4</v>
      </c>
      <c r="AV38">
        <v>5</v>
      </c>
      <c r="AW38">
        <v>5</v>
      </c>
      <c r="AX38">
        <v>7</v>
      </c>
      <c r="AY38">
        <v>4</v>
      </c>
      <c r="AZ38">
        <v>28</v>
      </c>
      <c r="BA38">
        <v>29.1</v>
      </c>
      <c r="BB38">
        <v>27.9</v>
      </c>
      <c r="BC38">
        <v>27</v>
      </c>
      <c r="BD38">
        <v>29.1</v>
      </c>
      <c r="BE38">
        <v>31</v>
      </c>
      <c r="BF38">
        <v>29.7</v>
      </c>
      <c r="BG38">
        <v>28.7</v>
      </c>
      <c r="BH38">
        <v>34.299999999999997</v>
      </c>
      <c r="BI38">
        <v>29.9</v>
      </c>
      <c r="BJ38">
        <v>38.299999999999997</v>
      </c>
      <c r="BK38">
        <v>42.4</v>
      </c>
      <c r="BL38">
        <v>34.9</v>
      </c>
      <c r="BM38">
        <v>36</v>
      </c>
      <c r="BN38">
        <v>45.5</v>
      </c>
      <c r="BO38">
        <v>0.82899999999999996</v>
      </c>
      <c r="BP38">
        <v>0.8286</v>
      </c>
      <c r="BQ38">
        <v>1.1060000000000001</v>
      </c>
      <c r="BR38">
        <v>0.84950000000000003</v>
      </c>
      <c r="BS38">
        <v>0.81699999999999995</v>
      </c>
      <c r="BT38">
        <v>0.81720000000000004</v>
      </c>
      <c r="BU38">
        <v>1.0569999999999999</v>
      </c>
      <c r="BV38">
        <v>0.82099999999999995</v>
      </c>
      <c r="BW38">
        <v>0.82120000000000004</v>
      </c>
      <c r="BX38">
        <v>1.04</v>
      </c>
      <c r="BY38">
        <v>0.81</v>
      </c>
      <c r="BZ38">
        <v>0.80979999999999996</v>
      </c>
      <c r="CA38">
        <v>0.47</v>
      </c>
      <c r="CB38">
        <v>0.83699999999999997</v>
      </c>
      <c r="CC38">
        <v>0.8367</v>
      </c>
      <c r="CD38">
        <v>0.88400000000000001</v>
      </c>
      <c r="CE38">
        <f t="shared" si="0"/>
        <v>8.0000000000000071E-3</v>
      </c>
      <c r="CF38">
        <f t="shared" si="0"/>
        <v>8.0999999999999961E-3</v>
      </c>
      <c r="CG38">
        <f t="shared" si="0"/>
        <v>-0.22200000000000009</v>
      </c>
    </row>
    <row r="39" spans="1:85" x14ac:dyDescent="0.2">
      <c r="A39" t="s">
        <v>125</v>
      </c>
      <c r="B39">
        <v>1</v>
      </c>
      <c r="C39" t="s">
        <v>86</v>
      </c>
      <c r="D39">
        <v>1</v>
      </c>
      <c r="E39">
        <v>1</v>
      </c>
      <c r="F39">
        <v>1</v>
      </c>
      <c r="G39" s="1">
        <v>45329</v>
      </c>
      <c r="H39">
        <v>12</v>
      </c>
      <c r="I39" s="1">
        <v>45387</v>
      </c>
      <c r="J39">
        <v>58</v>
      </c>
      <c r="L39">
        <v>1</v>
      </c>
      <c r="M39">
        <v>1</v>
      </c>
      <c r="N39">
        <v>1</v>
      </c>
      <c r="O39" s="2">
        <v>18.399999999999999</v>
      </c>
      <c r="P39" s="2">
        <v>10.143888858261205</v>
      </c>
      <c r="Q39">
        <v>817.13499999999999</v>
      </c>
      <c r="R39">
        <v>131.80468385812611</v>
      </c>
      <c r="S39">
        <v>44.409510869565217</v>
      </c>
      <c r="T39" s="3">
        <v>6.1995899999999997</v>
      </c>
      <c r="U39" s="3">
        <v>1.8139000000000001</v>
      </c>
      <c r="V39" s="3">
        <v>3.4178234742819336</v>
      </c>
      <c r="W39" s="3">
        <v>8.0134899999999991</v>
      </c>
      <c r="X39" s="1">
        <v>45359</v>
      </c>
      <c r="Y39" s="1">
        <v>45364</v>
      </c>
      <c r="Z39" s="1">
        <v>45369</v>
      </c>
      <c r="AA39" s="1">
        <v>45373</v>
      </c>
      <c r="AB39" s="1">
        <v>45376</v>
      </c>
      <c r="AC39" s="1">
        <v>45424</v>
      </c>
      <c r="AD39" s="4">
        <v>30</v>
      </c>
      <c r="AE39" s="4">
        <v>35</v>
      </c>
      <c r="AF39" s="4">
        <v>40</v>
      </c>
      <c r="AG39" s="4">
        <v>44</v>
      </c>
      <c r="AH39" s="4">
        <v>47</v>
      </c>
      <c r="AI39" s="4">
        <v>56</v>
      </c>
      <c r="AJ39">
        <v>4.5999999999999996</v>
      </c>
      <c r="AK39">
        <v>4.5</v>
      </c>
      <c r="AL39">
        <v>14.399999999999999</v>
      </c>
      <c r="AM39">
        <v>13.100000000000001</v>
      </c>
      <c r="AN39">
        <v>16</v>
      </c>
      <c r="AO39">
        <v>25.6</v>
      </c>
      <c r="AP39">
        <v>21</v>
      </c>
      <c r="AQ39">
        <v>39</v>
      </c>
      <c r="AR39">
        <v>1.5234375</v>
      </c>
      <c r="AS39">
        <v>4</v>
      </c>
      <c r="AT39">
        <v>6</v>
      </c>
      <c r="AU39">
        <v>4</v>
      </c>
      <c r="AV39">
        <v>5</v>
      </c>
      <c r="AW39">
        <v>5</v>
      </c>
      <c r="AX39">
        <v>6</v>
      </c>
      <c r="AY39">
        <v>2</v>
      </c>
      <c r="AZ39">
        <v>24.1</v>
      </c>
      <c r="BA39">
        <v>24.5</v>
      </c>
      <c r="BB39">
        <v>26.3</v>
      </c>
      <c r="BC39">
        <v>24.9</v>
      </c>
      <c r="BD39">
        <v>25.4</v>
      </c>
      <c r="BE39">
        <v>23.5</v>
      </c>
      <c r="BF39">
        <v>26</v>
      </c>
      <c r="BG39">
        <v>29.2</v>
      </c>
      <c r="BH39">
        <v>25.7</v>
      </c>
      <c r="BI39">
        <v>29.6</v>
      </c>
      <c r="BJ39">
        <v>31.6</v>
      </c>
      <c r="BK39">
        <v>31.5</v>
      </c>
      <c r="BL39">
        <v>30.5</v>
      </c>
      <c r="BM39">
        <v>33.6</v>
      </c>
      <c r="BN39">
        <v>26.5</v>
      </c>
      <c r="BO39">
        <v>0.83799999999999997</v>
      </c>
      <c r="BP39">
        <v>0.83830000000000005</v>
      </c>
      <c r="BQ39">
        <v>0.96299999999999997</v>
      </c>
      <c r="BR39">
        <v>0.71450000000000002</v>
      </c>
      <c r="BS39">
        <v>0.81899999999999995</v>
      </c>
      <c r="BT39">
        <v>0.81879999999999997</v>
      </c>
      <c r="BU39">
        <v>0.86799999999999999</v>
      </c>
      <c r="BV39">
        <v>0.76300000000000001</v>
      </c>
      <c r="BW39">
        <v>0.76349999999999996</v>
      </c>
      <c r="BX39">
        <v>0.436</v>
      </c>
      <c r="BY39">
        <v>0.85399999999999998</v>
      </c>
      <c r="BZ39">
        <v>0.85350000000000004</v>
      </c>
      <c r="CA39">
        <v>1.42</v>
      </c>
      <c r="CB39">
        <v>0.85099999999999998</v>
      </c>
      <c r="CC39">
        <v>0.85070000000000001</v>
      </c>
      <c r="CD39">
        <v>1.1279999999999999</v>
      </c>
      <c r="CE39">
        <f t="shared" si="0"/>
        <v>1.3000000000000012E-2</v>
      </c>
      <c r="CF39">
        <f t="shared" si="0"/>
        <v>1.2399999999999967E-2</v>
      </c>
      <c r="CG39">
        <f t="shared" si="0"/>
        <v>0.16499999999999992</v>
      </c>
    </row>
    <row r="40" spans="1:85" x14ac:dyDescent="0.2">
      <c r="A40" t="s">
        <v>126</v>
      </c>
      <c r="B40">
        <v>2</v>
      </c>
      <c r="C40" t="s">
        <v>86</v>
      </c>
      <c r="D40">
        <v>1</v>
      </c>
      <c r="E40">
        <v>1</v>
      </c>
      <c r="F40">
        <v>0</v>
      </c>
      <c r="G40" s="1">
        <v>45329</v>
      </c>
      <c r="H40">
        <v>12</v>
      </c>
      <c r="I40" s="1">
        <v>45387</v>
      </c>
      <c r="J40">
        <v>58</v>
      </c>
      <c r="L40">
        <v>1</v>
      </c>
      <c r="M40">
        <v>0</v>
      </c>
      <c r="N40">
        <v>2</v>
      </c>
      <c r="O40" s="2">
        <v>16.900000000000002</v>
      </c>
      <c r="P40" s="2">
        <v>19.798500468603564</v>
      </c>
      <c r="Q40">
        <v>742.16</v>
      </c>
      <c r="R40">
        <v>140.93938064609242</v>
      </c>
      <c r="S40">
        <v>43.914792899408276</v>
      </c>
      <c r="T40" s="3">
        <v>5.2658100000000001</v>
      </c>
      <c r="U40" s="3">
        <v>0.85360000000000003</v>
      </c>
      <c r="V40" s="3">
        <v>6.1689432989690722</v>
      </c>
      <c r="W40" s="3">
        <v>6.1194100000000002</v>
      </c>
      <c r="X40" s="1">
        <v>45359</v>
      </c>
      <c r="Y40" s="1">
        <v>45364</v>
      </c>
      <c r="Z40" s="1">
        <v>45369</v>
      </c>
      <c r="AA40" s="1">
        <v>45373</v>
      </c>
      <c r="AB40" s="1">
        <v>45376</v>
      </c>
      <c r="AC40" s="1">
        <v>45425</v>
      </c>
      <c r="AD40" s="4">
        <v>30</v>
      </c>
      <c r="AE40" s="4">
        <v>35</v>
      </c>
      <c r="AF40" s="4">
        <v>40</v>
      </c>
      <c r="AG40" s="4">
        <v>44</v>
      </c>
      <c r="AH40" s="4">
        <v>47</v>
      </c>
      <c r="AI40" s="4">
        <v>56</v>
      </c>
      <c r="AJ40">
        <v>4.9000000000000004</v>
      </c>
      <c r="AK40">
        <v>6</v>
      </c>
      <c r="AL40">
        <v>14.099999999999998</v>
      </c>
      <c r="AM40">
        <v>18.899999999999999</v>
      </c>
      <c r="AN40">
        <v>16.600000000000001</v>
      </c>
      <c r="AO40">
        <v>22.7</v>
      </c>
      <c r="AP40">
        <v>17.799999999999997</v>
      </c>
      <c r="AQ40">
        <v>38.9</v>
      </c>
      <c r="AR40">
        <v>1.7136563876651982</v>
      </c>
      <c r="AS40">
        <v>2</v>
      </c>
      <c r="AT40">
        <v>3</v>
      </c>
      <c r="AU40">
        <v>4</v>
      </c>
      <c r="AV40">
        <v>5</v>
      </c>
      <c r="AW40">
        <v>5</v>
      </c>
      <c r="AX40">
        <v>5</v>
      </c>
      <c r="AY40">
        <v>3</v>
      </c>
      <c r="AZ40">
        <v>27</v>
      </c>
      <c r="BA40">
        <v>26.4</v>
      </c>
      <c r="BB40">
        <v>28.6</v>
      </c>
      <c r="BC40">
        <v>24.6</v>
      </c>
      <c r="BD40">
        <v>27.2</v>
      </c>
      <c r="BE40">
        <v>27.7</v>
      </c>
      <c r="BF40">
        <v>26.5</v>
      </c>
      <c r="BG40">
        <v>25.5</v>
      </c>
      <c r="BH40">
        <v>22.3</v>
      </c>
      <c r="BI40">
        <v>27.8</v>
      </c>
      <c r="BJ40">
        <v>30.7</v>
      </c>
      <c r="BK40">
        <v>36.700000000000003</v>
      </c>
      <c r="BL40">
        <v>28.3</v>
      </c>
      <c r="BM40">
        <v>34.700000000000003</v>
      </c>
      <c r="BN40">
        <v>33.700000000000003</v>
      </c>
      <c r="BO40">
        <v>0.81799999999999995</v>
      </c>
      <c r="BP40">
        <v>0.81799999999999995</v>
      </c>
      <c r="BQ40">
        <v>0.91</v>
      </c>
      <c r="BR40">
        <v>0.57530000000000003</v>
      </c>
      <c r="BS40">
        <v>0.8</v>
      </c>
      <c r="BT40">
        <v>0.79990000000000006</v>
      </c>
      <c r="BU40">
        <v>0.71599999999999997</v>
      </c>
      <c r="BV40">
        <v>0.78400000000000003</v>
      </c>
      <c r="BW40">
        <v>0.78359999999999996</v>
      </c>
      <c r="BX40">
        <v>0.52200000000000002</v>
      </c>
      <c r="BY40">
        <v>0.85599999999999998</v>
      </c>
      <c r="BZ40">
        <v>0.85640000000000005</v>
      </c>
      <c r="CA40">
        <v>1.155</v>
      </c>
      <c r="CB40">
        <v>0.78900000000000003</v>
      </c>
      <c r="CC40">
        <v>0.7893</v>
      </c>
      <c r="CD40">
        <v>0.29399999999999998</v>
      </c>
      <c r="CE40">
        <f t="shared" si="0"/>
        <v>-2.8999999999999915E-2</v>
      </c>
      <c r="CF40">
        <f t="shared" si="0"/>
        <v>-2.8699999999999948E-2</v>
      </c>
      <c r="CG40">
        <f t="shared" si="0"/>
        <v>-0.6160000000000001</v>
      </c>
    </row>
    <row r="41" spans="1:85" x14ac:dyDescent="0.2">
      <c r="A41" t="s">
        <v>127</v>
      </c>
      <c r="B41">
        <v>4</v>
      </c>
      <c r="C41" t="s">
        <v>89</v>
      </c>
      <c r="D41">
        <v>0</v>
      </c>
      <c r="E41">
        <v>1</v>
      </c>
      <c r="F41">
        <v>1</v>
      </c>
      <c r="G41" s="1">
        <v>45329</v>
      </c>
      <c r="H41">
        <v>12</v>
      </c>
      <c r="I41" s="1">
        <v>45387</v>
      </c>
      <c r="J41">
        <v>58</v>
      </c>
      <c r="L41">
        <v>1</v>
      </c>
      <c r="M41">
        <v>1</v>
      </c>
      <c r="N41">
        <v>1</v>
      </c>
      <c r="O41" s="2">
        <v>18.5</v>
      </c>
      <c r="P41" s="2">
        <v>16.584491259524878</v>
      </c>
      <c r="Q41">
        <v>638.94600000000003</v>
      </c>
      <c r="R41">
        <v>117.27545542146562</v>
      </c>
      <c r="S41">
        <v>34.537621621621625</v>
      </c>
      <c r="T41" s="3">
        <v>5.4482499999999998</v>
      </c>
      <c r="U41" s="3">
        <v>1.1154999999999999</v>
      </c>
      <c r="V41" s="3">
        <v>4.8841326759300765</v>
      </c>
      <c r="W41" s="3">
        <v>6.5637499999999998</v>
      </c>
      <c r="X41" s="1">
        <v>45359</v>
      </c>
      <c r="Y41" s="1">
        <v>45364</v>
      </c>
      <c r="Z41" s="1">
        <v>45369</v>
      </c>
      <c r="AA41" s="1">
        <v>45373</v>
      </c>
      <c r="AB41" s="1">
        <v>45376</v>
      </c>
      <c r="AC41" s="1">
        <v>45426</v>
      </c>
      <c r="AD41" s="4">
        <v>30</v>
      </c>
      <c r="AE41" s="4">
        <v>35</v>
      </c>
      <c r="AF41" s="4">
        <v>40</v>
      </c>
      <c r="AG41" s="4">
        <v>44</v>
      </c>
      <c r="AH41" s="4">
        <v>47</v>
      </c>
      <c r="AI41" s="4">
        <v>56</v>
      </c>
      <c r="AJ41">
        <v>5.8999999999999995</v>
      </c>
      <c r="AK41">
        <v>7.6</v>
      </c>
      <c r="AL41">
        <v>14.499999999999998</v>
      </c>
      <c r="AM41">
        <v>15.1</v>
      </c>
      <c r="AN41">
        <v>20.9</v>
      </c>
      <c r="AO41">
        <v>23.7</v>
      </c>
      <c r="AP41">
        <v>17.8</v>
      </c>
      <c r="AQ41">
        <v>37.5</v>
      </c>
      <c r="AR41">
        <v>1.5822784810126582</v>
      </c>
      <c r="AS41">
        <v>3</v>
      </c>
      <c r="AT41">
        <v>3</v>
      </c>
      <c r="AU41">
        <v>4</v>
      </c>
      <c r="AV41">
        <v>4</v>
      </c>
      <c r="AW41">
        <v>5</v>
      </c>
      <c r="AX41">
        <v>6</v>
      </c>
      <c r="AY41">
        <v>3</v>
      </c>
      <c r="AZ41">
        <v>28.2</v>
      </c>
      <c r="BA41">
        <v>24.6</v>
      </c>
      <c r="BB41">
        <v>28.2</v>
      </c>
      <c r="BC41">
        <v>26.2</v>
      </c>
      <c r="BD41">
        <v>26.8</v>
      </c>
      <c r="BE41">
        <v>24.5</v>
      </c>
      <c r="BF41">
        <v>27.6</v>
      </c>
      <c r="BG41">
        <v>26.6</v>
      </c>
      <c r="BH41">
        <v>28.1</v>
      </c>
      <c r="BI41">
        <v>25.9</v>
      </c>
      <c r="BJ41">
        <v>29.1</v>
      </c>
      <c r="BK41">
        <v>39.9</v>
      </c>
      <c r="BL41">
        <v>35.700000000000003</v>
      </c>
      <c r="BM41">
        <v>36.700000000000003</v>
      </c>
      <c r="BN41">
        <v>38.799999999999997</v>
      </c>
      <c r="BO41">
        <v>0.83299999999999996</v>
      </c>
      <c r="BP41">
        <v>0.83330000000000004</v>
      </c>
      <c r="BQ41">
        <v>1.034</v>
      </c>
      <c r="BR41">
        <v>0.75219999999999998</v>
      </c>
      <c r="BS41">
        <v>0.76900000000000002</v>
      </c>
      <c r="BT41">
        <v>0.76929999999999998</v>
      </c>
      <c r="BU41">
        <v>0.496</v>
      </c>
      <c r="BV41">
        <v>0.79300000000000004</v>
      </c>
      <c r="BW41">
        <v>0.79320000000000002</v>
      </c>
      <c r="BX41">
        <v>0.69499999999999995</v>
      </c>
      <c r="BY41">
        <v>0.80900000000000005</v>
      </c>
      <c r="BZ41">
        <v>0.80920000000000003</v>
      </c>
      <c r="CA41">
        <v>0.51800000000000002</v>
      </c>
      <c r="CB41">
        <v>0.83499999999999996</v>
      </c>
      <c r="CC41">
        <v>0.83450000000000002</v>
      </c>
      <c r="CD41">
        <v>0.626</v>
      </c>
      <c r="CE41">
        <f t="shared" si="0"/>
        <v>2.0000000000000018E-3</v>
      </c>
      <c r="CF41">
        <f t="shared" si="0"/>
        <v>1.1999999999999789E-3</v>
      </c>
      <c r="CG41">
        <f t="shared" si="0"/>
        <v>-0.40800000000000003</v>
      </c>
    </row>
    <row r="42" spans="1:85" x14ac:dyDescent="0.2">
      <c r="A42" t="s">
        <v>128</v>
      </c>
      <c r="B42">
        <v>2</v>
      </c>
      <c r="C42" t="s">
        <v>86</v>
      </c>
      <c r="D42">
        <v>1</v>
      </c>
      <c r="E42">
        <v>1</v>
      </c>
      <c r="F42">
        <v>0</v>
      </c>
      <c r="G42" s="1">
        <v>45332</v>
      </c>
      <c r="H42">
        <v>15</v>
      </c>
      <c r="I42" s="1">
        <v>45387</v>
      </c>
      <c r="J42">
        <v>55</v>
      </c>
      <c r="L42">
        <v>1</v>
      </c>
      <c r="M42">
        <v>0</v>
      </c>
      <c r="N42">
        <v>2</v>
      </c>
      <c r="O42" s="2">
        <v>19</v>
      </c>
      <c r="P42" s="2">
        <v>22.644657648531076</v>
      </c>
      <c r="Q42">
        <v>729.12800000000004</v>
      </c>
      <c r="R42">
        <v>186.92713941444907</v>
      </c>
      <c r="S42">
        <v>38.375157894736844</v>
      </c>
      <c r="T42" s="3">
        <v>3.9005999999999998</v>
      </c>
      <c r="U42" s="3">
        <v>0.83904999999999996</v>
      </c>
      <c r="V42" s="3">
        <v>4.6488290328347537</v>
      </c>
      <c r="W42" s="3">
        <v>4.7396500000000001</v>
      </c>
      <c r="X42" s="1">
        <v>45359</v>
      </c>
      <c r="Y42" s="1">
        <v>45364</v>
      </c>
      <c r="Z42" s="1">
        <v>45369</v>
      </c>
      <c r="AA42" s="1">
        <v>45373</v>
      </c>
      <c r="AB42" s="1">
        <v>45376</v>
      </c>
      <c r="AC42" s="1">
        <v>45427</v>
      </c>
      <c r="AD42" s="4">
        <v>27</v>
      </c>
      <c r="AE42" s="4">
        <v>32</v>
      </c>
      <c r="AF42" s="4">
        <v>37</v>
      </c>
      <c r="AG42" s="4">
        <v>41</v>
      </c>
      <c r="AH42" s="4">
        <v>44</v>
      </c>
      <c r="AI42" s="4">
        <v>53</v>
      </c>
      <c r="AJ42">
        <v>2.9000000000000004</v>
      </c>
      <c r="AK42">
        <v>3.6999999999999997</v>
      </c>
      <c r="AL42">
        <v>8.9</v>
      </c>
      <c r="AM42">
        <v>10.5</v>
      </c>
      <c r="AN42">
        <v>15.8</v>
      </c>
      <c r="AO42">
        <v>30.5</v>
      </c>
      <c r="AP42">
        <v>27.6</v>
      </c>
      <c r="AQ42">
        <v>41</v>
      </c>
      <c r="AR42">
        <v>1.3442622950819672</v>
      </c>
      <c r="AS42">
        <v>3</v>
      </c>
      <c r="AT42">
        <v>3</v>
      </c>
      <c r="AU42">
        <v>4</v>
      </c>
      <c r="AV42">
        <v>4</v>
      </c>
      <c r="AW42">
        <v>5</v>
      </c>
      <c r="AX42">
        <v>6</v>
      </c>
      <c r="AY42">
        <v>3</v>
      </c>
      <c r="AZ42">
        <v>27.3</v>
      </c>
      <c r="BA42">
        <v>26.7</v>
      </c>
      <c r="BB42">
        <v>27.1</v>
      </c>
      <c r="BC42">
        <v>25.2</v>
      </c>
      <c r="BD42">
        <v>24.9</v>
      </c>
      <c r="BE42">
        <v>23.5</v>
      </c>
      <c r="BF42">
        <v>23.3</v>
      </c>
      <c r="BG42">
        <v>27.1</v>
      </c>
      <c r="BH42">
        <v>27.7</v>
      </c>
      <c r="BI42">
        <v>28.4</v>
      </c>
      <c r="BJ42">
        <v>36.1</v>
      </c>
      <c r="BK42">
        <v>34.9</v>
      </c>
      <c r="BL42">
        <v>34.5</v>
      </c>
      <c r="BM42">
        <v>37.700000000000003</v>
      </c>
      <c r="BN42">
        <v>37.200000000000003</v>
      </c>
      <c r="BO42">
        <v>0.84299999999999997</v>
      </c>
      <c r="BP42">
        <v>0.84309999999999996</v>
      </c>
      <c r="BQ42">
        <v>1.173</v>
      </c>
      <c r="BR42">
        <v>0.8327</v>
      </c>
      <c r="BS42">
        <v>0.8</v>
      </c>
      <c r="BT42">
        <v>0.79990000000000006</v>
      </c>
      <c r="BU42">
        <v>0.80300000000000005</v>
      </c>
      <c r="BV42">
        <v>0.79100000000000004</v>
      </c>
      <c r="BW42">
        <v>0.79059999999999997</v>
      </c>
      <c r="BX42">
        <v>0.78900000000000003</v>
      </c>
      <c r="BY42">
        <v>0.85399999999999998</v>
      </c>
      <c r="BZ42">
        <v>0.85409999999999997</v>
      </c>
      <c r="CA42">
        <v>1.3140000000000001</v>
      </c>
      <c r="CB42">
        <v>0.86099999999999999</v>
      </c>
      <c r="CC42">
        <v>0.86129999999999995</v>
      </c>
      <c r="CD42">
        <v>1.4330000000000001</v>
      </c>
      <c r="CE42">
        <f t="shared" si="0"/>
        <v>1.8000000000000016E-2</v>
      </c>
      <c r="CF42">
        <f t="shared" si="0"/>
        <v>1.8199999999999994E-2</v>
      </c>
      <c r="CG42">
        <f t="shared" si="0"/>
        <v>0.26</v>
      </c>
    </row>
    <row r="43" spans="1:85" x14ac:dyDescent="0.2">
      <c r="A43" t="s">
        <v>129</v>
      </c>
      <c r="B43">
        <v>2</v>
      </c>
      <c r="C43" t="s">
        <v>86</v>
      </c>
      <c r="D43">
        <v>1</v>
      </c>
      <c r="E43">
        <v>1</v>
      </c>
      <c r="F43">
        <v>0</v>
      </c>
      <c r="G43" s="1">
        <v>45334</v>
      </c>
      <c r="H43">
        <v>17</v>
      </c>
      <c r="I43" s="1">
        <v>45387</v>
      </c>
      <c r="J43">
        <v>53</v>
      </c>
      <c r="L43">
        <v>1</v>
      </c>
      <c r="M43">
        <v>0</v>
      </c>
      <c r="N43">
        <v>2</v>
      </c>
      <c r="O43" s="2">
        <v>17.2</v>
      </c>
      <c r="P43" s="2">
        <v>19.066622325684513</v>
      </c>
      <c r="Q43">
        <v>517.88</v>
      </c>
      <c r="R43">
        <v>188.04238106649819</v>
      </c>
      <c r="S43">
        <v>30.109302325581396</v>
      </c>
      <c r="T43" s="3">
        <v>2.75406</v>
      </c>
      <c r="U43" s="3">
        <v>0.90210000000000001</v>
      </c>
      <c r="V43" s="3">
        <v>3.0529431326903889</v>
      </c>
      <c r="W43" s="3">
        <v>3.6561599999999999</v>
      </c>
      <c r="X43" s="1">
        <v>45359</v>
      </c>
      <c r="Y43" s="1">
        <v>45364</v>
      </c>
      <c r="Z43" s="1">
        <v>45369</v>
      </c>
      <c r="AA43" s="1">
        <v>45373</v>
      </c>
      <c r="AB43" s="1">
        <v>45376</v>
      </c>
      <c r="AC43" s="1">
        <v>45428</v>
      </c>
      <c r="AD43" s="4">
        <v>25</v>
      </c>
      <c r="AE43" s="4">
        <v>30</v>
      </c>
      <c r="AF43" s="4">
        <v>35</v>
      </c>
      <c r="AG43" s="4">
        <v>39</v>
      </c>
      <c r="AH43" s="4">
        <v>42</v>
      </c>
      <c r="AI43" s="4">
        <v>51</v>
      </c>
      <c r="AJ43">
        <v>3.8</v>
      </c>
      <c r="AK43">
        <v>5.5</v>
      </c>
      <c r="AL43">
        <v>7.3999999999999995</v>
      </c>
      <c r="AM43">
        <v>14.000000000000002</v>
      </c>
      <c r="AN43">
        <v>17.100000000000001</v>
      </c>
      <c r="AO43">
        <v>24.099999999999998</v>
      </c>
      <c r="AP43">
        <v>20.299999999999997</v>
      </c>
      <c r="AQ43">
        <v>40.5</v>
      </c>
      <c r="AR43">
        <v>1.6804979253112036</v>
      </c>
      <c r="AS43">
        <v>2</v>
      </c>
      <c r="AT43">
        <v>3</v>
      </c>
      <c r="AU43">
        <v>3</v>
      </c>
      <c r="AV43">
        <v>4</v>
      </c>
      <c r="AW43">
        <v>4</v>
      </c>
      <c r="AX43">
        <v>6</v>
      </c>
      <c r="AY43">
        <v>4</v>
      </c>
      <c r="AZ43">
        <v>28.6</v>
      </c>
      <c r="BA43">
        <v>27.6</v>
      </c>
      <c r="BB43">
        <v>28.3</v>
      </c>
      <c r="BC43">
        <v>22.4</v>
      </c>
      <c r="BD43">
        <v>25</v>
      </c>
      <c r="BE43">
        <v>22.9</v>
      </c>
      <c r="BF43">
        <v>31.5</v>
      </c>
      <c r="BG43">
        <v>29.1</v>
      </c>
      <c r="BH43">
        <v>22.2</v>
      </c>
      <c r="BI43">
        <v>25.1</v>
      </c>
      <c r="BJ43">
        <v>29.7</v>
      </c>
      <c r="BK43">
        <v>36.1</v>
      </c>
      <c r="BL43">
        <v>31.3</v>
      </c>
      <c r="BM43">
        <v>35.700000000000003</v>
      </c>
      <c r="BN43">
        <v>38.5</v>
      </c>
      <c r="BO43">
        <v>0.84</v>
      </c>
      <c r="BP43">
        <v>0.84040000000000004</v>
      </c>
      <c r="BQ43">
        <v>1.198</v>
      </c>
      <c r="BR43">
        <v>0.82130000000000003</v>
      </c>
      <c r="BS43">
        <v>0.80900000000000005</v>
      </c>
      <c r="BT43">
        <v>0.80869999999999997</v>
      </c>
      <c r="BU43">
        <v>0.84099999999999997</v>
      </c>
      <c r="BV43">
        <v>0.79800000000000004</v>
      </c>
      <c r="BW43">
        <v>0.79790000000000005</v>
      </c>
      <c r="BX43">
        <v>0.76</v>
      </c>
      <c r="BY43">
        <v>0.84299999999999997</v>
      </c>
      <c r="BZ43">
        <v>0.84340000000000004</v>
      </c>
      <c r="CA43">
        <v>0.96099999999999997</v>
      </c>
      <c r="CB43">
        <v>0.84399999999999997</v>
      </c>
      <c r="CC43">
        <v>0.84370000000000001</v>
      </c>
      <c r="CD43">
        <v>1.048</v>
      </c>
      <c r="CE43">
        <f t="shared" si="0"/>
        <v>4.0000000000000036E-3</v>
      </c>
      <c r="CF43">
        <f t="shared" si="0"/>
        <v>3.2999999999999696E-3</v>
      </c>
      <c r="CG43">
        <f t="shared" si="0"/>
        <v>-0.14999999999999991</v>
      </c>
    </row>
    <row r="44" spans="1:85" x14ac:dyDescent="0.2">
      <c r="A44" t="s">
        <v>130</v>
      </c>
      <c r="B44">
        <v>1</v>
      </c>
      <c r="C44" t="s">
        <v>86</v>
      </c>
      <c r="D44">
        <v>1</v>
      </c>
      <c r="E44">
        <v>1</v>
      </c>
      <c r="F44">
        <v>1</v>
      </c>
      <c r="G44" s="1">
        <v>45329</v>
      </c>
      <c r="H44">
        <v>12</v>
      </c>
      <c r="I44" s="1">
        <v>45387</v>
      </c>
      <c r="J44">
        <v>58</v>
      </c>
      <c r="L44">
        <v>1</v>
      </c>
      <c r="M44">
        <v>1</v>
      </c>
      <c r="N44">
        <v>1</v>
      </c>
      <c r="O44" s="2">
        <v>24.4</v>
      </c>
      <c r="P44" s="2">
        <v>9.2650604697081871</v>
      </c>
      <c r="Q44">
        <v>966.83500000000004</v>
      </c>
      <c r="R44">
        <v>126.52209018233022</v>
      </c>
      <c r="S44">
        <v>39.624385245901642</v>
      </c>
      <c r="T44" s="3">
        <v>7.6416300000000001</v>
      </c>
      <c r="U44" s="3">
        <v>2.6335500000000001</v>
      </c>
      <c r="V44" s="3">
        <v>2.9016460670957454</v>
      </c>
      <c r="W44" s="3">
        <v>10.275180000000001</v>
      </c>
      <c r="X44" s="1">
        <v>45359</v>
      </c>
      <c r="Y44" s="1">
        <v>45364</v>
      </c>
      <c r="Z44" s="1">
        <v>45369</v>
      </c>
      <c r="AA44" s="1">
        <v>45373</v>
      </c>
      <c r="AB44" s="1">
        <v>45376</v>
      </c>
      <c r="AC44" s="1">
        <v>45429</v>
      </c>
      <c r="AD44" s="4">
        <v>30</v>
      </c>
      <c r="AE44" s="4">
        <v>35</v>
      </c>
      <c r="AF44" s="4">
        <v>40</v>
      </c>
      <c r="AG44" s="4">
        <v>44</v>
      </c>
      <c r="AH44" s="4">
        <v>47</v>
      </c>
      <c r="AI44" s="4">
        <v>56</v>
      </c>
      <c r="AJ44">
        <v>5.4</v>
      </c>
      <c r="AK44">
        <v>8.1</v>
      </c>
      <c r="AL44">
        <v>12.1</v>
      </c>
      <c r="AM44">
        <v>21.9</v>
      </c>
      <c r="AN44">
        <v>25.5</v>
      </c>
      <c r="AO44">
        <v>31.2</v>
      </c>
      <c r="AP44">
        <v>25.799999999999997</v>
      </c>
      <c r="AQ44">
        <v>41.7</v>
      </c>
      <c r="AR44">
        <v>1.3365384615384617</v>
      </c>
      <c r="AS44">
        <v>4</v>
      </c>
      <c r="AT44">
        <v>5</v>
      </c>
      <c r="AU44">
        <v>4</v>
      </c>
      <c r="AV44">
        <v>5</v>
      </c>
      <c r="AW44">
        <v>4</v>
      </c>
      <c r="AX44">
        <v>7</v>
      </c>
      <c r="AY44">
        <v>3</v>
      </c>
      <c r="AZ44">
        <v>27.7</v>
      </c>
      <c r="BA44">
        <v>28.2</v>
      </c>
      <c r="BB44">
        <v>25.9</v>
      </c>
      <c r="BC44">
        <v>27.7</v>
      </c>
      <c r="BD44">
        <v>25.2</v>
      </c>
      <c r="BE44">
        <v>25.7</v>
      </c>
      <c r="BF44">
        <v>29.2</v>
      </c>
      <c r="BG44">
        <v>27.2</v>
      </c>
      <c r="BH44">
        <v>23.3</v>
      </c>
      <c r="BI44">
        <v>31.7</v>
      </c>
      <c r="BJ44">
        <v>36.5</v>
      </c>
      <c r="BK44">
        <v>40.4</v>
      </c>
      <c r="BL44">
        <v>34.9</v>
      </c>
      <c r="BM44">
        <v>36.799999999999997</v>
      </c>
      <c r="BN44">
        <v>39</v>
      </c>
      <c r="BO44">
        <v>0.82799999999999996</v>
      </c>
      <c r="BP44">
        <v>0.82830000000000004</v>
      </c>
      <c r="BQ44">
        <v>0.89200000000000002</v>
      </c>
      <c r="BR44">
        <v>0.66049999999999998</v>
      </c>
      <c r="BS44">
        <v>0.78700000000000003</v>
      </c>
      <c r="BT44">
        <v>0.78720000000000001</v>
      </c>
      <c r="BU44">
        <v>0.81699999999999995</v>
      </c>
      <c r="BV44">
        <v>0.76400000000000001</v>
      </c>
      <c r="BW44">
        <v>0.76400000000000001</v>
      </c>
      <c r="BX44">
        <v>0.71099999999999997</v>
      </c>
      <c r="BY44">
        <v>0.81299999999999994</v>
      </c>
      <c r="BZ44">
        <v>0.81289999999999996</v>
      </c>
      <c r="CA44">
        <v>0.436</v>
      </c>
      <c r="CB44">
        <v>0.84</v>
      </c>
      <c r="CC44">
        <v>0.84009999999999996</v>
      </c>
      <c r="CD44">
        <v>1.37</v>
      </c>
      <c r="CE44">
        <f t="shared" si="0"/>
        <v>1.2000000000000011E-2</v>
      </c>
      <c r="CF44">
        <f t="shared" si="0"/>
        <v>1.1799999999999922E-2</v>
      </c>
      <c r="CG44">
        <f t="shared" si="0"/>
        <v>0.47800000000000009</v>
      </c>
    </row>
    <row r="45" spans="1:85" x14ac:dyDescent="0.2">
      <c r="A45" t="s">
        <v>131</v>
      </c>
      <c r="B45">
        <v>5</v>
      </c>
      <c r="C45" t="s">
        <v>89</v>
      </c>
      <c r="D45">
        <v>0</v>
      </c>
      <c r="E45">
        <v>1</v>
      </c>
      <c r="F45">
        <v>0</v>
      </c>
      <c r="G45" s="1">
        <v>45334</v>
      </c>
      <c r="H45">
        <v>17</v>
      </c>
      <c r="I45" s="1">
        <v>45387</v>
      </c>
      <c r="J45">
        <v>53</v>
      </c>
      <c r="L45">
        <v>1</v>
      </c>
      <c r="M45">
        <v>0</v>
      </c>
      <c r="N45">
        <v>2</v>
      </c>
      <c r="O45" s="2">
        <v>13.100000000000001</v>
      </c>
      <c r="P45" s="2">
        <v>13.906581740976648</v>
      </c>
      <c r="Q45">
        <v>652.80200000000002</v>
      </c>
      <c r="R45">
        <v>110.96337947727706</v>
      </c>
      <c r="S45">
        <v>49.832213740458009</v>
      </c>
      <c r="T45" s="3">
        <v>5.8830400000000003</v>
      </c>
      <c r="U45" s="3">
        <v>0.94199999999999995</v>
      </c>
      <c r="V45" s="3">
        <v>6.2452653927813166</v>
      </c>
      <c r="W45" s="3">
        <v>6.8250400000000004</v>
      </c>
      <c r="X45" s="1">
        <v>45359</v>
      </c>
      <c r="Y45" s="1">
        <v>45364</v>
      </c>
      <c r="Z45" s="1">
        <v>45369</v>
      </c>
      <c r="AA45" s="1">
        <v>45373</v>
      </c>
      <c r="AB45" s="1">
        <v>45376</v>
      </c>
      <c r="AC45" s="1">
        <v>45430</v>
      </c>
      <c r="AD45" s="4">
        <v>25</v>
      </c>
      <c r="AE45" s="4">
        <v>30</v>
      </c>
      <c r="AF45" s="4">
        <v>35</v>
      </c>
      <c r="AG45" s="4">
        <v>39</v>
      </c>
      <c r="AH45" s="4">
        <v>42</v>
      </c>
      <c r="AI45" s="4">
        <v>51</v>
      </c>
      <c r="AJ45">
        <v>4.5999999999999996</v>
      </c>
      <c r="AK45">
        <v>6.4</v>
      </c>
      <c r="AL45">
        <v>8.4</v>
      </c>
      <c r="AM45">
        <v>15</v>
      </c>
      <c r="AN45">
        <v>15</v>
      </c>
      <c r="AO45">
        <v>19.100000000000001</v>
      </c>
      <c r="AP45">
        <v>14.500000000000002</v>
      </c>
      <c r="AQ45">
        <v>35</v>
      </c>
      <c r="AR45">
        <v>1.832460732984293</v>
      </c>
      <c r="AS45">
        <v>2</v>
      </c>
      <c r="AT45">
        <v>3</v>
      </c>
      <c r="AU45">
        <v>4</v>
      </c>
      <c r="AV45">
        <v>5</v>
      </c>
      <c r="AW45">
        <v>5</v>
      </c>
      <c r="AX45">
        <v>6</v>
      </c>
      <c r="AY45">
        <v>4</v>
      </c>
      <c r="AZ45">
        <v>27</v>
      </c>
      <c r="BA45">
        <v>25.2</v>
      </c>
      <c r="BB45">
        <v>26.6</v>
      </c>
      <c r="BC45">
        <v>28.1</v>
      </c>
      <c r="BD45">
        <v>27.5</v>
      </c>
      <c r="BE45">
        <v>24.3</v>
      </c>
      <c r="BF45">
        <v>26.7</v>
      </c>
      <c r="BG45">
        <v>24.7</v>
      </c>
      <c r="BH45">
        <v>22.1</v>
      </c>
      <c r="BI45">
        <v>27.4</v>
      </c>
      <c r="BJ45">
        <v>34.1</v>
      </c>
      <c r="BK45">
        <v>34.9</v>
      </c>
      <c r="BL45">
        <v>31</v>
      </c>
      <c r="BM45">
        <v>35.299999999999997</v>
      </c>
      <c r="BN45">
        <v>36.799999999999997</v>
      </c>
      <c r="BO45">
        <v>0.80600000000000005</v>
      </c>
      <c r="BP45">
        <v>0.80569999999999997</v>
      </c>
      <c r="BQ45">
        <v>0.73299999999999998</v>
      </c>
      <c r="BR45">
        <v>0.58589999999999998</v>
      </c>
      <c r="BS45">
        <v>0.79400000000000004</v>
      </c>
      <c r="BT45">
        <v>0.79449999999999998</v>
      </c>
      <c r="BU45">
        <v>0.68100000000000005</v>
      </c>
      <c r="BV45">
        <v>0.80100000000000005</v>
      </c>
      <c r="BW45">
        <v>0.80120000000000002</v>
      </c>
      <c r="BX45">
        <v>0.61499999999999999</v>
      </c>
      <c r="BY45">
        <v>0.82499999999999996</v>
      </c>
      <c r="BZ45">
        <v>0.82520000000000004</v>
      </c>
      <c r="CA45">
        <v>0.57999999999999996</v>
      </c>
      <c r="CB45">
        <v>0.82499999999999996</v>
      </c>
      <c r="CC45">
        <v>0.8246</v>
      </c>
      <c r="CD45">
        <v>0.53700000000000003</v>
      </c>
      <c r="CE45">
        <f t="shared" si="0"/>
        <v>1.8999999999999906E-2</v>
      </c>
      <c r="CF45">
        <f t="shared" si="0"/>
        <v>1.8900000000000028E-2</v>
      </c>
      <c r="CG45">
        <f t="shared" si="0"/>
        <v>-0.19599999999999995</v>
      </c>
    </row>
    <row r="46" spans="1:85" x14ac:dyDescent="0.2">
      <c r="A46" t="s">
        <v>132</v>
      </c>
      <c r="B46">
        <v>5</v>
      </c>
      <c r="C46" t="s">
        <v>89</v>
      </c>
      <c r="D46">
        <v>0</v>
      </c>
      <c r="E46">
        <v>1</v>
      </c>
      <c r="F46">
        <v>0</v>
      </c>
      <c r="G46" s="1">
        <v>45334</v>
      </c>
      <c r="H46">
        <v>17</v>
      </c>
      <c r="I46" s="1">
        <v>45387</v>
      </c>
      <c r="J46">
        <v>53</v>
      </c>
      <c r="L46">
        <v>1</v>
      </c>
      <c r="M46">
        <v>0</v>
      </c>
      <c r="N46">
        <v>2</v>
      </c>
      <c r="O46" s="2">
        <v>12.2</v>
      </c>
      <c r="P46" s="2">
        <v>27.642460632151352</v>
      </c>
      <c r="Q46">
        <v>558.66800000000001</v>
      </c>
      <c r="R46">
        <v>142.36336207775264</v>
      </c>
      <c r="S46">
        <v>45.792459016393444</v>
      </c>
      <c r="T46" s="3">
        <v>3.9242400000000002</v>
      </c>
      <c r="U46" s="3">
        <v>0.44135000000000002</v>
      </c>
      <c r="V46" s="3">
        <v>8.891446697632265</v>
      </c>
      <c r="W46" s="3">
        <v>4.3655900000000001</v>
      </c>
      <c r="X46" s="1">
        <v>45359</v>
      </c>
      <c r="Y46" s="1">
        <v>45364</v>
      </c>
      <c r="Z46" s="1">
        <v>45369</v>
      </c>
      <c r="AA46" s="1">
        <v>45373</v>
      </c>
      <c r="AB46" s="1">
        <v>45376</v>
      </c>
      <c r="AC46" s="1">
        <v>45431</v>
      </c>
      <c r="AD46" s="4">
        <v>25</v>
      </c>
      <c r="AE46" s="4">
        <v>30</v>
      </c>
      <c r="AF46" s="4">
        <v>35</v>
      </c>
      <c r="AG46" s="4">
        <v>39</v>
      </c>
      <c r="AH46" s="4">
        <v>42</v>
      </c>
      <c r="AI46" s="4">
        <v>51</v>
      </c>
      <c r="AJ46">
        <v>4.5999999999999996</v>
      </c>
      <c r="AK46">
        <v>6.4</v>
      </c>
      <c r="AL46">
        <v>8.4</v>
      </c>
      <c r="AM46">
        <v>15</v>
      </c>
      <c r="AN46">
        <v>15</v>
      </c>
      <c r="AO46">
        <v>19.100000000000001</v>
      </c>
      <c r="AP46">
        <v>14.500000000000002</v>
      </c>
      <c r="AQ46">
        <v>35.5</v>
      </c>
      <c r="AR46">
        <v>1.8586387434554972</v>
      </c>
      <c r="AS46">
        <v>3</v>
      </c>
      <c r="AT46">
        <v>3</v>
      </c>
      <c r="AU46">
        <v>4</v>
      </c>
      <c r="AV46">
        <v>5</v>
      </c>
      <c r="AW46">
        <v>4</v>
      </c>
      <c r="AX46">
        <v>6</v>
      </c>
      <c r="AY46">
        <v>3</v>
      </c>
      <c r="AZ46">
        <v>24.7</v>
      </c>
      <c r="BA46">
        <v>22.6</v>
      </c>
      <c r="BB46">
        <v>24.8</v>
      </c>
      <c r="BC46">
        <v>25.8</v>
      </c>
      <c r="BD46">
        <v>26.3</v>
      </c>
      <c r="BE46">
        <v>25.5</v>
      </c>
      <c r="BF46">
        <v>26.6</v>
      </c>
      <c r="BG46">
        <v>22.7</v>
      </c>
      <c r="BH46">
        <v>31.1</v>
      </c>
      <c r="BI46">
        <v>26.3</v>
      </c>
      <c r="BJ46">
        <v>31.6</v>
      </c>
      <c r="BK46">
        <v>39.200000000000003</v>
      </c>
      <c r="BL46">
        <v>28.5</v>
      </c>
      <c r="BM46">
        <v>30.2</v>
      </c>
      <c r="BN46">
        <v>38</v>
      </c>
      <c r="BO46">
        <v>0.80900000000000005</v>
      </c>
      <c r="BP46">
        <v>0.8085</v>
      </c>
      <c r="BQ46">
        <v>0.70099999999999996</v>
      </c>
      <c r="BR46">
        <v>0.62729999999999997</v>
      </c>
      <c r="BS46">
        <v>0.80200000000000005</v>
      </c>
      <c r="BT46">
        <v>0.80210000000000004</v>
      </c>
      <c r="BU46">
        <v>0.81699999999999995</v>
      </c>
      <c r="BV46">
        <v>0.76200000000000001</v>
      </c>
      <c r="BW46">
        <v>0.7621</v>
      </c>
      <c r="BX46">
        <v>0.52100000000000002</v>
      </c>
      <c r="BY46">
        <v>0.82599999999999996</v>
      </c>
      <c r="BZ46">
        <v>0.82609999999999995</v>
      </c>
      <c r="CA46">
        <v>0.63500000000000001</v>
      </c>
      <c r="CB46">
        <v>0.80900000000000005</v>
      </c>
      <c r="CC46">
        <v>0.80859999999999999</v>
      </c>
      <c r="CD46">
        <v>0.433</v>
      </c>
      <c r="CE46">
        <f t="shared" si="0"/>
        <v>0</v>
      </c>
      <c r="CF46">
        <f t="shared" si="0"/>
        <v>9.9999999999988987E-5</v>
      </c>
      <c r="CG46">
        <f t="shared" si="0"/>
        <v>-0.26799999999999996</v>
      </c>
    </row>
    <row r="47" spans="1:85" x14ac:dyDescent="0.2">
      <c r="A47" t="s">
        <v>133</v>
      </c>
      <c r="B47">
        <v>3</v>
      </c>
      <c r="C47" t="s">
        <v>86</v>
      </c>
      <c r="D47">
        <v>1</v>
      </c>
      <c r="E47">
        <v>0</v>
      </c>
      <c r="F47">
        <v>0</v>
      </c>
      <c r="G47" s="1">
        <v>45329</v>
      </c>
      <c r="H47">
        <v>12</v>
      </c>
      <c r="I47" s="1">
        <v>45387</v>
      </c>
      <c r="J47">
        <v>58</v>
      </c>
      <c r="L47">
        <v>0</v>
      </c>
      <c r="M47">
        <v>0</v>
      </c>
      <c r="N47">
        <v>3</v>
      </c>
      <c r="O47" s="2">
        <v>25</v>
      </c>
      <c r="P47" s="2">
        <v>10.146927510349865</v>
      </c>
      <c r="Q47">
        <v>920.82600000000002</v>
      </c>
      <c r="R47">
        <v>138.74276209030378</v>
      </c>
      <c r="S47">
        <v>36.833040000000004</v>
      </c>
      <c r="T47" s="3">
        <v>6.6369300000000004</v>
      </c>
      <c r="U47" s="3">
        <v>2.4638</v>
      </c>
      <c r="V47" s="3">
        <v>2.6937779040506538</v>
      </c>
      <c r="W47" s="3">
        <v>9.1007300000000004</v>
      </c>
      <c r="X47" s="1">
        <v>45359</v>
      </c>
      <c r="Y47" s="1">
        <v>45364</v>
      </c>
      <c r="Z47" s="1">
        <v>45369</v>
      </c>
      <c r="AA47" s="1">
        <v>45373</v>
      </c>
      <c r="AB47" s="1">
        <v>45376</v>
      </c>
      <c r="AC47" s="1">
        <v>45432</v>
      </c>
      <c r="AD47" s="4">
        <v>30</v>
      </c>
      <c r="AE47" s="4">
        <v>35</v>
      </c>
      <c r="AF47" s="4">
        <v>40</v>
      </c>
      <c r="AG47" s="4">
        <v>44</v>
      </c>
      <c r="AH47" s="4">
        <v>47</v>
      </c>
      <c r="AI47" s="4">
        <v>56</v>
      </c>
      <c r="AJ47">
        <v>3.6999999999999997</v>
      </c>
      <c r="AK47">
        <v>6.9</v>
      </c>
      <c r="AL47">
        <v>16</v>
      </c>
      <c r="AM47">
        <v>14.000000000000002</v>
      </c>
      <c r="AN47">
        <v>19.5</v>
      </c>
      <c r="AO47">
        <v>27.400000000000002</v>
      </c>
      <c r="AP47">
        <v>23.700000000000003</v>
      </c>
      <c r="AQ47">
        <v>43</v>
      </c>
      <c r="AR47">
        <v>1.5693430656934306</v>
      </c>
      <c r="AS47">
        <v>3</v>
      </c>
      <c r="AT47">
        <v>4</v>
      </c>
      <c r="AU47">
        <v>4</v>
      </c>
      <c r="AV47">
        <v>5</v>
      </c>
      <c r="AW47">
        <v>5</v>
      </c>
      <c r="AX47">
        <v>8</v>
      </c>
      <c r="AY47">
        <v>5</v>
      </c>
      <c r="AZ47">
        <v>25.8</v>
      </c>
      <c r="BA47">
        <v>27.8</v>
      </c>
      <c r="BB47">
        <v>27.9</v>
      </c>
      <c r="BC47">
        <v>24.7</v>
      </c>
      <c r="BD47">
        <v>23.9</v>
      </c>
      <c r="BE47">
        <v>25.9</v>
      </c>
      <c r="BF47">
        <v>25.6</v>
      </c>
      <c r="BG47">
        <v>27.5</v>
      </c>
      <c r="BH47">
        <v>26.6</v>
      </c>
      <c r="BI47">
        <v>31.6</v>
      </c>
      <c r="BJ47">
        <v>29.4</v>
      </c>
      <c r="BK47">
        <v>40.9</v>
      </c>
      <c r="BL47">
        <v>29.1</v>
      </c>
      <c r="BM47">
        <v>38.200000000000003</v>
      </c>
      <c r="BN47">
        <v>44.6</v>
      </c>
      <c r="BO47">
        <v>0.83799999999999997</v>
      </c>
      <c r="BP47">
        <v>0.8377</v>
      </c>
      <c r="BQ47">
        <v>1.0860000000000001</v>
      </c>
      <c r="BR47">
        <v>0.67910000000000004</v>
      </c>
      <c r="BS47">
        <v>0.80800000000000005</v>
      </c>
      <c r="BT47">
        <v>0.8085</v>
      </c>
      <c r="BU47">
        <v>0.877</v>
      </c>
      <c r="BV47">
        <v>0.78300000000000003</v>
      </c>
      <c r="BW47">
        <v>0.78280000000000005</v>
      </c>
      <c r="BX47">
        <v>1.4630000000000001</v>
      </c>
      <c r="BY47">
        <v>0.86499999999999999</v>
      </c>
      <c r="BZ47">
        <v>0.86509999999999998</v>
      </c>
      <c r="CA47">
        <v>1.768</v>
      </c>
      <c r="CB47">
        <v>0.86599999999999999</v>
      </c>
      <c r="CC47">
        <v>0.86580000000000001</v>
      </c>
      <c r="CD47">
        <v>2.2370000000000001</v>
      </c>
      <c r="CE47">
        <f t="shared" si="0"/>
        <v>2.8000000000000025E-2</v>
      </c>
      <c r="CF47">
        <f t="shared" si="0"/>
        <v>2.8100000000000014E-2</v>
      </c>
      <c r="CG47">
        <f t="shared" si="0"/>
        <v>1.151</v>
      </c>
    </row>
    <row r="48" spans="1:85" x14ac:dyDescent="0.2">
      <c r="A48" t="s">
        <v>134</v>
      </c>
      <c r="B48">
        <v>1</v>
      </c>
      <c r="C48" t="s">
        <v>86</v>
      </c>
      <c r="D48">
        <v>1</v>
      </c>
      <c r="E48">
        <v>1</v>
      </c>
      <c r="F48">
        <v>1</v>
      </c>
      <c r="G48" s="1">
        <v>45329</v>
      </c>
      <c r="H48">
        <v>12</v>
      </c>
      <c r="I48" s="1">
        <v>45387</v>
      </c>
      <c r="J48">
        <v>58</v>
      </c>
      <c r="L48">
        <v>1</v>
      </c>
      <c r="M48">
        <v>1</v>
      </c>
      <c r="N48">
        <v>1</v>
      </c>
      <c r="O48" s="2">
        <v>17.599999999999998</v>
      </c>
      <c r="P48" s="2">
        <v>13.195876288659793</v>
      </c>
      <c r="Q48">
        <v>615.24900000000002</v>
      </c>
      <c r="R48">
        <v>118.66512368002314</v>
      </c>
      <c r="S48">
        <v>34.957329545454549</v>
      </c>
      <c r="T48" s="3">
        <v>5.1847500000000002</v>
      </c>
      <c r="U48" s="3">
        <v>1.33375</v>
      </c>
      <c r="V48" s="3">
        <v>3.8873477038425492</v>
      </c>
      <c r="W48" s="3">
        <v>6.5185000000000004</v>
      </c>
      <c r="X48" s="1">
        <v>45359</v>
      </c>
      <c r="Y48" s="1">
        <v>45364</v>
      </c>
      <c r="Z48" s="1">
        <v>45369</v>
      </c>
      <c r="AA48" s="1">
        <v>45373</v>
      </c>
      <c r="AB48" s="1">
        <v>45376</v>
      </c>
      <c r="AC48" s="1">
        <v>45433</v>
      </c>
      <c r="AD48" s="4">
        <v>30</v>
      </c>
      <c r="AE48" s="4">
        <v>35</v>
      </c>
      <c r="AF48" s="4">
        <v>40</v>
      </c>
      <c r="AG48" s="4">
        <v>44</v>
      </c>
      <c r="AH48" s="4">
        <v>47</v>
      </c>
      <c r="AI48" s="4">
        <v>56</v>
      </c>
      <c r="AJ48">
        <v>5.5</v>
      </c>
      <c r="AK48">
        <v>8.5</v>
      </c>
      <c r="AL48">
        <v>16.400000000000002</v>
      </c>
      <c r="AM48">
        <v>20</v>
      </c>
      <c r="AN48">
        <v>17.5</v>
      </c>
      <c r="AO48">
        <v>28.000000000000004</v>
      </c>
      <c r="AP48">
        <v>22.500000000000004</v>
      </c>
      <c r="AQ48">
        <v>41.2</v>
      </c>
      <c r="AR48">
        <v>1.4714285714285713</v>
      </c>
      <c r="AS48">
        <v>3</v>
      </c>
      <c r="AT48">
        <v>4</v>
      </c>
      <c r="AU48">
        <v>4</v>
      </c>
      <c r="AV48">
        <v>5</v>
      </c>
      <c r="AW48">
        <v>5</v>
      </c>
      <c r="AX48">
        <v>7</v>
      </c>
      <c r="AY48">
        <v>4</v>
      </c>
      <c r="AZ48">
        <v>27.5</v>
      </c>
      <c r="BA48">
        <v>27.1</v>
      </c>
      <c r="BB48">
        <v>28.9</v>
      </c>
      <c r="BC48">
        <v>25.5</v>
      </c>
      <c r="BD48">
        <v>26.8</v>
      </c>
      <c r="BE48">
        <v>24.6</v>
      </c>
      <c r="BF48">
        <v>33.6</v>
      </c>
      <c r="BG48">
        <v>28</v>
      </c>
      <c r="BH48">
        <v>27.8</v>
      </c>
      <c r="BI48">
        <v>25.8</v>
      </c>
      <c r="BJ48">
        <v>33.700000000000003</v>
      </c>
      <c r="BK48">
        <v>38.9</v>
      </c>
      <c r="BL48">
        <v>33.9</v>
      </c>
      <c r="BM48">
        <v>41</v>
      </c>
      <c r="BN48">
        <v>42.3</v>
      </c>
      <c r="BO48">
        <v>0.83299999999999996</v>
      </c>
      <c r="BP48">
        <v>0.83289999999999997</v>
      </c>
      <c r="BQ48">
        <v>1.054</v>
      </c>
      <c r="BR48">
        <v>0.76280000000000003</v>
      </c>
      <c r="BS48">
        <v>0.79800000000000004</v>
      </c>
      <c r="BT48">
        <v>0.79790000000000005</v>
      </c>
      <c r="BU48">
        <v>0.90400000000000003</v>
      </c>
      <c r="BV48">
        <v>0.74299999999999999</v>
      </c>
      <c r="BW48">
        <v>0.74309999999999998</v>
      </c>
      <c r="BX48">
        <v>0.33200000000000002</v>
      </c>
      <c r="BY48">
        <v>0.85499999999999998</v>
      </c>
      <c r="BZ48">
        <v>0.85529999999999995</v>
      </c>
      <c r="CA48">
        <v>1.2070000000000001</v>
      </c>
      <c r="CB48">
        <v>0.82499999999999996</v>
      </c>
      <c r="CC48">
        <v>0.82520000000000004</v>
      </c>
      <c r="CD48">
        <v>0.66900000000000004</v>
      </c>
      <c r="CE48">
        <f t="shared" si="0"/>
        <v>-8.0000000000000071E-3</v>
      </c>
      <c r="CF48">
        <f t="shared" si="0"/>
        <v>-7.6999999999999291E-3</v>
      </c>
      <c r="CG48">
        <f t="shared" si="0"/>
        <v>-0.38500000000000001</v>
      </c>
    </row>
    <row r="49" spans="1:85" x14ac:dyDescent="0.2">
      <c r="A49" t="s">
        <v>135</v>
      </c>
      <c r="B49">
        <v>2</v>
      </c>
      <c r="C49" t="s">
        <v>86</v>
      </c>
      <c r="D49">
        <v>1</v>
      </c>
      <c r="E49">
        <v>1</v>
      </c>
      <c r="F49">
        <v>0</v>
      </c>
      <c r="G49" s="1">
        <v>45332</v>
      </c>
      <c r="H49">
        <v>15</v>
      </c>
      <c r="I49" s="1">
        <v>45387</v>
      </c>
      <c r="J49">
        <v>55</v>
      </c>
      <c r="L49">
        <v>1</v>
      </c>
      <c r="M49">
        <v>0</v>
      </c>
      <c r="N49">
        <v>2</v>
      </c>
      <c r="O49" s="2">
        <v>15.5</v>
      </c>
      <c r="P49" s="2">
        <v>15.666060238528402</v>
      </c>
      <c r="Q49">
        <v>704.46299999999997</v>
      </c>
      <c r="R49">
        <v>160.21300693193604</v>
      </c>
      <c r="S49">
        <v>45.449225806451608</v>
      </c>
      <c r="T49" s="3">
        <v>4.3970399999999996</v>
      </c>
      <c r="U49" s="3">
        <v>0.98939999999999995</v>
      </c>
      <c r="V49" s="3">
        <v>4.444147968465737</v>
      </c>
      <c r="W49" s="3">
        <v>5.3864399999999995</v>
      </c>
      <c r="X49" s="1">
        <v>45359</v>
      </c>
      <c r="Y49" s="1">
        <v>45364</v>
      </c>
      <c r="Z49" s="1">
        <v>45369</v>
      </c>
      <c r="AA49" s="1">
        <v>45373</v>
      </c>
      <c r="AB49" s="1">
        <v>45376</v>
      </c>
      <c r="AC49" s="1">
        <v>45434</v>
      </c>
      <c r="AD49" s="4">
        <v>27</v>
      </c>
      <c r="AE49" s="4">
        <v>32</v>
      </c>
      <c r="AF49" s="4">
        <v>37</v>
      </c>
      <c r="AG49" s="4">
        <v>41</v>
      </c>
      <c r="AH49" s="4">
        <v>44</v>
      </c>
      <c r="AI49" s="4">
        <v>53</v>
      </c>
      <c r="AJ49">
        <v>4.3999999999999995</v>
      </c>
      <c r="AK49">
        <v>7.3999999999999995</v>
      </c>
      <c r="AL49">
        <v>9</v>
      </c>
      <c r="AM49">
        <v>12.5</v>
      </c>
      <c r="AN49">
        <v>16.900000000000002</v>
      </c>
      <c r="AO49">
        <v>19.2</v>
      </c>
      <c r="AP49">
        <v>14.8</v>
      </c>
      <c r="AQ49">
        <v>35</v>
      </c>
      <c r="AR49">
        <v>1.8229166666666667</v>
      </c>
      <c r="AS49">
        <v>3</v>
      </c>
      <c r="AT49">
        <v>3</v>
      </c>
      <c r="AU49">
        <v>4</v>
      </c>
      <c r="AV49">
        <v>5</v>
      </c>
      <c r="AW49">
        <v>5</v>
      </c>
      <c r="AX49">
        <v>6</v>
      </c>
      <c r="AY49">
        <v>3</v>
      </c>
      <c r="AZ49">
        <v>26.7</v>
      </c>
      <c r="BA49">
        <v>28.1</v>
      </c>
      <c r="BB49">
        <v>28.4</v>
      </c>
      <c r="BC49">
        <v>27</v>
      </c>
      <c r="BD49">
        <v>25.1</v>
      </c>
      <c r="BE49">
        <v>24.7</v>
      </c>
      <c r="BF49">
        <v>25</v>
      </c>
      <c r="BG49">
        <v>26.7</v>
      </c>
      <c r="BH49">
        <v>35.799999999999997</v>
      </c>
      <c r="BI49">
        <v>26.6</v>
      </c>
      <c r="BJ49">
        <v>35.1</v>
      </c>
      <c r="BK49">
        <v>33.1</v>
      </c>
      <c r="BL49">
        <v>29.3</v>
      </c>
      <c r="BM49">
        <v>36.1</v>
      </c>
      <c r="BN49">
        <v>37.9</v>
      </c>
      <c r="BO49">
        <v>0.82699999999999996</v>
      </c>
      <c r="BP49">
        <v>0.82669999999999999</v>
      </c>
      <c r="BQ49">
        <v>0.89400000000000002</v>
      </c>
      <c r="BR49">
        <v>0.70379999999999998</v>
      </c>
      <c r="BS49">
        <v>0.8</v>
      </c>
      <c r="BT49">
        <v>0.79949999999999999</v>
      </c>
      <c r="BU49">
        <v>0.745</v>
      </c>
      <c r="BV49">
        <v>0.79300000000000004</v>
      </c>
      <c r="BW49">
        <v>0.79339999999999999</v>
      </c>
      <c r="BX49">
        <v>0.71699999999999997</v>
      </c>
      <c r="BY49">
        <v>0.85799999999999998</v>
      </c>
      <c r="BZ49">
        <v>0.85819999999999996</v>
      </c>
      <c r="CA49">
        <v>1.36</v>
      </c>
      <c r="CB49">
        <v>0.84</v>
      </c>
      <c r="CC49">
        <v>0.84009999999999996</v>
      </c>
      <c r="CD49">
        <v>0.92400000000000004</v>
      </c>
      <c r="CE49">
        <f t="shared" si="0"/>
        <v>1.3000000000000012E-2</v>
      </c>
      <c r="CF49">
        <f t="shared" si="0"/>
        <v>1.3399999999999967E-2</v>
      </c>
      <c r="CG49">
        <f t="shared" si="0"/>
        <v>3.0000000000000027E-2</v>
      </c>
    </row>
    <row r="50" spans="1:85" x14ac:dyDescent="0.2">
      <c r="A50" t="s">
        <v>136</v>
      </c>
      <c r="B50">
        <v>3</v>
      </c>
      <c r="C50" t="s">
        <v>86</v>
      </c>
      <c r="D50">
        <v>1</v>
      </c>
      <c r="E50">
        <v>0</v>
      </c>
      <c r="F50">
        <v>0</v>
      </c>
      <c r="G50" s="1">
        <v>45329</v>
      </c>
      <c r="H50">
        <v>12</v>
      </c>
      <c r="I50" s="1">
        <v>45387</v>
      </c>
      <c r="J50">
        <v>58</v>
      </c>
      <c r="L50">
        <v>0</v>
      </c>
      <c r="M50">
        <v>0</v>
      </c>
      <c r="N50">
        <v>3</v>
      </c>
      <c r="O50" s="2">
        <v>23.9</v>
      </c>
      <c r="P50" s="2">
        <v>10.95074455899198</v>
      </c>
      <c r="Q50">
        <v>1019.808</v>
      </c>
      <c r="R50">
        <v>138.71088840648309</v>
      </c>
      <c r="S50">
        <v>42.669790794979079</v>
      </c>
      <c r="T50" s="3">
        <v>7.3520399999999997</v>
      </c>
      <c r="U50" s="3">
        <v>2.1825000000000001</v>
      </c>
      <c r="V50" s="3">
        <v>3.3686323024054978</v>
      </c>
      <c r="W50" s="3">
        <v>9.5345399999999998</v>
      </c>
      <c r="X50" s="1">
        <v>45359</v>
      </c>
      <c r="Y50" s="1">
        <v>45364</v>
      </c>
      <c r="Z50" s="1">
        <v>45369</v>
      </c>
      <c r="AA50" s="1">
        <v>45373</v>
      </c>
      <c r="AB50" s="1">
        <v>45376</v>
      </c>
      <c r="AC50" s="1">
        <v>45435</v>
      </c>
      <c r="AD50" s="4">
        <v>30</v>
      </c>
      <c r="AE50" s="4">
        <v>35</v>
      </c>
      <c r="AF50" s="4">
        <v>40</v>
      </c>
      <c r="AG50" s="4">
        <v>44</v>
      </c>
      <c r="AH50" s="4">
        <v>47</v>
      </c>
      <c r="AI50" s="4">
        <v>56</v>
      </c>
      <c r="AJ50">
        <v>5.0999999999999996</v>
      </c>
      <c r="AK50">
        <v>6.2</v>
      </c>
      <c r="AL50">
        <v>13.700000000000001</v>
      </c>
      <c r="AM50">
        <v>19</v>
      </c>
      <c r="AN50">
        <v>20</v>
      </c>
      <c r="AO50">
        <v>28.000000000000004</v>
      </c>
      <c r="AP50">
        <v>22.900000000000006</v>
      </c>
      <c r="AQ50">
        <v>51.2</v>
      </c>
      <c r="AR50">
        <v>1.8285714285714285</v>
      </c>
      <c r="AS50">
        <v>3</v>
      </c>
      <c r="AT50">
        <v>4</v>
      </c>
      <c r="AU50">
        <v>4</v>
      </c>
      <c r="AV50">
        <v>5</v>
      </c>
      <c r="AW50">
        <v>5</v>
      </c>
      <c r="AX50">
        <v>7</v>
      </c>
      <c r="AY50">
        <v>4</v>
      </c>
      <c r="AZ50">
        <v>27.3</v>
      </c>
      <c r="BA50">
        <v>26.9</v>
      </c>
      <c r="BB50">
        <v>25</v>
      </c>
      <c r="BC50">
        <v>24.2</v>
      </c>
      <c r="BD50">
        <v>23.3</v>
      </c>
      <c r="BE50">
        <v>23.7</v>
      </c>
      <c r="BF50">
        <v>27.2</v>
      </c>
      <c r="BG50">
        <v>26.5</v>
      </c>
      <c r="BH50">
        <v>23.1</v>
      </c>
      <c r="BI50">
        <v>34.9</v>
      </c>
      <c r="BJ50">
        <v>32.9</v>
      </c>
      <c r="BK50">
        <v>30.2</v>
      </c>
      <c r="BL50">
        <v>35.799999999999997</v>
      </c>
      <c r="BM50">
        <v>43.2</v>
      </c>
      <c r="BN50">
        <v>45.9</v>
      </c>
      <c r="BO50">
        <v>0.84599999999999997</v>
      </c>
      <c r="BP50">
        <v>0.84560000000000002</v>
      </c>
      <c r="BQ50">
        <v>1.091</v>
      </c>
      <c r="BR50">
        <v>0.73870000000000002</v>
      </c>
      <c r="BS50">
        <v>0.745</v>
      </c>
      <c r="BT50">
        <v>0.74539999999999995</v>
      </c>
      <c r="BU50">
        <v>0.47</v>
      </c>
      <c r="BV50">
        <v>0.80800000000000005</v>
      </c>
      <c r="BW50">
        <v>0.80810000000000004</v>
      </c>
      <c r="BX50">
        <v>0.78600000000000003</v>
      </c>
      <c r="BY50">
        <v>0.86199999999999999</v>
      </c>
      <c r="BZ50">
        <v>0.86180000000000001</v>
      </c>
      <c r="CA50">
        <v>1.61</v>
      </c>
      <c r="CB50">
        <v>0.85899999999999999</v>
      </c>
      <c r="CC50">
        <v>0.85860000000000003</v>
      </c>
      <c r="CD50">
        <v>1.903</v>
      </c>
      <c r="CE50">
        <f t="shared" si="0"/>
        <v>1.3000000000000012E-2</v>
      </c>
      <c r="CF50">
        <f t="shared" si="0"/>
        <v>1.3000000000000012E-2</v>
      </c>
      <c r="CG50">
        <f t="shared" si="0"/>
        <v>0.81200000000000006</v>
      </c>
    </row>
    <row r="51" spans="1:85" x14ac:dyDescent="0.2">
      <c r="A51" t="s">
        <v>137</v>
      </c>
      <c r="B51">
        <v>3</v>
      </c>
      <c r="C51" t="s">
        <v>86</v>
      </c>
      <c r="D51">
        <v>1</v>
      </c>
      <c r="E51">
        <v>0</v>
      </c>
      <c r="F51">
        <v>0</v>
      </c>
      <c r="G51" s="1">
        <v>45332</v>
      </c>
      <c r="H51">
        <v>15</v>
      </c>
      <c r="I51" s="1">
        <v>45387</v>
      </c>
      <c r="J51">
        <v>55</v>
      </c>
      <c r="L51">
        <v>0</v>
      </c>
      <c r="M51">
        <v>0</v>
      </c>
      <c r="N51">
        <v>3</v>
      </c>
      <c r="O51" s="2">
        <v>4</v>
      </c>
      <c r="P51" s="2">
        <v>72.793448589626934</v>
      </c>
      <c r="Q51">
        <v>232.33099999999999</v>
      </c>
      <c r="R51">
        <v>297.9825056433408</v>
      </c>
      <c r="S51">
        <v>58.082749999999997</v>
      </c>
      <c r="T51" s="3">
        <v>0.77968000000000004</v>
      </c>
      <c r="U51" s="3">
        <v>5.4949999999999999E-2</v>
      </c>
      <c r="V51" s="3">
        <v>14.188898999090084</v>
      </c>
      <c r="W51" s="3">
        <v>0.83462999999999998</v>
      </c>
      <c r="X51" s="1">
        <v>45359</v>
      </c>
      <c r="Y51" s="1">
        <v>45364</v>
      </c>
      <c r="Z51" s="1">
        <v>45369</v>
      </c>
      <c r="AA51" s="1">
        <v>45373</v>
      </c>
      <c r="AB51" s="1">
        <v>45376</v>
      </c>
      <c r="AC51" s="1">
        <v>45436</v>
      </c>
      <c r="AD51" s="4">
        <v>27</v>
      </c>
      <c r="AE51" s="4">
        <v>32</v>
      </c>
      <c r="AF51" s="4">
        <v>37</v>
      </c>
      <c r="AG51" s="4">
        <v>41</v>
      </c>
      <c r="AH51" s="4">
        <v>44</v>
      </c>
      <c r="AI51" s="4">
        <v>53</v>
      </c>
      <c r="AJ51">
        <v>0.89999999999999991</v>
      </c>
      <c r="AK51">
        <v>1.5</v>
      </c>
      <c r="AL51">
        <v>2.1999999999999997</v>
      </c>
      <c r="AM51">
        <v>3</v>
      </c>
      <c r="AN51">
        <v>4.1000000000000005</v>
      </c>
      <c r="AO51">
        <v>9.5</v>
      </c>
      <c r="AP51">
        <v>8.6</v>
      </c>
      <c r="AQ51">
        <v>25.1</v>
      </c>
      <c r="AR51">
        <v>2.642105263157895</v>
      </c>
      <c r="AS51">
        <v>2</v>
      </c>
      <c r="AT51">
        <v>3</v>
      </c>
      <c r="AU51">
        <v>3</v>
      </c>
      <c r="AV51">
        <v>4</v>
      </c>
      <c r="AW51">
        <v>3</v>
      </c>
      <c r="AX51">
        <v>5</v>
      </c>
      <c r="AY51">
        <v>3</v>
      </c>
      <c r="AZ51">
        <v>21.3</v>
      </c>
      <c r="BA51">
        <v>24.9</v>
      </c>
      <c r="BB51">
        <v>24.4</v>
      </c>
      <c r="BC51">
        <v>20.9</v>
      </c>
      <c r="BD51">
        <v>20.6</v>
      </c>
      <c r="BE51">
        <v>20.7</v>
      </c>
      <c r="BF51">
        <v>19.899999999999999</v>
      </c>
      <c r="BG51">
        <v>14.2</v>
      </c>
      <c r="BH51">
        <v>15.2</v>
      </c>
      <c r="BI51">
        <v>22.7</v>
      </c>
      <c r="BJ51">
        <v>24.3</v>
      </c>
      <c r="BK51">
        <v>24.2</v>
      </c>
      <c r="BL51">
        <v>24.7</v>
      </c>
      <c r="BM51">
        <v>20.9</v>
      </c>
      <c r="BN51">
        <v>30.9</v>
      </c>
      <c r="BO51">
        <v>0.80800000000000005</v>
      </c>
      <c r="BP51">
        <v>0.80820000000000003</v>
      </c>
      <c r="BQ51">
        <v>0.91300000000000003</v>
      </c>
      <c r="BR51">
        <v>0.56630000000000003</v>
      </c>
      <c r="BS51">
        <v>0.748</v>
      </c>
      <c r="BT51">
        <v>0.74809999999999999</v>
      </c>
      <c r="BU51">
        <v>0.63800000000000001</v>
      </c>
      <c r="BV51">
        <v>0.748</v>
      </c>
      <c r="BW51">
        <v>0.74850000000000005</v>
      </c>
      <c r="BX51">
        <v>0.58199999999999996</v>
      </c>
      <c r="BY51">
        <v>0.871</v>
      </c>
      <c r="BZ51">
        <v>0.87090000000000001</v>
      </c>
      <c r="CA51">
        <v>2.0920000000000001</v>
      </c>
      <c r="CB51">
        <v>0.84899999999999998</v>
      </c>
      <c r="CC51">
        <v>0.84899999999999998</v>
      </c>
      <c r="CD51">
        <v>1.111</v>
      </c>
      <c r="CE51">
        <f t="shared" si="0"/>
        <v>4.0999999999999925E-2</v>
      </c>
      <c r="CF51">
        <f t="shared" si="0"/>
        <v>4.0799999999999947E-2</v>
      </c>
      <c r="CG51">
        <f t="shared" si="0"/>
        <v>0.19799999999999995</v>
      </c>
    </row>
    <row r="52" spans="1:85" x14ac:dyDescent="0.2">
      <c r="A52" t="s">
        <v>138</v>
      </c>
      <c r="B52">
        <v>5</v>
      </c>
      <c r="C52" t="s">
        <v>89</v>
      </c>
      <c r="D52">
        <v>0</v>
      </c>
      <c r="E52">
        <v>1</v>
      </c>
      <c r="F52">
        <v>0</v>
      </c>
      <c r="G52" s="1">
        <v>45327</v>
      </c>
      <c r="H52">
        <v>12</v>
      </c>
      <c r="I52" s="1">
        <v>45387</v>
      </c>
      <c r="J52">
        <v>60</v>
      </c>
      <c r="L52">
        <v>1</v>
      </c>
      <c r="M52">
        <v>0</v>
      </c>
      <c r="N52">
        <v>2</v>
      </c>
      <c r="O52" s="2">
        <v>13.8</v>
      </c>
      <c r="P52" s="2">
        <v>15.807560137457045</v>
      </c>
      <c r="Q52">
        <v>582.11699999999996</v>
      </c>
      <c r="R52">
        <v>124.97815468842251</v>
      </c>
      <c r="S52">
        <v>42.182391304347824</v>
      </c>
      <c r="T52" s="3">
        <v>4.6577500000000001</v>
      </c>
      <c r="U52" s="3">
        <v>0.873</v>
      </c>
      <c r="V52" s="3">
        <v>5.3353379152348221</v>
      </c>
      <c r="W52" s="3">
        <v>5.5307500000000003</v>
      </c>
      <c r="X52" s="1">
        <v>45359</v>
      </c>
      <c r="Y52" s="1">
        <v>45364</v>
      </c>
      <c r="Z52" s="1">
        <v>45369</v>
      </c>
      <c r="AA52" s="1">
        <v>45373</v>
      </c>
      <c r="AB52" s="1">
        <v>45376</v>
      </c>
      <c r="AC52" s="1">
        <v>45437</v>
      </c>
      <c r="AD52" s="4">
        <v>32</v>
      </c>
      <c r="AE52" s="4">
        <v>37</v>
      </c>
      <c r="AF52" s="4">
        <v>42</v>
      </c>
      <c r="AG52" s="4">
        <v>46</v>
      </c>
      <c r="AH52" s="4">
        <v>49</v>
      </c>
      <c r="AI52" s="4">
        <v>58</v>
      </c>
      <c r="AJ52">
        <v>4.5999999999999996</v>
      </c>
      <c r="AK52">
        <v>8.3000000000000007</v>
      </c>
      <c r="AL52">
        <v>16.100000000000001</v>
      </c>
      <c r="AM52">
        <v>18.600000000000001</v>
      </c>
      <c r="AN52">
        <v>20.100000000000001</v>
      </c>
      <c r="AO52">
        <v>18.600000000000001</v>
      </c>
      <c r="AP52">
        <v>14.000000000000002</v>
      </c>
      <c r="AQ52">
        <v>38.9</v>
      </c>
      <c r="AR52">
        <v>2.0913978494623655</v>
      </c>
      <c r="AS52">
        <v>3</v>
      </c>
      <c r="AT52">
        <v>3</v>
      </c>
      <c r="AU52">
        <v>4</v>
      </c>
      <c r="AV52">
        <v>4</v>
      </c>
      <c r="AW52">
        <v>5</v>
      </c>
      <c r="AX52">
        <v>5</v>
      </c>
      <c r="AY52">
        <v>2</v>
      </c>
      <c r="AZ52">
        <v>27.7</v>
      </c>
      <c r="BA52">
        <v>29.2</v>
      </c>
      <c r="BB52">
        <v>28.9</v>
      </c>
      <c r="BC52">
        <v>23.6</v>
      </c>
      <c r="BD52">
        <v>23.1</v>
      </c>
      <c r="BE52">
        <v>26.8</v>
      </c>
      <c r="BF52">
        <v>25.6</v>
      </c>
      <c r="BG52">
        <v>23.9</v>
      </c>
      <c r="BH52">
        <v>31.5</v>
      </c>
      <c r="BI52">
        <v>24.8</v>
      </c>
      <c r="BJ52">
        <v>32.9</v>
      </c>
      <c r="BK52">
        <v>38.700000000000003</v>
      </c>
      <c r="BL52">
        <v>29.4</v>
      </c>
      <c r="BM52">
        <v>33.1</v>
      </c>
      <c r="BN52">
        <v>39.799999999999997</v>
      </c>
      <c r="BO52">
        <v>0.81200000000000006</v>
      </c>
      <c r="BP52">
        <v>0.81189999999999996</v>
      </c>
      <c r="BQ52">
        <v>0.88800000000000001</v>
      </c>
      <c r="BR52">
        <v>0.55459999999999998</v>
      </c>
      <c r="BS52">
        <v>0.77700000000000002</v>
      </c>
      <c r="BT52">
        <v>0.77669999999999995</v>
      </c>
      <c r="BU52">
        <v>0.60399999999999998</v>
      </c>
      <c r="BV52">
        <v>0.81299999999999994</v>
      </c>
      <c r="BW52">
        <v>0.81289999999999996</v>
      </c>
      <c r="BX52">
        <v>0.77400000000000002</v>
      </c>
      <c r="BY52">
        <v>0.85299999999999998</v>
      </c>
      <c r="BZ52">
        <v>0.85329999999999995</v>
      </c>
      <c r="CA52">
        <v>1.3420000000000001</v>
      </c>
      <c r="CB52">
        <v>0.83899999999999997</v>
      </c>
      <c r="CC52">
        <v>0.83860000000000001</v>
      </c>
      <c r="CD52">
        <v>0.85099999999999998</v>
      </c>
      <c r="CE52">
        <f t="shared" si="0"/>
        <v>2.6999999999999913E-2</v>
      </c>
      <c r="CF52">
        <f t="shared" si="0"/>
        <v>2.6700000000000057E-2</v>
      </c>
      <c r="CG52">
        <f t="shared" si="0"/>
        <v>-3.7000000000000033E-2</v>
      </c>
    </row>
    <row r="53" spans="1:85" x14ac:dyDescent="0.2">
      <c r="A53" t="s">
        <v>139</v>
      </c>
      <c r="B53">
        <v>4</v>
      </c>
      <c r="C53" t="s">
        <v>89</v>
      </c>
      <c r="D53">
        <v>0</v>
      </c>
      <c r="E53">
        <v>1</v>
      </c>
      <c r="F53">
        <v>1</v>
      </c>
      <c r="G53" s="1">
        <v>45334</v>
      </c>
      <c r="H53">
        <v>17</v>
      </c>
      <c r="I53" s="1">
        <v>45387</v>
      </c>
      <c r="J53">
        <v>53</v>
      </c>
      <c r="L53">
        <v>1</v>
      </c>
      <c r="M53">
        <v>1</v>
      </c>
      <c r="N53">
        <v>1</v>
      </c>
      <c r="O53" s="2">
        <v>12.7</v>
      </c>
      <c r="P53" s="2">
        <v>22.380826504537843</v>
      </c>
      <c r="Q53">
        <v>495.339</v>
      </c>
      <c r="R53">
        <v>137.17464088994492</v>
      </c>
      <c r="S53">
        <v>39.003070866141734</v>
      </c>
      <c r="T53" s="3">
        <v>3.6110099999999998</v>
      </c>
      <c r="U53" s="3">
        <v>0.56745000000000001</v>
      </c>
      <c r="V53" s="3">
        <v>6.3635738831615116</v>
      </c>
      <c r="W53" s="3">
        <v>4.1784599999999994</v>
      </c>
      <c r="X53" s="1">
        <v>45359</v>
      </c>
      <c r="Y53" s="1">
        <v>45364</v>
      </c>
      <c r="Z53" s="1">
        <v>45369</v>
      </c>
      <c r="AA53" s="1">
        <v>45373</v>
      </c>
      <c r="AB53" s="1">
        <v>45376</v>
      </c>
      <c r="AC53" s="1">
        <v>45438</v>
      </c>
      <c r="AD53" s="4">
        <v>25</v>
      </c>
      <c r="AE53" s="4">
        <v>30</v>
      </c>
      <c r="AF53" s="4">
        <v>35</v>
      </c>
      <c r="AG53" s="4">
        <v>39</v>
      </c>
      <c r="AH53" s="4">
        <v>42</v>
      </c>
      <c r="AI53" s="4">
        <v>51</v>
      </c>
      <c r="AJ53">
        <v>4.3999999999999995</v>
      </c>
      <c r="AK53">
        <v>4.3999999999999995</v>
      </c>
      <c r="AL53">
        <v>9.5</v>
      </c>
      <c r="AM53">
        <v>13.4</v>
      </c>
      <c r="AN53">
        <v>14.499999999999998</v>
      </c>
      <c r="AO53">
        <v>18.899999999999999</v>
      </c>
      <c r="AP53">
        <v>14.5</v>
      </c>
      <c r="AQ53">
        <v>35.676000000000002</v>
      </c>
      <c r="AR53">
        <v>1.887619047619048</v>
      </c>
      <c r="AS53">
        <v>4</v>
      </c>
      <c r="AT53">
        <v>4</v>
      </c>
      <c r="AU53">
        <v>4</v>
      </c>
      <c r="AV53">
        <v>5</v>
      </c>
      <c r="AW53">
        <v>4</v>
      </c>
      <c r="AX53">
        <v>6</v>
      </c>
      <c r="AY53">
        <v>2</v>
      </c>
      <c r="AZ53">
        <v>26.1</v>
      </c>
      <c r="BA53">
        <v>26.6</v>
      </c>
      <c r="BB53">
        <v>27.4</v>
      </c>
      <c r="BC53">
        <v>26.1</v>
      </c>
      <c r="BD53">
        <v>22.9</v>
      </c>
      <c r="BE53">
        <v>24.3</v>
      </c>
      <c r="BF53">
        <v>21.8</v>
      </c>
      <c r="BG53">
        <v>23.3</v>
      </c>
      <c r="BH53">
        <v>30.6</v>
      </c>
      <c r="BI53">
        <v>23.1</v>
      </c>
      <c r="BJ53">
        <v>31.3</v>
      </c>
      <c r="BK53">
        <v>38.1</v>
      </c>
      <c r="BL53">
        <v>29.1</v>
      </c>
      <c r="BM53">
        <v>31.4</v>
      </c>
      <c r="BN53">
        <v>37.799999999999997</v>
      </c>
      <c r="BO53">
        <v>0.67400000000000004</v>
      </c>
      <c r="BP53">
        <v>0.67349999999999999</v>
      </c>
      <c r="BQ53">
        <v>7.0999999999999994E-2</v>
      </c>
      <c r="BR53">
        <v>4.7565999999999997</v>
      </c>
      <c r="BS53">
        <v>0.75700000000000001</v>
      </c>
      <c r="BT53">
        <v>0.7571</v>
      </c>
      <c r="BU53">
        <v>0.42899999999999999</v>
      </c>
      <c r="BV53">
        <v>0.81299999999999994</v>
      </c>
      <c r="BW53">
        <v>0.81330000000000002</v>
      </c>
      <c r="BX53">
        <v>0.96599999999999997</v>
      </c>
      <c r="BY53">
        <v>0.83</v>
      </c>
      <c r="BZ53">
        <v>0.82989999999999997</v>
      </c>
      <c r="CA53">
        <v>0.73199999999999998</v>
      </c>
      <c r="CB53">
        <v>0.83099999999999996</v>
      </c>
      <c r="CC53">
        <v>0.83089999999999997</v>
      </c>
      <c r="CD53">
        <v>0.72199999999999998</v>
      </c>
      <c r="CE53">
        <f t="shared" si="0"/>
        <v>0.15699999999999992</v>
      </c>
      <c r="CF53">
        <f t="shared" si="0"/>
        <v>0.15739999999999998</v>
      </c>
      <c r="CG53">
        <f t="shared" si="0"/>
        <v>0.65100000000000002</v>
      </c>
    </row>
    <row r="54" spans="1:85" x14ac:dyDescent="0.2">
      <c r="A54" t="s">
        <v>140</v>
      </c>
      <c r="B54">
        <v>1</v>
      </c>
      <c r="C54" t="s">
        <v>86</v>
      </c>
      <c r="D54">
        <v>1</v>
      </c>
      <c r="E54">
        <v>1</v>
      </c>
      <c r="F54">
        <v>1</v>
      </c>
      <c r="G54" s="1">
        <v>45332</v>
      </c>
      <c r="H54">
        <v>15</v>
      </c>
      <c r="I54" s="1">
        <v>45387</v>
      </c>
      <c r="J54">
        <v>55</v>
      </c>
      <c r="L54">
        <v>1</v>
      </c>
      <c r="M54">
        <v>1</v>
      </c>
      <c r="N54">
        <v>1</v>
      </c>
      <c r="O54" s="2">
        <v>20.3</v>
      </c>
      <c r="P54" s="2">
        <v>8.7381357208961976</v>
      </c>
      <c r="Q54">
        <v>838.65899999999999</v>
      </c>
      <c r="R54">
        <v>131.27204083453466</v>
      </c>
      <c r="S54">
        <v>41.31325123152709</v>
      </c>
      <c r="T54" s="3">
        <v>6.3887099999999997</v>
      </c>
      <c r="U54" s="3">
        <v>2.32315</v>
      </c>
      <c r="V54" s="3">
        <v>2.7500204463766864</v>
      </c>
      <c r="W54" s="3">
        <v>8.7118599999999997</v>
      </c>
      <c r="X54" s="1">
        <v>45359</v>
      </c>
      <c r="Y54" s="1">
        <v>45364</v>
      </c>
      <c r="Z54" s="1">
        <v>45369</v>
      </c>
      <c r="AA54" s="1">
        <v>45373</v>
      </c>
      <c r="AB54" s="1">
        <v>45376</v>
      </c>
      <c r="AC54" s="1">
        <v>45439</v>
      </c>
      <c r="AD54" s="4">
        <v>27</v>
      </c>
      <c r="AE54" s="4">
        <v>32</v>
      </c>
      <c r="AF54" s="4">
        <v>37</v>
      </c>
      <c r="AG54" s="4">
        <v>41</v>
      </c>
      <c r="AH54" s="4">
        <v>44</v>
      </c>
      <c r="AI54" s="4">
        <v>53</v>
      </c>
      <c r="AJ54">
        <v>4.8</v>
      </c>
      <c r="AK54">
        <v>5.4</v>
      </c>
      <c r="AL54">
        <v>16.600000000000001</v>
      </c>
      <c r="AM54">
        <v>17.5</v>
      </c>
      <c r="AN54">
        <v>18.099999999999998</v>
      </c>
      <c r="AO54">
        <v>26.5</v>
      </c>
      <c r="AP54">
        <v>21.7</v>
      </c>
      <c r="AQ54">
        <v>42.6</v>
      </c>
      <c r="AR54">
        <v>1.6075471698113208</v>
      </c>
      <c r="AS54">
        <v>4</v>
      </c>
      <c r="AT54">
        <v>3</v>
      </c>
      <c r="AU54">
        <v>4</v>
      </c>
      <c r="AV54">
        <v>5</v>
      </c>
      <c r="AW54">
        <v>5</v>
      </c>
      <c r="AX54">
        <v>7</v>
      </c>
      <c r="AY54">
        <v>3</v>
      </c>
      <c r="AZ54">
        <v>28.7</v>
      </c>
      <c r="BA54">
        <v>32.700000000000003</v>
      </c>
      <c r="BB54">
        <v>27.2</v>
      </c>
      <c r="BC54">
        <v>27</v>
      </c>
      <c r="BD54">
        <v>26.8</v>
      </c>
      <c r="BE54">
        <v>26.2</v>
      </c>
      <c r="BF54">
        <v>28.4</v>
      </c>
      <c r="BG54">
        <v>30.7</v>
      </c>
      <c r="BH54">
        <v>29.7</v>
      </c>
      <c r="BI54">
        <v>30.5</v>
      </c>
      <c r="BJ54">
        <v>33.299999999999997</v>
      </c>
      <c r="BK54">
        <v>37.9</v>
      </c>
      <c r="BL54">
        <v>37.700000000000003</v>
      </c>
      <c r="BM54">
        <v>44</v>
      </c>
      <c r="BN54">
        <v>41.4</v>
      </c>
      <c r="BO54">
        <v>0.83</v>
      </c>
      <c r="BP54">
        <v>0.82979999999999998</v>
      </c>
      <c r="BQ54">
        <v>1.1679999999999999</v>
      </c>
      <c r="BR54">
        <v>0.81479999999999997</v>
      </c>
      <c r="BS54">
        <v>0.78400000000000003</v>
      </c>
      <c r="BT54">
        <v>0.78359999999999996</v>
      </c>
      <c r="BU54">
        <v>0.58699999999999997</v>
      </c>
      <c r="BV54">
        <v>0.79800000000000004</v>
      </c>
      <c r="BW54">
        <v>0.79749999999999999</v>
      </c>
      <c r="BX54">
        <v>0.75600000000000001</v>
      </c>
      <c r="BY54">
        <v>0.85299999999999998</v>
      </c>
      <c r="BZ54">
        <v>0.85319999999999996</v>
      </c>
      <c r="CA54">
        <v>1.5960000000000001</v>
      </c>
      <c r="CB54">
        <v>0.84099999999999997</v>
      </c>
      <c r="CC54">
        <v>0.84089999999999998</v>
      </c>
      <c r="CD54">
        <v>1.395</v>
      </c>
      <c r="CE54">
        <f t="shared" si="0"/>
        <v>1.100000000000001E-2</v>
      </c>
      <c r="CF54">
        <f t="shared" si="0"/>
        <v>1.1099999999999999E-2</v>
      </c>
      <c r="CG54">
        <f t="shared" si="0"/>
        <v>0.22700000000000009</v>
      </c>
    </row>
    <row r="55" spans="1:85" x14ac:dyDescent="0.2">
      <c r="A55" t="s">
        <v>141</v>
      </c>
      <c r="B55">
        <v>4</v>
      </c>
      <c r="C55" t="s">
        <v>89</v>
      </c>
      <c r="D55">
        <v>0</v>
      </c>
      <c r="E55">
        <v>1</v>
      </c>
      <c r="F55">
        <v>1</v>
      </c>
      <c r="G55" s="1">
        <v>45332</v>
      </c>
      <c r="H55">
        <v>15</v>
      </c>
      <c r="I55" s="1">
        <v>45387</v>
      </c>
      <c r="J55">
        <v>55</v>
      </c>
      <c r="L55">
        <v>1</v>
      </c>
      <c r="M55">
        <v>1</v>
      </c>
      <c r="N55">
        <v>1</v>
      </c>
      <c r="O55" s="2">
        <v>12.4</v>
      </c>
      <c r="P55" s="2">
        <v>14.7627834990178</v>
      </c>
      <c r="Q55">
        <v>634.81100000000004</v>
      </c>
      <c r="R55">
        <v>104.47843976300199</v>
      </c>
      <c r="S55">
        <v>51.194435483870969</v>
      </c>
      <c r="T55" s="3">
        <v>6.0759999999999996</v>
      </c>
      <c r="U55" s="3">
        <v>0.83994999999999997</v>
      </c>
      <c r="V55" s="3">
        <v>7.2337639145187209</v>
      </c>
      <c r="W55" s="3">
        <v>6.9159499999999996</v>
      </c>
      <c r="X55" s="1">
        <v>45359</v>
      </c>
      <c r="Y55" s="1">
        <v>45364</v>
      </c>
      <c r="Z55" s="1">
        <v>45369</v>
      </c>
      <c r="AA55" s="1">
        <v>45373</v>
      </c>
      <c r="AB55" s="1">
        <v>45376</v>
      </c>
      <c r="AC55" s="1">
        <v>45440</v>
      </c>
      <c r="AD55" s="4">
        <v>27</v>
      </c>
      <c r="AE55" s="4">
        <v>32</v>
      </c>
      <c r="AF55" s="4">
        <v>37</v>
      </c>
      <c r="AG55" s="4">
        <v>41</v>
      </c>
      <c r="AH55" s="4">
        <v>44</v>
      </c>
      <c r="AI55" s="4">
        <v>53</v>
      </c>
      <c r="AJ55">
        <v>4.3999999999999995</v>
      </c>
      <c r="AK55">
        <v>7.3999999999999995</v>
      </c>
      <c r="AL55">
        <v>8</v>
      </c>
      <c r="AM55">
        <v>14.499999999999998</v>
      </c>
      <c r="AN55">
        <v>14.000000000000002</v>
      </c>
      <c r="AO55">
        <v>20.3</v>
      </c>
      <c r="AP55">
        <v>15.900000000000002</v>
      </c>
      <c r="AQ55">
        <v>37.700000000000003</v>
      </c>
      <c r="AR55">
        <v>1.8571428571428572</v>
      </c>
      <c r="AS55">
        <v>5</v>
      </c>
      <c r="AT55">
        <v>6</v>
      </c>
      <c r="AU55">
        <v>4</v>
      </c>
      <c r="AV55">
        <v>5</v>
      </c>
      <c r="AW55">
        <v>6</v>
      </c>
      <c r="AX55">
        <v>6</v>
      </c>
      <c r="AY55">
        <v>1</v>
      </c>
      <c r="AZ55">
        <v>24.8</v>
      </c>
      <c r="BA55">
        <v>24</v>
      </c>
      <c r="BB55">
        <v>25.8</v>
      </c>
      <c r="BC55">
        <v>15.6</v>
      </c>
      <c r="BD55">
        <v>27.7</v>
      </c>
      <c r="BE55">
        <v>25</v>
      </c>
      <c r="BF55">
        <v>29.8</v>
      </c>
      <c r="BG55">
        <v>29.6</v>
      </c>
      <c r="BH55">
        <v>29</v>
      </c>
      <c r="BI55">
        <v>27.7</v>
      </c>
      <c r="BJ55">
        <v>34.799999999999997</v>
      </c>
      <c r="BK55">
        <v>37.799999999999997</v>
      </c>
      <c r="BL55">
        <v>29.8</v>
      </c>
      <c r="BM55">
        <v>34.299999999999997</v>
      </c>
      <c r="BN55">
        <v>39.200000000000003</v>
      </c>
      <c r="BO55">
        <v>0.82399999999999995</v>
      </c>
      <c r="BP55">
        <v>0.82430000000000003</v>
      </c>
      <c r="BQ55">
        <v>0.83399999999999996</v>
      </c>
      <c r="BR55">
        <v>0.59240000000000004</v>
      </c>
      <c r="BS55">
        <v>0.751</v>
      </c>
      <c r="BT55">
        <v>0.751</v>
      </c>
      <c r="BU55">
        <v>0.73599999999999999</v>
      </c>
      <c r="BV55">
        <v>0.68300000000000005</v>
      </c>
      <c r="BW55">
        <v>0.68279999999999996</v>
      </c>
      <c r="BX55">
        <v>0.38200000000000001</v>
      </c>
      <c r="BY55">
        <v>0.83799999999999997</v>
      </c>
      <c r="BZ55">
        <v>0.83850000000000002</v>
      </c>
      <c r="CA55">
        <v>1.0620000000000001</v>
      </c>
      <c r="CB55">
        <v>0.83699999999999997</v>
      </c>
      <c r="CC55">
        <v>0.8367</v>
      </c>
      <c r="CD55">
        <v>0.98499999999999999</v>
      </c>
      <c r="CE55">
        <f t="shared" si="0"/>
        <v>1.3000000000000012E-2</v>
      </c>
      <c r="CF55">
        <f t="shared" si="0"/>
        <v>1.2399999999999967E-2</v>
      </c>
      <c r="CG55">
        <f t="shared" si="0"/>
        <v>0.15100000000000002</v>
      </c>
    </row>
    <row r="56" spans="1:85" x14ac:dyDescent="0.2">
      <c r="A56" t="s">
        <v>142</v>
      </c>
      <c r="B56">
        <v>6</v>
      </c>
      <c r="C56" t="s">
        <v>89</v>
      </c>
      <c r="D56">
        <v>0</v>
      </c>
      <c r="E56">
        <v>0</v>
      </c>
      <c r="F56">
        <v>0</v>
      </c>
      <c r="G56" s="1">
        <v>45332</v>
      </c>
      <c r="H56">
        <v>15</v>
      </c>
      <c r="I56" s="1">
        <v>45387</v>
      </c>
      <c r="J56">
        <v>55</v>
      </c>
      <c r="L56">
        <v>0</v>
      </c>
      <c r="M56">
        <v>0</v>
      </c>
      <c r="N56">
        <v>3</v>
      </c>
      <c r="O56" s="2">
        <v>23.200000000000003</v>
      </c>
      <c r="P56" s="2">
        <v>9.965635738831617</v>
      </c>
      <c r="Q56">
        <v>840.76900000000001</v>
      </c>
      <c r="R56">
        <v>116.41742891877897</v>
      </c>
      <c r="S56">
        <v>36.240043103448272</v>
      </c>
      <c r="T56" s="3">
        <v>7.2220199999999997</v>
      </c>
      <c r="U56" s="3">
        <v>2.3279999999999998</v>
      </c>
      <c r="V56" s="3">
        <v>3.1022422680412371</v>
      </c>
      <c r="W56" s="3">
        <v>9.55002</v>
      </c>
      <c r="X56" s="1">
        <v>45359</v>
      </c>
      <c r="Y56" s="1">
        <v>45364</v>
      </c>
      <c r="Z56" s="1">
        <v>45369</v>
      </c>
      <c r="AA56" s="1">
        <v>45373</v>
      </c>
      <c r="AB56" s="1">
        <v>45376</v>
      </c>
      <c r="AC56" s="1">
        <v>45441</v>
      </c>
      <c r="AD56" s="4">
        <v>27</v>
      </c>
      <c r="AE56" s="4">
        <v>32</v>
      </c>
      <c r="AF56" s="4">
        <v>37</v>
      </c>
      <c r="AG56" s="4">
        <v>41</v>
      </c>
      <c r="AH56" s="4">
        <v>44</v>
      </c>
      <c r="AI56" s="4">
        <v>53</v>
      </c>
      <c r="AJ56">
        <v>5.5</v>
      </c>
      <c r="AK56">
        <v>7.1999999999999993</v>
      </c>
      <c r="AL56">
        <v>15</v>
      </c>
      <c r="AM56">
        <v>18.899999999999999</v>
      </c>
      <c r="AN56">
        <v>19.5</v>
      </c>
      <c r="AO56">
        <v>26.200000000000003</v>
      </c>
      <c r="AP56">
        <v>20.700000000000003</v>
      </c>
      <c r="AQ56">
        <v>44.6</v>
      </c>
      <c r="AR56">
        <v>1.7022900763358777</v>
      </c>
      <c r="AS56">
        <v>3</v>
      </c>
      <c r="AT56">
        <v>4</v>
      </c>
      <c r="AU56">
        <v>4</v>
      </c>
      <c r="AV56">
        <v>5</v>
      </c>
      <c r="AW56">
        <v>5</v>
      </c>
      <c r="AX56">
        <v>7</v>
      </c>
      <c r="AY56">
        <v>4</v>
      </c>
      <c r="AZ56">
        <v>25.7</v>
      </c>
      <c r="BA56">
        <v>28.5</v>
      </c>
      <c r="BB56">
        <v>26</v>
      </c>
      <c r="BC56">
        <v>19.899999999999999</v>
      </c>
      <c r="BD56">
        <v>26</v>
      </c>
      <c r="BE56">
        <v>25.6</v>
      </c>
      <c r="BF56">
        <v>32</v>
      </c>
      <c r="BG56">
        <v>31.1</v>
      </c>
      <c r="BH56">
        <v>32.700000000000003</v>
      </c>
      <c r="BI56">
        <v>29.9</v>
      </c>
      <c r="BJ56">
        <v>31.7</v>
      </c>
      <c r="BK56">
        <v>37.5</v>
      </c>
      <c r="BL56">
        <v>39.9</v>
      </c>
      <c r="BM56">
        <v>44.9</v>
      </c>
      <c r="BN56">
        <v>45.2</v>
      </c>
      <c r="BO56">
        <v>0.83299999999999996</v>
      </c>
      <c r="BP56">
        <v>0.83260000000000001</v>
      </c>
      <c r="BQ56">
        <v>1.0349999999999999</v>
      </c>
      <c r="BR56">
        <v>0.70530000000000004</v>
      </c>
      <c r="BS56">
        <v>0.76300000000000001</v>
      </c>
      <c r="BT56">
        <v>0.76259999999999994</v>
      </c>
      <c r="BU56">
        <v>0.45</v>
      </c>
      <c r="BV56">
        <v>0.78800000000000003</v>
      </c>
      <c r="BW56">
        <v>0.7883</v>
      </c>
      <c r="BX56">
        <v>0.79500000000000004</v>
      </c>
      <c r="BY56">
        <v>0.83699999999999997</v>
      </c>
      <c r="BZ56">
        <v>0.83679999999999999</v>
      </c>
      <c r="CA56">
        <v>0.86399999999999999</v>
      </c>
      <c r="CB56">
        <v>0.84099999999999997</v>
      </c>
      <c r="CC56">
        <v>0.84130000000000005</v>
      </c>
      <c r="CD56">
        <v>1.1759999999999999</v>
      </c>
      <c r="CE56">
        <f t="shared" si="0"/>
        <v>8.0000000000000071E-3</v>
      </c>
      <c r="CF56">
        <f t="shared" si="0"/>
        <v>8.700000000000041E-3</v>
      </c>
      <c r="CG56">
        <f t="shared" si="0"/>
        <v>0.14100000000000001</v>
      </c>
    </row>
    <row r="57" spans="1:85" x14ac:dyDescent="0.2">
      <c r="A57" t="s">
        <v>143</v>
      </c>
      <c r="B57">
        <v>1</v>
      </c>
      <c r="C57" t="s">
        <v>86</v>
      </c>
      <c r="D57">
        <v>1</v>
      </c>
      <c r="E57">
        <v>1</v>
      </c>
      <c r="F57">
        <v>1</v>
      </c>
      <c r="G57" s="1">
        <v>45329</v>
      </c>
      <c r="H57">
        <v>12</v>
      </c>
      <c r="I57" s="1">
        <v>45387</v>
      </c>
      <c r="J57">
        <v>58</v>
      </c>
      <c r="L57">
        <v>1</v>
      </c>
      <c r="M57">
        <v>1</v>
      </c>
      <c r="N57">
        <v>1</v>
      </c>
      <c r="O57" s="2">
        <v>28.599999999999998</v>
      </c>
      <c r="P57" s="2">
        <v>5.9564719358533784</v>
      </c>
      <c r="Q57">
        <v>1448.509</v>
      </c>
      <c r="R57">
        <v>116.54521419324421</v>
      </c>
      <c r="S57">
        <v>50.647167832167838</v>
      </c>
      <c r="T57" s="3">
        <v>12.42873</v>
      </c>
      <c r="U57" s="3">
        <v>4.8014999999999999</v>
      </c>
      <c r="V57" s="3">
        <v>2.5885098406747891</v>
      </c>
      <c r="W57" s="3">
        <v>17.230229999999999</v>
      </c>
      <c r="X57" s="1">
        <v>45359</v>
      </c>
      <c r="Y57" s="1">
        <v>45364</v>
      </c>
      <c r="Z57" s="1">
        <v>45369</v>
      </c>
      <c r="AA57" s="1">
        <v>45373</v>
      </c>
      <c r="AB57" s="1">
        <v>45376</v>
      </c>
      <c r="AC57" s="1">
        <v>45442</v>
      </c>
      <c r="AD57" s="4">
        <v>30</v>
      </c>
      <c r="AE57" s="4">
        <v>35</v>
      </c>
      <c r="AF57" s="4">
        <v>40</v>
      </c>
      <c r="AG57" s="4">
        <v>44</v>
      </c>
      <c r="AH57" s="4">
        <v>47</v>
      </c>
      <c r="AI57" s="4">
        <v>56</v>
      </c>
      <c r="AJ57">
        <v>5.0999999999999996</v>
      </c>
      <c r="AK57">
        <v>10.5</v>
      </c>
      <c r="AL57">
        <v>14.399999999999999</v>
      </c>
      <c r="AM57">
        <v>20.100000000000001</v>
      </c>
      <c r="AN57">
        <v>21</v>
      </c>
      <c r="AO57">
        <v>32</v>
      </c>
      <c r="AP57">
        <v>26.9</v>
      </c>
      <c r="AQ57">
        <v>55.3</v>
      </c>
      <c r="AR57">
        <v>1.7281249999999999</v>
      </c>
      <c r="AS57">
        <v>4</v>
      </c>
      <c r="AT57">
        <v>5</v>
      </c>
      <c r="AU57">
        <v>4</v>
      </c>
      <c r="AV57">
        <v>5</v>
      </c>
      <c r="AW57">
        <v>5</v>
      </c>
      <c r="AX57">
        <v>8</v>
      </c>
      <c r="AY57">
        <v>4</v>
      </c>
      <c r="AZ57">
        <v>29.1</v>
      </c>
      <c r="BA57">
        <v>28.5</v>
      </c>
      <c r="BB57">
        <v>27.9</v>
      </c>
      <c r="BC57">
        <v>29</v>
      </c>
      <c r="BD57">
        <v>25.8</v>
      </c>
      <c r="BE57">
        <v>26.9</v>
      </c>
      <c r="BF57">
        <v>34.5</v>
      </c>
      <c r="BG57">
        <v>31.7</v>
      </c>
      <c r="BH57">
        <v>31</v>
      </c>
      <c r="BI57">
        <v>33</v>
      </c>
      <c r="BJ57">
        <v>37.1</v>
      </c>
      <c r="BK57">
        <v>41.7</v>
      </c>
      <c r="BL57">
        <v>38.299999999999997</v>
      </c>
      <c r="BM57">
        <v>37.9</v>
      </c>
      <c r="BN57">
        <v>37.200000000000003</v>
      </c>
      <c r="BO57">
        <v>0.81699999999999995</v>
      </c>
      <c r="BP57">
        <v>0.8165</v>
      </c>
      <c r="BQ57">
        <v>0.86299999999999999</v>
      </c>
      <c r="BR57">
        <v>0.63959999999999995</v>
      </c>
      <c r="BS57">
        <v>0.80300000000000005</v>
      </c>
      <c r="BT57">
        <v>0.80330000000000001</v>
      </c>
      <c r="BU57">
        <v>0.78800000000000003</v>
      </c>
      <c r="BV57">
        <v>0.78500000000000003</v>
      </c>
      <c r="BW57">
        <v>0.7853</v>
      </c>
      <c r="BX57">
        <v>0.57499999999999996</v>
      </c>
      <c r="BY57">
        <v>0.84099999999999997</v>
      </c>
      <c r="BZ57">
        <v>0.8407</v>
      </c>
      <c r="CA57">
        <v>0.95</v>
      </c>
      <c r="CB57">
        <v>0.86099999999999999</v>
      </c>
      <c r="CC57">
        <v>0.86099999999999999</v>
      </c>
      <c r="CD57">
        <v>1.83</v>
      </c>
      <c r="CE57">
        <f t="shared" si="0"/>
        <v>4.4000000000000039E-2</v>
      </c>
      <c r="CF57">
        <f t="shared" si="0"/>
        <v>4.4499999999999984E-2</v>
      </c>
      <c r="CG57">
        <f t="shared" si="0"/>
        <v>0.96700000000000008</v>
      </c>
    </row>
    <row r="58" spans="1:85" x14ac:dyDescent="0.2">
      <c r="A58" t="s">
        <v>144</v>
      </c>
      <c r="B58">
        <v>5</v>
      </c>
      <c r="C58" t="s">
        <v>89</v>
      </c>
      <c r="D58">
        <v>0</v>
      </c>
      <c r="E58">
        <v>1</v>
      </c>
      <c r="F58">
        <v>0</v>
      </c>
      <c r="G58" s="1">
        <v>45334</v>
      </c>
      <c r="H58">
        <v>17</v>
      </c>
      <c r="I58" s="1">
        <v>45387</v>
      </c>
      <c r="J58">
        <v>53</v>
      </c>
      <c r="L58">
        <v>1</v>
      </c>
      <c r="M58">
        <v>0</v>
      </c>
      <c r="N58">
        <v>2</v>
      </c>
      <c r="O58" s="2">
        <v>13.200000000000001</v>
      </c>
      <c r="P58" s="2">
        <v>15.013648771610557</v>
      </c>
      <c r="Q58">
        <v>571.36099999999999</v>
      </c>
      <c r="R58">
        <v>127.95178078755957</v>
      </c>
      <c r="S58">
        <v>43.284924242424239</v>
      </c>
      <c r="T58" s="3">
        <v>4.4654400000000001</v>
      </c>
      <c r="U58" s="3">
        <v>0.87919999999999998</v>
      </c>
      <c r="V58" s="3">
        <v>5.0789808917197456</v>
      </c>
      <c r="W58" s="3">
        <v>5.3446400000000001</v>
      </c>
      <c r="X58" s="1">
        <v>45359</v>
      </c>
      <c r="Y58" s="1">
        <v>45364</v>
      </c>
      <c r="Z58" s="1">
        <v>45369</v>
      </c>
      <c r="AA58" s="1">
        <v>45373</v>
      </c>
      <c r="AB58" s="1">
        <v>45376</v>
      </c>
      <c r="AC58" s="1">
        <v>45443</v>
      </c>
      <c r="AD58" s="4">
        <v>25</v>
      </c>
      <c r="AE58" s="4">
        <v>30</v>
      </c>
      <c r="AF58" s="4">
        <v>35</v>
      </c>
      <c r="AG58" s="4">
        <v>39</v>
      </c>
      <c r="AH58" s="4">
        <v>42</v>
      </c>
      <c r="AI58" s="4">
        <v>51</v>
      </c>
      <c r="AJ58">
        <v>3.3000000000000003</v>
      </c>
      <c r="AK58">
        <v>6.1</v>
      </c>
      <c r="AL58">
        <v>14.799999999999999</v>
      </c>
      <c r="AM58">
        <v>15.299999999999999</v>
      </c>
      <c r="AN58">
        <v>19.8</v>
      </c>
      <c r="AO58">
        <v>24.4</v>
      </c>
      <c r="AP58">
        <v>21.099999999999998</v>
      </c>
      <c r="AQ58">
        <v>37.700000000000003</v>
      </c>
      <c r="AR58">
        <v>1.5450819672131149</v>
      </c>
      <c r="AS58">
        <v>3</v>
      </c>
      <c r="AT58">
        <v>4</v>
      </c>
      <c r="AU58">
        <v>4</v>
      </c>
      <c r="AV58">
        <v>5</v>
      </c>
      <c r="AW58">
        <v>4</v>
      </c>
      <c r="AX58">
        <v>5</v>
      </c>
      <c r="AY58">
        <v>2</v>
      </c>
      <c r="AZ58">
        <v>30</v>
      </c>
      <c r="BA58">
        <v>25.9</v>
      </c>
      <c r="BB58">
        <v>214.6</v>
      </c>
      <c r="BC58">
        <v>25.2</v>
      </c>
      <c r="BD58">
        <v>26.3</v>
      </c>
      <c r="BE58">
        <v>25.3</v>
      </c>
      <c r="BF58">
        <v>27</v>
      </c>
      <c r="BG58">
        <v>31.6</v>
      </c>
      <c r="BH58">
        <v>24</v>
      </c>
      <c r="BI58">
        <v>25.8</v>
      </c>
      <c r="BJ58">
        <v>32.6</v>
      </c>
      <c r="BK58">
        <v>38.200000000000003</v>
      </c>
      <c r="BL58">
        <v>28.9</v>
      </c>
      <c r="BM58">
        <v>33</v>
      </c>
      <c r="BN58">
        <v>38.200000000000003</v>
      </c>
      <c r="BO58">
        <v>0.82399999999999995</v>
      </c>
      <c r="BP58">
        <v>0.82379999999999998</v>
      </c>
      <c r="BQ58">
        <v>0.88600000000000001</v>
      </c>
      <c r="BR58">
        <v>0.65969999999999995</v>
      </c>
      <c r="BS58">
        <v>0.78200000000000003</v>
      </c>
      <c r="BT58">
        <v>0.78159999999999996</v>
      </c>
      <c r="BU58">
        <v>0.55200000000000005</v>
      </c>
      <c r="BV58">
        <v>0.80900000000000005</v>
      </c>
      <c r="BW58">
        <v>0.80879999999999996</v>
      </c>
      <c r="BX58">
        <v>0.74199999999999999</v>
      </c>
      <c r="BY58">
        <v>0.84499999999999997</v>
      </c>
      <c r="BZ58">
        <v>0.84540000000000004</v>
      </c>
      <c r="CA58">
        <v>1.004</v>
      </c>
      <c r="CB58">
        <v>0.84499999999999997</v>
      </c>
      <c r="CC58">
        <v>0.84509999999999996</v>
      </c>
      <c r="CD58">
        <v>0.91500000000000004</v>
      </c>
      <c r="CE58">
        <f t="shared" si="0"/>
        <v>2.1000000000000019E-2</v>
      </c>
      <c r="CF58">
        <f t="shared" si="0"/>
        <v>2.1299999999999986E-2</v>
      </c>
      <c r="CG58">
        <f t="shared" si="0"/>
        <v>2.9000000000000026E-2</v>
      </c>
    </row>
    <row r="59" spans="1:85" x14ac:dyDescent="0.2">
      <c r="A59" t="s">
        <v>145</v>
      </c>
      <c r="B59">
        <v>4</v>
      </c>
      <c r="C59" t="s">
        <v>89</v>
      </c>
      <c r="D59">
        <v>0</v>
      </c>
      <c r="E59">
        <v>1</v>
      </c>
      <c r="F59">
        <v>1</v>
      </c>
      <c r="G59" s="1">
        <v>45329</v>
      </c>
      <c r="H59">
        <v>12</v>
      </c>
      <c r="I59" s="1">
        <v>45387</v>
      </c>
      <c r="J59">
        <v>58</v>
      </c>
      <c r="L59">
        <v>1</v>
      </c>
      <c r="M59">
        <v>1</v>
      </c>
      <c r="N59">
        <v>1</v>
      </c>
      <c r="O59" s="2">
        <v>21</v>
      </c>
      <c r="P59" s="2">
        <v>7.7319587628865971</v>
      </c>
      <c r="Q59">
        <v>947.13800000000003</v>
      </c>
      <c r="R59">
        <v>105.85220402023305</v>
      </c>
      <c r="S59">
        <v>45.101809523809528</v>
      </c>
      <c r="T59" s="3">
        <v>8.9477399999999996</v>
      </c>
      <c r="U59" s="3">
        <v>2.7160000000000002</v>
      </c>
      <c r="V59" s="3">
        <v>3.2944550810014723</v>
      </c>
      <c r="W59" s="3">
        <v>11.663740000000001</v>
      </c>
      <c r="X59" s="1">
        <v>45359</v>
      </c>
      <c r="Y59" s="1">
        <v>45364</v>
      </c>
      <c r="Z59" s="1">
        <v>45369</v>
      </c>
      <c r="AA59" s="1">
        <v>45373</v>
      </c>
      <c r="AB59" s="1">
        <v>45376</v>
      </c>
      <c r="AC59" s="1">
        <v>45444</v>
      </c>
      <c r="AD59" s="4">
        <v>30</v>
      </c>
      <c r="AE59" s="4">
        <v>35</v>
      </c>
      <c r="AF59" s="4">
        <v>40</v>
      </c>
      <c r="AG59" s="4">
        <v>44</v>
      </c>
      <c r="AH59" s="4">
        <v>47</v>
      </c>
      <c r="AI59" s="4">
        <v>56</v>
      </c>
      <c r="AJ59">
        <v>6.6000000000000005</v>
      </c>
      <c r="AK59">
        <v>7.6</v>
      </c>
      <c r="AL59">
        <v>12.4</v>
      </c>
      <c r="AM59">
        <v>14.799999999999999</v>
      </c>
      <c r="AN59">
        <v>18.5</v>
      </c>
      <c r="AO59">
        <v>27.200000000000003</v>
      </c>
      <c r="AP59">
        <v>20.6</v>
      </c>
      <c r="AQ59">
        <v>43.3</v>
      </c>
      <c r="AR59">
        <v>1.591911764705882</v>
      </c>
      <c r="AS59">
        <v>4</v>
      </c>
      <c r="AT59">
        <v>4</v>
      </c>
      <c r="AU59">
        <v>4</v>
      </c>
      <c r="AV59">
        <v>5</v>
      </c>
      <c r="AW59">
        <v>6</v>
      </c>
      <c r="AX59">
        <v>7</v>
      </c>
      <c r="AY59">
        <v>3</v>
      </c>
      <c r="AZ59">
        <v>25.4</v>
      </c>
      <c r="BA59">
        <v>23.9</v>
      </c>
      <c r="BB59">
        <v>24.6</v>
      </c>
      <c r="BC59">
        <v>23.7</v>
      </c>
      <c r="BD59">
        <v>25.9</v>
      </c>
      <c r="BE59">
        <v>24.3</v>
      </c>
      <c r="BF59">
        <v>29.2</v>
      </c>
      <c r="BG59">
        <v>29.4</v>
      </c>
      <c r="BH59">
        <v>25.3</v>
      </c>
      <c r="BI59">
        <v>28</v>
      </c>
      <c r="BJ59">
        <v>30.6</v>
      </c>
      <c r="BK59">
        <v>35.1</v>
      </c>
      <c r="BL59">
        <v>29.9</v>
      </c>
      <c r="BM59">
        <v>30.9</v>
      </c>
      <c r="BN59">
        <v>39.299999999999997</v>
      </c>
      <c r="BO59">
        <v>0.80500000000000005</v>
      </c>
      <c r="BP59">
        <v>0.80469999999999997</v>
      </c>
      <c r="BQ59">
        <v>0.74299999999999999</v>
      </c>
      <c r="BR59">
        <v>0.55100000000000005</v>
      </c>
      <c r="BS59">
        <v>0.78400000000000003</v>
      </c>
      <c r="BT59">
        <v>0.78390000000000004</v>
      </c>
      <c r="BU59">
        <v>0.57099999999999995</v>
      </c>
      <c r="BV59">
        <v>0.75</v>
      </c>
      <c r="BW59">
        <v>0.74990000000000001</v>
      </c>
      <c r="BX59">
        <v>0.379</v>
      </c>
      <c r="BY59">
        <v>0.84099999999999997</v>
      </c>
      <c r="BZ59">
        <v>0.84099999999999997</v>
      </c>
      <c r="CA59">
        <v>0.97299999999999998</v>
      </c>
      <c r="CB59">
        <v>0.84699999999999998</v>
      </c>
      <c r="CC59">
        <v>0.84660000000000002</v>
      </c>
      <c r="CD59">
        <v>1.0249999999999999</v>
      </c>
      <c r="CE59">
        <f t="shared" si="0"/>
        <v>4.1999999999999926E-2</v>
      </c>
      <c r="CF59">
        <f t="shared" si="0"/>
        <v>4.1900000000000048E-2</v>
      </c>
      <c r="CG59">
        <f t="shared" si="0"/>
        <v>0.28199999999999992</v>
      </c>
    </row>
    <row r="60" spans="1:85" x14ac:dyDescent="0.2">
      <c r="A60" t="s">
        <v>146</v>
      </c>
      <c r="B60">
        <v>1</v>
      </c>
      <c r="C60" t="s">
        <v>86</v>
      </c>
      <c r="D60">
        <v>1</v>
      </c>
      <c r="E60">
        <v>1</v>
      </c>
      <c r="F60">
        <v>1</v>
      </c>
      <c r="G60" s="1">
        <v>45329</v>
      </c>
      <c r="H60">
        <v>12</v>
      </c>
      <c r="I60" s="1">
        <v>45387</v>
      </c>
      <c r="J60">
        <v>58</v>
      </c>
      <c r="L60">
        <v>1</v>
      </c>
      <c r="M60">
        <v>1</v>
      </c>
      <c r="N60">
        <v>1</v>
      </c>
      <c r="O60" s="2">
        <v>10.100000000000001</v>
      </c>
      <c r="P60" s="2">
        <v>58.482918355529833</v>
      </c>
      <c r="Q60">
        <v>368.779</v>
      </c>
      <c r="R60">
        <v>155.89105604450421</v>
      </c>
      <c r="S60">
        <v>36.512772277227718</v>
      </c>
      <c r="T60" s="3">
        <v>2.3656199999999998</v>
      </c>
      <c r="U60" s="3">
        <v>0.17269999999999999</v>
      </c>
      <c r="V60" s="3">
        <v>13.697857556456283</v>
      </c>
      <c r="W60" s="3">
        <v>2.5383199999999997</v>
      </c>
      <c r="X60" s="1">
        <v>45359</v>
      </c>
      <c r="Y60" s="1">
        <v>45364</v>
      </c>
      <c r="Z60" s="1">
        <v>45369</v>
      </c>
      <c r="AA60" s="1">
        <v>45373</v>
      </c>
      <c r="AB60" s="1">
        <v>45376</v>
      </c>
      <c r="AC60" s="1">
        <v>45445</v>
      </c>
      <c r="AD60" s="4">
        <v>30</v>
      </c>
      <c r="AE60" s="4">
        <v>35</v>
      </c>
      <c r="AF60" s="4">
        <v>40</v>
      </c>
      <c r="AG60" s="4">
        <v>44</v>
      </c>
      <c r="AH60" s="4">
        <v>47</v>
      </c>
      <c r="AI60" s="4">
        <v>56</v>
      </c>
      <c r="AJ60">
        <v>1.9</v>
      </c>
      <c r="AK60">
        <v>3</v>
      </c>
      <c r="AL60">
        <v>3.4000000000000004</v>
      </c>
      <c r="AM60">
        <v>4.5</v>
      </c>
      <c r="AN60">
        <v>8.6</v>
      </c>
      <c r="AO60">
        <v>14.099999999999998</v>
      </c>
      <c r="AP60">
        <v>12.199999999999998</v>
      </c>
      <c r="AQ60">
        <v>32.299999999999997</v>
      </c>
      <c r="AR60">
        <v>2.2907801418439719</v>
      </c>
      <c r="AS60">
        <v>3</v>
      </c>
      <c r="AT60">
        <v>4</v>
      </c>
      <c r="AU60">
        <v>4</v>
      </c>
      <c r="AV60">
        <v>4</v>
      </c>
      <c r="AW60">
        <v>4</v>
      </c>
      <c r="AX60">
        <v>6</v>
      </c>
      <c r="AY60">
        <v>3</v>
      </c>
      <c r="AZ60">
        <v>22.1</v>
      </c>
      <c r="BA60">
        <v>21.3</v>
      </c>
      <c r="BB60">
        <v>20.9</v>
      </c>
      <c r="BC60">
        <v>19.2</v>
      </c>
      <c r="BD60">
        <v>19.8</v>
      </c>
      <c r="BE60">
        <v>20.7</v>
      </c>
      <c r="BF60">
        <v>20.9</v>
      </c>
      <c r="BG60">
        <v>17.899999999999999</v>
      </c>
      <c r="BH60">
        <v>21.8</v>
      </c>
      <c r="BI60">
        <v>19.600000000000001</v>
      </c>
      <c r="BJ60">
        <v>23.9</v>
      </c>
      <c r="BK60">
        <v>29.8</v>
      </c>
      <c r="BL60">
        <v>24.7</v>
      </c>
      <c r="BM60">
        <v>20.9</v>
      </c>
      <c r="BN60">
        <v>30.9</v>
      </c>
      <c r="BO60">
        <v>0.78300000000000003</v>
      </c>
      <c r="BP60">
        <v>0.78259999999999996</v>
      </c>
      <c r="BQ60">
        <v>0.622</v>
      </c>
      <c r="BR60">
        <v>0.14480000000000001</v>
      </c>
      <c r="BS60">
        <v>0.81899999999999995</v>
      </c>
      <c r="BT60">
        <v>0.81859999999999999</v>
      </c>
      <c r="BU60">
        <v>0.92200000000000004</v>
      </c>
      <c r="BV60">
        <v>0.80800000000000005</v>
      </c>
      <c r="BW60">
        <v>0.80800000000000005</v>
      </c>
      <c r="BX60">
        <v>0.79900000000000004</v>
      </c>
      <c r="BY60">
        <v>0.86299999999999999</v>
      </c>
      <c r="BZ60">
        <v>0.86260000000000003</v>
      </c>
      <c r="CA60">
        <v>1.3109999999999999</v>
      </c>
      <c r="CB60">
        <v>0.86499999999999999</v>
      </c>
      <c r="CC60">
        <v>0.86470000000000002</v>
      </c>
      <c r="CD60">
        <v>1.536</v>
      </c>
      <c r="CE60">
        <f t="shared" si="0"/>
        <v>8.1999999999999962E-2</v>
      </c>
      <c r="CF60">
        <f t="shared" si="0"/>
        <v>8.2100000000000062E-2</v>
      </c>
      <c r="CG60">
        <f t="shared" si="0"/>
        <v>0.91400000000000003</v>
      </c>
    </row>
    <row r="61" spans="1:85" x14ac:dyDescent="0.2">
      <c r="A61" t="s">
        <v>147</v>
      </c>
      <c r="B61">
        <v>2</v>
      </c>
      <c r="C61" t="s">
        <v>86</v>
      </c>
      <c r="D61">
        <v>1</v>
      </c>
      <c r="E61">
        <v>1</v>
      </c>
      <c r="F61">
        <v>0</v>
      </c>
      <c r="G61" s="1">
        <v>45334</v>
      </c>
      <c r="H61">
        <v>17</v>
      </c>
      <c r="I61" s="1">
        <v>45387</v>
      </c>
      <c r="J61">
        <v>53</v>
      </c>
      <c r="L61">
        <v>1</v>
      </c>
      <c r="M61">
        <v>0</v>
      </c>
      <c r="N61">
        <v>2</v>
      </c>
      <c r="O61" s="2">
        <v>10</v>
      </c>
      <c r="P61" s="2">
        <v>30.330603579011225</v>
      </c>
      <c r="Q61">
        <v>512.38699999999994</v>
      </c>
      <c r="R61">
        <v>105.27778919252106</v>
      </c>
      <c r="S61">
        <v>51.238699999999994</v>
      </c>
      <c r="T61" s="3">
        <v>4.867</v>
      </c>
      <c r="U61" s="3">
        <v>0.32969999999999999</v>
      </c>
      <c r="V61" s="3">
        <v>14.761904761904763</v>
      </c>
      <c r="W61" s="3">
        <v>5.1966999999999999</v>
      </c>
      <c r="X61" s="1">
        <v>45359</v>
      </c>
      <c r="Y61" s="1">
        <v>45364</v>
      </c>
      <c r="Z61" s="1">
        <v>45369</v>
      </c>
      <c r="AA61" s="1">
        <v>45373</v>
      </c>
      <c r="AB61" s="1">
        <v>45376</v>
      </c>
      <c r="AC61" s="1">
        <v>45446</v>
      </c>
      <c r="AD61" s="4">
        <v>25</v>
      </c>
      <c r="AE61" s="4">
        <v>30</v>
      </c>
      <c r="AF61" s="4">
        <v>35</v>
      </c>
      <c r="AG61" s="4">
        <v>39</v>
      </c>
      <c r="AH61" s="4">
        <v>42</v>
      </c>
      <c r="AI61" s="4">
        <v>51</v>
      </c>
      <c r="AJ61">
        <v>4.3999999999999995</v>
      </c>
      <c r="AK61">
        <v>5.8999999999999995</v>
      </c>
      <c r="AL61">
        <v>10.4</v>
      </c>
      <c r="AM61">
        <v>12.5</v>
      </c>
      <c r="AN61">
        <v>14.099999999999998</v>
      </c>
      <c r="AO61">
        <v>16.400000000000002</v>
      </c>
      <c r="AP61">
        <v>12.000000000000004</v>
      </c>
      <c r="AQ61">
        <v>30.6</v>
      </c>
      <c r="AR61">
        <v>1.8658536585365852</v>
      </c>
      <c r="AS61">
        <v>3</v>
      </c>
      <c r="AT61">
        <v>4</v>
      </c>
      <c r="AU61">
        <v>4</v>
      </c>
      <c r="AV61">
        <v>5</v>
      </c>
      <c r="AW61">
        <v>6</v>
      </c>
      <c r="AX61">
        <v>6</v>
      </c>
      <c r="AY61">
        <v>3</v>
      </c>
      <c r="AZ61">
        <v>22.8</v>
      </c>
      <c r="BA61">
        <v>25.2</v>
      </c>
      <c r="BB61">
        <v>22.6</v>
      </c>
      <c r="BC61">
        <v>22.8</v>
      </c>
      <c r="BD61">
        <v>22</v>
      </c>
      <c r="BE61">
        <v>22.4</v>
      </c>
      <c r="BF61">
        <v>23.4</v>
      </c>
      <c r="BG61">
        <v>24.6</v>
      </c>
      <c r="BH61">
        <v>22.5</v>
      </c>
      <c r="BI61">
        <v>24.9</v>
      </c>
      <c r="BJ61">
        <v>24.4</v>
      </c>
      <c r="BK61">
        <v>31.9</v>
      </c>
      <c r="BL61">
        <v>23.7</v>
      </c>
      <c r="BM61">
        <v>25.7</v>
      </c>
      <c r="BN61">
        <v>30.6</v>
      </c>
      <c r="BO61">
        <v>0.83599999999999997</v>
      </c>
      <c r="BP61">
        <v>0.83589999999999998</v>
      </c>
      <c r="BQ61">
        <v>0.92900000000000005</v>
      </c>
      <c r="BR61">
        <v>0.67979999999999996</v>
      </c>
      <c r="BS61">
        <v>0.745</v>
      </c>
      <c r="BT61">
        <v>0.74509999999999998</v>
      </c>
      <c r="BU61">
        <v>0.40600000000000003</v>
      </c>
      <c r="BV61">
        <v>0.78200000000000003</v>
      </c>
      <c r="BW61">
        <v>0.78149999999999997</v>
      </c>
      <c r="BX61">
        <v>0.47</v>
      </c>
      <c r="BY61">
        <v>0.83599999999999997</v>
      </c>
      <c r="BZ61">
        <v>0.83609999999999995</v>
      </c>
      <c r="CA61">
        <v>0.82099999999999995</v>
      </c>
      <c r="CB61">
        <v>0.83399999999999996</v>
      </c>
      <c r="CC61">
        <v>0.83440000000000003</v>
      </c>
      <c r="CD61">
        <v>0.72099999999999997</v>
      </c>
      <c r="CE61">
        <f t="shared" si="0"/>
        <v>-2.0000000000000018E-3</v>
      </c>
      <c r="CF61">
        <f t="shared" si="0"/>
        <v>-1.4999999999999458E-3</v>
      </c>
      <c r="CG61">
        <f t="shared" si="0"/>
        <v>-0.20800000000000007</v>
      </c>
    </row>
    <row r="62" spans="1:85" x14ac:dyDescent="0.2">
      <c r="A62" t="s">
        <v>148</v>
      </c>
      <c r="B62">
        <v>1</v>
      </c>
      <c r="C62" t="s">
        <v>86</v>
      </c>
      <c r="D62">
        <v>1</v>
      </c>
      <c r="E62">
        <v>1</v>
      </c>
      <c r="F62">
        <v>1</v>
      </c>
      <c r="G62" s="1">
        <v>45329</v>
      </c>
      <c r="H62">
        <v>12</v>
      </c>
      <c r="I62" s="1">
        <v>45387</v>
      </c>
      <c r="J62">
        <v>58</v>
      </c>
      <c r="L62">
        <v>1</v>
      </c>
      <c r="M62">
        <v>1</v>
      </c>
      <c r="N62">
        <v>1</v>
      </c>
      <c r="O62" s="2">
        <v>21</v>
      </c>
      <c r="P62" s="2">
        <v>11.073905133546022</v>
      </c>
      <c r="Q62">
        <v>989.99699999999996</v>
      </c>
      <c r="R62">
        <v>137.19261485758949</v>
      </c>
      <c r="S62">
        <v>47.142714285714284</v>
      </c>
      <c r="T62" s="3">
        <v>7.2161099999999996</v>
      </c>
      <c r="U62" s="3">
        <v>1.89635</v>
      </c>
      <c r="V62" s="3">
        <v>3.8052627415825135</v>
      </c>
      <c r="W62" s="3">
        <v>9.1124599999999987</v>
      </c>
      <c r="X62" s="1">
        <v>45359</v>
      </c>
      <c r="Y62" s="1">
        <v>45364</v>
      </c>
      <c r="Z62" s="1">
        <v>45369</v>
      </c>
      <c r="AA62" s="1">
        <v>45373</v>
      </c>
      <c r="AB62" s="1">
        <v>45376</v>
      </c>
      <c r="AC62" s="1">
        <v>45447</v>
      </c>
      <c r="AD62" s="4">
        <v>30</v>
      </c>
      <c r="AE62" s="4">
        <v>35</v>
      </c>
      <c r="AF62" s="4">
        <v>40</v>
      </c>
      <c r="AG62" s="4">
        <v>44</v>
      </c>
      <c r="AH62" s="4">
        <v>47</v>
      </c>
      <c r="AI62" s="4">
        <v>56</v>
      </c>
      <c r="AJ62">
        <v>5</v>
      </c>
      <c r="AK62">
        <v>9.5</v>
      </c>
      <c r="AL62">
        <v>11.1</v>
      </c>
      <c r="AM62">
        <v>20.5</v>
      </c>
      <c r="AN62">
        <v>18.099999999999998</v>
      </c>
      <c r="AO62">
        <v>29.099999999999998</v>
      </c>
      <c r="AP62">
        <v>24.099999999999998</v>
      </c>
      <c r="AQ62">
        <v>39.6</v>
      </c>
      <c r="AR62">
        <v>1.3608247422680413</v>
      </c>
      <c r="AS62">
        <v>3</v>
      </c>
      <c r="AT62">
        <v>5</v>
      </c>
      <c r="AU62">
        <v>5</v>
      </c>
      <c r="AV62">
        <v>6</v>
      </c>
      <c r="AW62">
        <v>5</v>
      </c>
      <c r="AX62">
        <v>6</v>
      </c>
      <c r="AY62">
        <v>3</v>
      </c>
      <c r="AZ62">
        <v>29.5</v>
      </c>
      <c r="BA62">
        <v>25.2</v>
      </c>
      <c r="BB62">
        <v>29.7</v>
      </c>
      <c r="BC62">
        <v>25.6</v>
      </c>
      <c r="BD62">
        <v>26.2</v>
      </c>
      <c r="BE62">
        <v>23.8</v>
      </c>
      <c r="BF62">
        <v>24.7</v>
      </c>
      <c r="BG62">
        <v>27</v>
      </c>
      <c r="BH62">
        <v>26.8</v>
      </c>
      <c r="BI62">
        <v>26</v>
      </c>
      <c r="BJ62">
        <v>29.4</v>
      </c>
      <c r="BK62">
        <v>32.700000000000003</v>
      </c>
      <c r="BL62">
        <v>31.5</v>
      </c>
      <c r="BM62">
        <v>33.1</v>
      </c>
      <c r="BN62">
        <v>42.9</v>
      </c>
      <c r="BO62">
        <v>0.84599999999999997</v>
      </c>
      <c r="BP62">
        <v>0.8458</v>
      </c>
      <c r="BQ62">
        <v>1.1180000000000001</v>
      </c>
      <c r="BR62">
        <v>0.75360000000000005</v>
      </c>
      <c r="BS62">
        <v>0.80800000000000005</v>
      </c>
      <c r="BT62">
        <v>0.80779999999999996</v>
      </c>
      <c r="BU62">
        <v>0.81299999999999994</v>
      </c>
      <c r="BV62">
        <v>0.77700000000000002</v>
      </c>
      <c r="BW62">
        <v>0.77669999999999995</v>
      </c>
      <c r="BX62">
        <v>0.57899999999999996</v>
      </c>
      <c r="BY62">
        <v>0.85899999999999999</v>
      </c>
      <c r="BZ62">
        <v>0.85899999999999999</v>
      </c>
      <c r="CA62">
        <v>1.4610000000000001</v>
      </c>
      <c r="CB62">
        <v>0.84599999999999997</v>
      </c>
      <c r="CC62">
        <v>0.84599999999999997</v>
      </c>
      <c r="CD62">
        <v>1.67</v>
      </c>
      <c r="CE62">
        <f t="shared" si="0"/>
        <v>0</v>
      </c>
      <c r="CF62">
        <f t="shared" si="0"/>
        <v>1.9999999999997797E-4</v>
      </c>
      <c r="CG62">
        <f t="shared" si="0"/>
        <v>0.55199999999999982</v>
      </c>
    </row>
    <row r="63" spans="1:85" x14ac:dyDescent="0.2">
      <c r="A63" t="s">
        <v>149</v>
      </c>
      <c r="B63">
        <v>3</v>
      </c>
      <c r="C63" t="s">
        <v>86</v>
      </c>
      <c r="D63">
        <v>1</v>
      </c>
      <c r="E63">
        <v>0</v>
      </c>
      <c r="F63">
        <v>0</v>
      </c>
      <c r="G63" s="1">
        <v>45329</v>
      </c>
      <c r="H63">
        <v>12</v>
      </c>
      <c r="I63" s="1">
        <v>45387</v>
      </c>
      <c r="J63">
        <v>58</v>
      </c>
      <c r="L63">
        <v>0</v>
      </c>
      <c r="M63">
        <v>0</v>
      </c>
      <c r="N63">
        <v>3</v>
      </c>
      <c r="O63" s="2">
        <v>22</v>
      </c>
      <c r="P63" s="2">
        <v>9.7550160736060292</v>
      </c>
      <c r="Q63">
        <v>834.529</v>
      </c>
      <c r="R63">
        <v>122.89491782010106</v>
      </c>
      <c r="S63">
        <v>37.933136363636365</v>
      </c>
      <c r="T63" s="3">
        <v>6.7905899999999999</v>
      </c>
      <c r="U63" s="3">
        <v>2.2552500000000002</v>
      </c>
      <c r="V63" s="3">
        <v>3.0110142999667437</v>
      </c>
      <c r="W63" s="3">
        <v>9.0458400000000001</v>
      </c>
      <c r="X63" s="1">
        <v>45359</v>
      </c>
      <c r="Y63" s="1">
        <v>45364</v>
      </c>
      <c r="Z63" s="1">
        <v>45369</v>
      </c>
      <c r="AA63" s="1">
        <v>45373</v>
      </c>
      <c r="AB63" s="1">
        <v>45376</v>
      </c>
      <c r="AC63" s="1">
        <v>45448</v>
      </c>
      <c r="AD63" s="4">
        <v>30</v>
      </c>
      <c r="AE63" s="4">
        <v>35</v>
      </c>
      <c r="AF63" s="4">
        <v>40</v>
      </c>
      <c r="AG63" s="4">
        <v>44</v>
      </c>
      <c r="AH63" s="4">
        <v>47</v>
      </c>
      <c r="AI63" s="4">
        <v>56</v>
      </c>
      <c r="AJ63">
        <v>5</v>
      </c>
      <c r="AK63">
        <v>5</v>
      </c>
      <c r="AL63">
        <v>9.4</v>
      </c>
      <c r="AM63">
        <v>13</v>
      </c>
      <c r="AN63">
        <v>14.899999999999999</v>
      </c>
      <c r="AO63">
        <v>23.5</v>
      </c>
      <c r="AP63">
        <v>18.5</v>
      </c>
      <c r="AQ63">
        <v>50.6</v>
      </c>
      <c r="AR63">
        <v>2.1531914893617023</v>
      </c>
      <c r="AS63">
        <v>3</v>
      </c>
      <c r="AT63">
        <v>3</v>
      </c>
      <c r="AU63">
        <v>4</v>
      </c>
      <c r="AV63">
        <v>5</v>
      </c>
      <c r="AW63">
        <v>5</v>
      </c>
      <c r="AX63">
        <v>7</v>
      </c>
      <c r="AY63">
        <v>4</v>
      </c>
      <c r="AZ63">
        <v>26.5</v>
      </c>
      <c r="BA63">
        <v>29.2</v>
      </c>
      <c r="BB63">
        <v>25.8</v>
      </c>
      <c r="BC63">
        <v>27.3</v>
      </c>
      <c r="BD63">
        <v>27.6</v>
      </c>
      <c r="BE63">
        <v>25.2</v>
      </c>
      <c r="BF63">
        <v>29.2</v>
      </c>
      <c r="BG63">
        <v>24.8</v>
      </c>
      <c r="BH63">
        <v>34</v>
      </c>
      <c r="BI63">
        <v>30.2</v>
      </c>
      <c r="BJ63">
        <v>34.1</v>
      </c>
      <c r="BK63">
        <v>42</v>
      </c>
      <c r="BL63">
        <v>35.6</v>
      </c>
      <c r="BM63">
        <v>41.4</v>
      </c>
      <c r="BN63">
        <v>48.1</v>
      </c>
      <c r="BO63">
        <v>0.82299999999999995</v>
      </c>
      <c r="BP63">
        <v>0.82320000000000004</v>
      </c>
      <c r="BQ63">
        <v>0.89400000000000002</v>
      </c>
      <c r="BR63">
        <v>0.67759999999999998</v>
      </c>
      <c r="BS63">
        <v>0.73799999999999999</v>
      </c>
      <c r="BT63">
        <v>0.73850000000000005</v>
      </c>
      <c r="BU63">
        <v>0.38200000000000001</v>
      </c>
      <c r="BV63">
        <v>0.80300000000000005</v>
      </c>
      <c r="BW63">
        <v>0.80289999999999995</v>
      </c>
      <c r="BX63">
        <v>0.77400000000000002</v>
      </c>
      <c r="BY63">
        <v>0.86699999999999999</v>
      </c>
      <c r="BZ63">
        <v>0.86660000000000004</v>
      </c>
      <c r="CA63">
        <v>1.9790000000000001</v>
      </c>
      <c r="CB63">
        <v>0.86499999999999999</v>
      </c>
      <c r="CC63">
        <v>0.8649</v>
      </c>
      <c r="CD63">
        <v>1.984</v>
      </c>
      <c r="CE63">
        <f t="shared" si="0"/>
        <v>4.2000000000000037E-2</v>
      </c>
      <c r="CF63">
        <f t="shared" si="0"/>
        <v>4.1699999999999959E-2</v>
      </c>
      <c r="CG63">
        <f t="shared" si="0"/>
        <v>1.0899999999999999</v>
      </c>
    </row>
    <row r="64" spans="1:85" x14ac:dyDescent="0.2">
      <c r="A64" t="s">
        <v>150</v>
      </c>
      <c r="B64">
        <v>6</v>
      </c>
      <c r="C64" t="s">
        <v>89</v>
      </c>
      <c r="D64">
        <v>0</v>
      </c>
      <c r="E64">
        <v>0</v>
      </c>
      <c r="F64">
        <v>0</v>
      </c>
      <c r="G64" s="1">
        <v>45332</v>
      </c>
      <c r="H64">
        <v>15</v>
      </c>
      <c r="I64" s="1">
        <v>45387</v>
      </c>
      <c r="J64">
        <v>55</v>
      </c>
      <c r="L64">
        <v>0</v>
      </c>
      <c r="M64">
        <v>0</v>
      </c>
      <c r="N64">
        <v>3</v>
      </c>
      <c r="O64" s="2">
        <v>22.7</v>
      </c>
      <c r="P64" s="2">
        <v>15.601374570446733</v>
      </c>
      <c r="Q64">
        <v>748.61500000000001</v>
      </c>
      <c r="R64">
        <v>136.20344595455126</v>
      </c>
      <c r="S64">
        <v>32.978634361233482</v>
      </c>
      <c r="T64" s="3">
        <v>5.4962999999999997</v>
      </c>
      <c r="U64" s="3">
        <v>1.4550000000000001</v>
      </c>
      <c r="V64" s="3">
        <v>3.777525773195876</v>
      </c>
      <c r="W64" s="3">
        <v>6.9512999999999998</v>
      </c>
      <c r="X64" s="1">
        <v>45359</v>
      </c>
      <c r="Y64" s="1">
        <v>45364</v>
      </c>
      <c r="Z64" s="1">
        <v>45369</v>
      </c>
      <c r="AA64" s="1">
        <v>45373</v>
      </c>
      <c r="AB64" s="1">
        <v>45376</v>
      </c>
      <c r="AC64" s="1">
        <v>45449</v>
      </c>
      <c r="AD64" s="4">
        <v>27</v>
      </c>
      <c r="AE64" s="4">
        <v>32</v>
      </c>
      <c r="AF64" s="4">
        <v>37</v>
      </c>
      <c r="AG64" s="4">
        <v>41</v>
      </c>
      <c r="AH64" s="4">
        <v>44</v>
      </c>
      <c r="AI64" s="4">
        <v>53</v>
      </c>
      <c r="AJ64">
        <v>4.5999999999999996</v>
      </c>
      <c r="AK64">
        <v>7.1999999999999993</v>
      </c>
      <c r="AL64">
        <v>11.1</v>
      </c>
      <c r="AM64">
        <v>18.2</v>
      </c>
      <c r="AN64">
        <v>19.100000000000001</v>
      </c>
      <c r="AO64">
        <v>24.5</v>
      </c>
      <c r="AP64">
        <v>19.899999999999999</v>
      </c>
      <c r="AQ64">
        <v>35.1</v>
      </c>
      <c r="AR64">
        <v>1.4326530612244899</v>
      </c>
      <c r="AS64">
        <v>3</v>
      </c>
      <c r="AT64">
        <v>4</v>
      </c>
      <c r="AU64">
        <v>4</v>
      </c>
      <c r="AV64">
        <v>5</v>
      </c>
      <c r="AW64">
        <v>4</v>
      </c>
      <c r="AX64">
        <v>6</v>
      </c>
      <c r="AY64">
        <v>3</v>
      </c>
      <c r="AZ64">
        <v>24.1</v>
      </c>
      <c r="BA64">
        <v>24.9</v>
      </c>
      <c r="BB64">
        <v>23.2</v>
      </c>
      <c r="BC64">
        <v>25</v>
      </c>
      <c r="BD64">
        <v>24.3</v>
      </c>
      <c r="BE64">
        <v>23</v>
      </c>
      <c r="BF64">
        <v>29.4</v>
      </c>
      <c r="BG64">
        <v>27.3</v>
      </c>
      <c r="BH64">
        <v>26.5</v>
      </c>
      <c r="BI64">
        <v>30.5</v>
      </c>
      <c r="BJ64">
        <v>35.6</v>
      </c>
      <c r="BK64">
        <v>43.7</v>
      </c>
      <c r="BL64">
        <v>25.4</v>
      </c>
      <c r="BM64">
        <v>44.8</v>
      </c>
      <c r="BN64">
        <v>42.7</v>
      </c>
      <c r="BO64">
        <v>0.81399999999999995</v>
      </c>
      <c r="BP64">
        <v>0.81399999999999995</v>
      </c>
      <c r="BQ64">
        <v>0.69199999999999995</v>
      </c>
      <c r="BR64">
        <v>0.7157</v>
      </c>
      <c r="BS64">
        <v>0.79100000000000004</v>
      </c>
      <c r="BT64">
        <v>0.79079999999999995</v>
      </c>
      <c r="BU64">
        <v>0.7</v>
      </c>
      <c r="BV64">
        <v>0.68200000000000005</v>
      </c>
      <c r="BW64">
        <v>0.68200000000000005</v>
      </c>
      <c r="BX64">
        <v>0.217</v>
      </c>
      <c r="BY64">
        <v>0.86199999999999999</v>
      </c>
      <c r="BZ64">
        <v>0.86229999999999996</v>
      </c>
      <c r="CA64">
        <v>1.794</v>
      </c>
      <c r="CB64">
        <v>0.82199999999999995</v>
      </c>
      <c r="CC64">
        <v>0.82230000000000003</v>
      </c>
      <c r="CD64">
        <v>2.38</v>
      </c>
      <c r="CE64">
        <f t="shared" si="0"/>
        <v>8.0000000000000071E-3</v>
      </c>
      <c r="CF64">
        <f t="shared" si="0"/>
        <v>8.3000000000000851E-3</v>
      </c>
      <c r="CG64">
        <f t="shared" si="0"/>
        <v>1.6879999999999999</v>
      </c>
    </row>
    <row r="65" spans="1:85" x14ac:dyDescent="0.2">
      <c r="A65" t="s">
        <v>151</v>
      </c>
      <c r="B65">
        <v>4</v>
      </c>
      <c r="C65" t="s">
        <v>89</v>
      </c>
      <c r="D65">
        <v>0</v>
      </c>
      <c r="E65">
        <v>1</v>
      </c>
      <c r="F65">
        <v>1</v>
      </c>
      <c r="G65" s="1">
        <v>45332</v>
      </c>
      <c r="H65">
        <v>15</v>
      </c>
      <c r="I65" s="1">
        <v>45387</v>
      </c>
      <c r="J65">
        <v>55</v>
      </c>
      <c r="L65">
        <v>1</v>
      </c>
      <c r="M65">
        <v>1</v>
      </c>
      <c r="N65">
        <v>1</v>
      </c>
      <c r="O65" s="2">
        <v>19.900000000000002</v>
      </c>
      <c r="P65" s="2">
        <v>17.609840272554315</v>
      </c>
      <c r="Q65">
        <v>785.35500000000002</v>
      </c>
      <c r="R65">
        <v>111.60366633508598</v>
      </c>
      <c r="S65">
        <v>39.465075376884421</v>
      </c>
      <c r="T65" s="3">
        <v>7.0369999999999999</v>
      </c>
      <c r="U65" s="3">
        <v>1.13005</v>
      </c>
      <c r="V65" s="3">
        <v>6.2271580903499846</v>
      </c>
      <c r="W65" s="3">
        <v>8.1670499999999997</v>
      </c>
      <c r="X65" s="1">
        <v>45359</v>
      </c>
      <c r="Y65" s="1">
        <v>45364</v>
      </c>
      <c r="Z65" s="1">
        <v>45369</v>
      </c>
      <c r="AA65" s="1">
        <v>45373</v>
      </c>
      <c r="AB65" s="1">
        <v>45376</v>
      </c>
      <c r="AC65" s="1">
        <v>45450</v>
      </c>
      <c r="AD65" s="4">
        <v>27</v>
      </c>
      <c r="AE65" s="4">
        <v>32</v>
      </c>
      <c r="AF65" s="4">
        <v>37</v>
      </c>
      <c r="AG65" s="4">
        <v>41</v>
      </c>
      <c r="AH65" s="4">
        <v>44</v>
      </c>
      <c r="AI65" s="4">
        <v>53</v>
      </c>
      <c r="AJ65">
        <v>5.0999999999999996</v>
      </c>
      <c r="AK65">
        <v>7.0000000000000009</v>
      </c>
      <c r="AL65">
        <v>14.2</v>
      </c>
      <c r="AM65">
        <v>20.9</v>
      </c>
      <c r="AN65">
        <v>16.900000000000002</v>
      </c>
      <c r="AO65">
        <v>25.900000000000002</v>
      </c>
      <c r="AP65">
        <v>20.800000000000004</v>
      </c>
      <c r="AQ65">
        <v>41.5</v>
      </c>
      <c r="AR65">
        <v>1.6023166023166022</v>
      </c>
      <c r="AS65">
        <v>3</v>
      </c>
      <c r="AT65">
        <v>3</v>
      </c>
      <c r="AU65">
        <v>4</v>
      </c>
      <c r="AV65">
        <v>5</v>
      </c>
      <c r="AW65">
        <v>4</v>
      </c>
      <c r="AX65">
        <v>6</v>
      </c>
      <c r="AY65">
        <v>3</v>
      </c>
      <c r="AZ65">
        <v>29.9</v>
      </c>
      <c r="BA65">
        <v>26.6</v>
      </c>
      <c r="BB65">
        <v>25.2</v>
      </c>
      <c r="BC65">
        <v>25.2</v>
      </c>
      <c r="BD65">
        <v>25.7</v>
      </c>
      <c r="BE65">
        <v>26.2</v>
      </c>
      <c r="BF65">
        <v>25.5</v>
      </c>
      <c r="BG65">
        <v>28.7</v>
      </c>
      <c r="BH65">
        <v>22.7</v>
      </c>
      <c r="BI65">
        <v>25.8</v>
      </c>
      <c r="BJ65">
        <v>34.4</v>
      </c>
      <c r="BK65">
        <v>39.1</v>
      </c>
      <c r="BL65">
        <v>34.1</v>
      </c>
      <c r="BM65">
        <v>31.4</v>
      </c>
      <c r="BN65">
        <v>36.4</v>
      </c>
      <c r="BO65">
        <v>0.80800000000000005</v>
      </c>
      <c r="BP65">
        <v>0.80789999999999995</v>
      </c>
      <c r="BQ65">
        <v>0.69499999999999995</v>
      </c>
      <c r="BR65">
        <v>0.61760000000000004</v>
      </c>
      <c r="BS65">
        <v>0.752</v>
      </c>
      <c r="BT65">
        <v>0.75209999999999999</v>
      </c>
      <c r="BU65">
        <v>0.41499999999999998</v>
      </c>
      <c r="BV65">
        <v>0.82099999999999995</v>
      </c>
      <c r="BW65">
        <v>0.8206</v>
      </c>
      <c r="BX65">
        <v>0.82299999999999995</v>
      </c>
      <c r="BY65">
        <v>0.84599999999999997</v>
      </c>
      <c r="BZ65">
        <v>0.84619999999999995</v>
      </c>
      <c r="CA65">
        <v>0.99199999999999999</v>
      </c>
      <c r="CB65">
        <v>0.83199999999999996</v>
      </c>
      <c r="CC65">
        <v>0.83220000000000005</v>
      </c>
      <c r="CD65">
        <v>0.64300000000000002</v>
      </c>
      <c r="CE65">
        <f t="shared" si="0"/>
        <v>2.399999999999991E-2</v>
      </c>
      <c r="CF65">
        <f t="shared" si="0"/>
        <v>2.4300000000000099E-2</v>
      </c>
      <c r="CG65">
        <f t="shared" si="0"/>
        <v>-5.1999999999999935E-2</v>
      </c>
    </row>
    <row r="66" spans="1:85" x14ac:dyDescent="0.2">
      <c r="A66" t="s">
        <v>152</v>
      </c>
      <c r="B66">
        <v>4</v>
      </c>
      <c r="C66" t="s">
        <v>89</v>
      </c>
      <c r="D66">
        <v>0</v>
      </c>
      <c r="E66">
        <v>1</v>
      </c>
      <c r="F66">
        <v>1</v>
      </c>
      <c r="G66" s="1">
        <v>45334</v>
      </c>
      <c r="H66">
        <v>17</v>
      </c>
      <c r="I66" s="1">
        <v>45387</v>
      </c>
      <c r="J66">
        <v>53</v>
      </c>
      <c r="L66">
        <v>1</v>
      </c>
      <c r="M66">
        <v>1</v>
      </c>
      <c r="N66">
        <v>1</v>
      </c>
      <c r="O66" s="2">
        <v>19.900000000000002</v>
      </c>
      <c r="P66" s="2">
        <v>18.566030694593461</v>
      </c>
      <c r="Q66">
        <v>626.82100000000003</v>
      </c>
      <c r="R66">
        <v>170.7907937364275</v>
      </c>
      <c r="S66">
        <v>31.498542713567836</v>
      </c>
      <c r="T66" s="3">
        <v>3.6701100000000002</v>
      </c>
      <c r="U66" s="3">
        <v>1.07185</v>
      </c>
      <c r="V66" s="3">
        <v>3.4240891915846436</v>
      </c>
      <c r="W66" s="3">
        <v>4.7419600000000006</v>
      </c>
      <c r="X66" s="1">
        <v>45359</v>
      </c>
      <c r="Y66" s="1">
        <v>45364</v>
      </c>
      <c r="Z66" s="1">
        <v>45369</v>
      </c>
      <c r="AA66" s="1">
        <v>45373</v>
      </c>
      <c r="AB66" s="1">
        <v>45376</v>
      </c>
      <c r="AC66" s="1">
        <v>45451</v>
      </c>
      <c r="AD66" s="4">
        <v>25</v>
      </c>
      <c r="AE66" s="4">
        <v>30</v>
      </c>
      <c r="AF66" s="4">
        <v>35</v>
      </c>
      <c r="AG66" s="4">
        <v>39</v>
      </c>
      <c r="AH66" s="4">
        <v>42</v>
      </c>
      <c r="AI66" s="4">
        <v>51</v>
      </c>
      <c r="AJ66">
        <v>3.5000000000000004</v>
      </c>
      <c r="AK66">
        <v>5</v>
      </c>
      <c r="AL66">
        <v>9.5</v>
      </c>
      <c r="AM66">
        <v>15.9</v>
      </c>
      <c r="AN66">
        <v>16.8</v>
      </c>
      <c r="AO66">
        <v>26.400000000000002</v>
      </c>
      <c r="AP66">
        <v>22.900000000000002</v>
      </c>
      <c r="AQ66">
        <v>44.3</v>
      </c>
      <c r="AR66">
        <v>1.6780303030303028</v>
      </c>
      <c r="AS66">
        <v>3</v>
      </c>
      <c r="AT66">
        <v>3</v>
      </c>
      <c r="AU66">
        <v>3</v>
      </c>
      <c r="AV66">
        <v>4</v>
      </c>
      <c r="AW66">
        <v>4</v>
      </c>
      <c r="AX66">
        <v>6</v>
      </c>
      <c r="AY66">
        <v>3</v>
      </c>
      <c r="AZ66">
        <v>27.8</v>
      </c>
      <c r="BA66">
        <v>25.4</v>
      </c>
      <c r="BB66">
        <v>27</v>
      </c>
      <c r="BC66">
        <v>24.7</v>
      </c>
      <c r="BD66">
        <v>24.5</v>
      </c>
      <c r="BE66">
        <v>22.8</v>
      </c>
      <c r="BF66">
        <v>29.4</v>
      </c>
      <c r="BG66">
        <v>30.2</v>
      </c>
      <c r="BH66">
        <v>23.7</v>
      </c>
      <c r="BI66">
        <v>24.3</v>
      </c>
      <c r="BJ66">
        <v>28.7</v>
      </c>
      <c r="BK66">
        <v>32.700000000000003</v>
      </c>
      <c r="BL66">
        <v>26.9</v>
      </c>
      <c r="BM66">
        <v>30</v>
      </c>
      <c r="BN66">
        <v>37.1</v>
      </c>
      <c r="BO66">
        <v>0.82399999999999995</v>
      </c>
      <c r="BP66">
        <v>0.82379999999999998</v>
      </c>
      <c r="BQ66">
        <v>0.89800000000000002</v>
      </c>
      <c r="BR66">
        <v>0.60060000000000002</v>
      </c>
      <c r="BS66">
        <v>0.81200000000000006</v>
      </c>
      <c r="BT66">
        <v>0.81210000000000004</v>
      </c>
      <c r="BU66">
        <v>0.77300000000000002</v>
      </c>
      <c r="BV66">
        <v>0.82199999999999995</v>
      </c>
      <c r="BW66">
        <v>0.82240000000000002</v>
      </c>
      <c r="BX66">
        <v>0.94599999999999995</v>
      </c>
      <c r="BY66">
        <v>0.81899999999999995</v>
      </c>
      <c r="BZ66">
        <v>0.81879999999999997</v>
      </c>
      <c r="CA66">
        <v>1.9530000000000001</v>
      </c>
      <c r="CB66">
        <v>0.82</v>
      </c>
      <c r="CC66">
        <v>0.81979999999999997</v>
      </c>
      <c r="CD66">
        <v>0.63500000000000001</v>
      </c>
      <c r="CE66">
        <f t="shared" si="0"/>
        <v>-4.0000000000000036E-3</v>
      </c>
      <c r="CF66">
        <f t="shared" si="0"/>
        <v>-4.0000000000000036E-3</v>
      </c>
      <c r="CG66">
        <f t="shared" si="0"/>
        <v>-0.26300000000000001</v>
      </c>
    </row>
    <row r="67" spans="1:85" x14ac:dyDescent="0.2">
      <c r="A67" t="s">
        <v>153</v>
      </c>
      <c r="B67">
        <v>6</v>
      </c>
      <c r="C67" t="s">
        <v>89</v>
      </c>
      <c r="D67">
        <v>0</v>
      </c>
      <c r="E67">
        <v>0</v>
      </c>
      <c r="F67">
        <v>0</v>
      </c>
      <c r="G67" s="1">
        <v>45332</v>
      </c>
      <c r="H67">
        <v>15</v>
      </c>
      <c r="I67" s="1">
        <v>45387</v>
      </c>
      <c r="J67">
        <v>55</v>
      </c>
      <c r="L67">
        <v>0</v>
      </c>
      <c r="M67">
        <v>0</v>
      </c>
      <c r="N67">
        <v>3</v>
      </c>
      <c r="O67" s="2">
        <v>19.600000000000001</v>
      </c>
      <c r="P67" s="2">
        <v>21.610893654556481</v>
      </c>
      <c r="Q67">
        <v>635.82100000000003</v>
      </c>
      <c r="R67">
        <v>111.16723489815544</v>
      </c>
      <c r="S67">
        <v>32.43984693877551</v>
      </c>
      <c r="T67" s="3">
        <v>5.7195</v>
      </c>
      <c r="U67" s="3">
        <v>0.90695000000000003</v>
      </c>
      <c r="V67" s="3">
        <v>6.3063013396548868</v>
      </c>
      <c r="W67" s="3">
        <v>6.6264500000000002</v>
      </c>
      <c r="X67" s="1">
        <v>45359</v>
      </c>
      <c r="Y67" s="1">
        <v>45364</v>
      </c>
      <c r="Z67" s="1">
        <v>45369</v>
      </c>
      <c r="AA67" s="1">
        <v>45373</v>
      </c>
      <c r="AB67" s="1">
        <v>45376</v>
      </c>
      <c r="AC67" s="1">
        <v>45452</v>
      </c>
      <c r="AD67" s="4">
        <v>27</v>
      </c>
      <c r="AE67" s="4">
        <v>32</v>
      </c>
      <c r="AF67" s="4">
        <v>37</v>
      </c>
      <c r="AG67" s="4">
        <v>41</v>
      </c>
      <c r="AH67" s="4">
        <v>44</v>
      </c>
      <c r="AI67" s="4">
        <v>53</v>
      </c>
      <c r="AJ67">
        <v>4.5</v>
      </c>
      <c r="AK67">
        <v>6</v>
      </c>
      <c r="AL67">
        <v>15</v>
      </c>
      <c r="AM67">
        <v>16</v>
      </c>
      <c r="AN67">
        <v>17.2</v>
      </c>
      <c r="AO67">
        <v>22.5</v>
      </c>
      <c r="AP67">
        <v>18</v>
      </c>
      <c r="AQ67">
        <v>35.5</v>
      </c>
      <c r="AR67">
        <v>1.5777777777777777</v>
      </c>
      <c r="AS67">
        <v>3</v>
      </c>
      <c r="AT67">
        <v>3</v>
      </c>
      <c r="AU67">
        <v>4</v>
      </c>
      <c r="AV67">
        <v>6</v>
      </c>
      <c r="AW67">
        <v>5</v>
      </c>
      <c r="AX67">
        <v>6</v>
      </c>
      <c r="AY67">
        <v>3</v>
      </c>
      <c r="AZ67">
        <v>19.899999999999999</v>
      </c>
      <c r="BA67">
        <v>26.9</v>
      </c>
      <c r="BB67">
        <v>25.5</v>
      </c>
      <c r="BC67">
        <v>27.4</v>
      </c>
      <c r="BD67">
        <v>28.2</v>
      </c>
      <c r="BE67">
        <v>26.1</v>
      </c>
      <c r="BF67">
        <v>24.7</v>
      </c>
      <c r="BG67">
        <v>27.3</v>
      </c>
      <c r="BH67">
        <v>31.2</v>
      </c>
      <c r="BI67">
        <v>27.8</v>
      </c>
      <c r="BJ67">
        <v>32</v>
      </c>
      <c r="BK67">
        <v>34.6</v>
      </c>
      <c r="BL67">
        <v>31.5</v>
      </c>
      <c r="BM67">
        <v>33.799999999999997</v>
      </c>
      <c r="BN67">
        <v>39.799999999999997</v>
      </c>
      <c r="BO67">
        <v>0.82</v>
      </c>
      <c r="BP67">
        <v>0.82</v>
      </c>
      <c r="BQ67">
        <v>0.90800000000000003</v>
      </c>
      <c r="BR67">
        <v>0.78939999999999999</v>
      </c>
      <c r="BS67">
        <v>0.73199999999999998</v>
      </c>
      <c r="BT67">
        <v>0.73160000000000003</v>
      </c>
      <c r="BU67">
        <v>0.47199999999999998</v>
      </c>
      <c r="BV67">
        <v>0.78900000000000003</v>
      </c>
      <c r="BW67">
        <v>0.7893</v>
      </c>
      <c r="BX67">
        <v>0.52100000000000002</v>
      </c>
      <c r="BY67">
        <v>0.83899999999999997</v>
      </c>
      <c r="BZ67">
        <v>0.83879999999999999</v>
      </c>
      <c r="CA67">
        <v>0.85199999999999998</v>
      </c>
      <c r="CB67">
        <v>0.83399999999999996</v>
      </c>
      <c r="CC67">
        <v>0.83389999999999997</v>
      </c>
      <c r="CD67">
        <v>0.63500000000000001</v>
      </c>
      <c r="CE67">
        <f t="shared" ref="CE67:CG121" si="1">CB67-BO67</f>
        <v>1.4000000000000012E-2</v>
      </c>
      <c r="CF67">
        <f t="shared" si="1"/>
        <v>1.3900000000000023E-2</v>
      </c>
      <c r="CG67">
        <f t="shared" si="1"/>
        <v>-0.27300000000000002</v>
      </c>
    </row>
    <row r="68" spans="1:85" x14ac:dyDescent="0.2">
      <c r="A68" t="s">
        <v>154</v>
      </c>
      <c r="B68">
        <v>5</v>
      </c>
      <c r="C68" t="s">
        <v>89</v>
      </c>
      <c r="D68">
        <v>0</v>
      </c>
      <c r="E68">
        <v>1</v>
      </c>
      <c r="F68">
        <v>0</v>
      </c>
      <c r="G68" s="1">
        <v>45329</v>
      </c>
      <c r="H68">
        <v>12</v>
      </c>
      <c r="I68" s="1">
        <v>45387</v>
      </c>
      <c r="J68">
        <v>58</v>
      </c>
      <c r="L68">
        <v>1</v>
      </c>
      <c r="M68">
        <v>0</v>
      </c>
      <c r="N68">
        <v>2</v>
      </c>
      <c r="O68" s="2">
        <v>13.600000000000001</v>
      </c>
      <c r="P68" s="2">
        <v>19.609256722658788</v>
      </c>
      <c r="Q68">
        <v>678.74900000000002</v>
      </c>
      <c r="R68">
        <v>104.88684566351168</v>
      </c>
      <c r="S68">
        <v>49.908014705882351</v>
      </c>
      <c r="T68" s="3">
        <v>6.4712500000000004</v>
      </c>
      <c r="U68" s="3">
        <v>0.69355</v>
      </c>
      <c r="V68" s="3">
        <v>9.3306178357724754</v>
      </c>
      <c r="W68" s="3">
        <v>7.1648000000000005</v>
      </c>
      <c r="X68" s="1">
        <v>45359</v>
      </c>
      <c r="Y68" s="1">
        <v>45364</v>
      </c>
      <c r="Z68" s="1">
        <v>45369</v>
      </c>
      <c r="AA68" s="1">
        <v>45373</v>
      </c>
      <c r="AB68" s="1">
        <v>45376</v>
      </c>
      <c r="AC68" s="1">
        <v>45453</v>
      </c>
      <c r="AD68" s="4">
        <v>30</v>
      </c>
      <c r="AE68" s="4">
        <v>35</v>
      </c>
      <c r="AF68" s="4">
        <v>40</v>
      </c>
      <c r="AG68" s="4">
        <v>44</v>
      </c>
      <c r="AH68" s="4">
        <v>47</v>
      </c>
      <c r="AI68" s="4">
        <v>56</v>
      </c>
      <c r="AJ68">
        <v>4.9000000000000004</v>
      </c>
      <c r="AK68">
        <v>6.1</v>
      </c>
      <c r="AL68">
        <v>14.499999999999998</v>
      </c>
      <c r="AM68">
        <v>14.6</v>
      </c>
      <c r="AN68">
        <v>15.4</v>
      </c>
      <c r="AO68">
        <v>19.100000000000001</v>
      </c>
      <c r="AP68">
        <v>14.200000000000001</v>
      </c>
      <c r="AQ68">
        <v>34.4</v>
      </c>
      <c r="AR68">
        <v>1.8010471204188481</v>
      </c>
      <c r="AS68">
        <v>3</v>
      </c>
      <c r="AT68">
        <v>3</v>
      </c>
      <c r="AU68">
        <v>5</v>
      </c>
      <c r="AV68">
        <v>4</v>
      </c>
      <c r="AW68">
        <v>5</v>
      </c>
      <c r="AX68">
        <v>6</v>
      </c>
      <c r="AY68">
        <v>3</v>
      </c>
      <c r="AZ68">
        <v>26.6</v>
      </c>
      <c r="BA68">
        <v>29.7</v>
      </c>
      <c r="BB68">
        <v>25.1</v>
      </c>
      <c r="BC68">
        <v>27.3</v>
      </c>
      <c r="BD68">
        <v>27.7</v>
      </c>
      <c r="BE68">
        <v>20.6</v>
      </c>
      <c r="BF68">
        <v>27.2</v>
      </c>
      <c r="BG68">
        <v>29.6</v>
      </c>
      <c r="BH68">
        <v>27</v>
      </c>
      <c r="BI68">
        <v>24</v>
      </c>
      <c r="BJ68">
        <v>27.1</v>
      </c>
      <c r="BK68">
        <v>33.4</v>
      </c>
      <c r="BL68">
        <v>27.3</v>
      </c>
      <c r="BM68">
        <v>32.9</v>
      </c>
      <c r="BN68">
        <v>37.299999999999997</v>
      </c>
      <c r="BO68">
        <v>0.82</v>
      </c>
      <c r="BP68">
        <v>0.82050000000000001</v>
      </c>
      <c r="BQ68">
        <v>0.876</v>
      </c>
      <c r="BR68">
        <v>0.62209999999999999</v>
      </c>
      <c r="BS68">
        <v>0.73099999999999998</v>
      </c>
      <c r="BT68">
        <v>0.73119999999999996</v>
      </c>
      <c r="BU68">
        <v>0.47599999999999998</v>
      </c>
      <c r="BV68">
        <v>0.76200000000000001</v>
      </c>
      <c r="BW68">
        <v>0.76229999999999998</v>
      </c>
      <c r="BX68">
        <v>0.48</v>
      </c>
      <c r="BY68">
        <v>0.745</v>
      </c>
      <c r="BZ68">
        <v>0.74460000000000004</v>
      </c>
      <c r="CA68">
        <v>0.249</v>
      </c>
      <c r="CB68">
        <v>0.79300000000000004</v>
      </c>
      <c r="CC68">
        <v>0.79339999999999999</v>
      </c>
      <c r="CD68">
        <v>0.34300000000000003</v>
      </c>
      <c r="CE68">
        <f t="shared" si="1"/>
        <v>-2.6999999999999913E-2</v>
      </c>
      <c r="CF68">
        <f t="shared" si="1"/>
        <v>-2.7100000000000013E-2</v>
      </c>
      <c r="CG68">
        <f t="shared" si="1"/>
        <v>-0.53299999999999992</v>
      </c>
    </row>
    <row r="69" spans="1:85" x14ac:dyDescent="0.2">
      <c r="A69" t="s">
        <v>155</v>
      </c>
      <c r="B69">
        <v>4</v>
      </c>
      <c r="C69" t="s">
        <v>89</v>
      </c>
      <c r="D69">
        <v>0</v>
      </c>
      <c r="E69">
        <v>1</v>
      </c>
      <c r="F69">
        <v>1</v>
      </c>
      <c r="G69" s="1">
        <v>45332</v>
      </c>
      <c r="H69">
        <v>15</v>
      </c>
      <c r="I69" s="1">
        <v>45387</v>
      </c>
      <c r="J69">
        <v>55</v>
      </c>
      <c r="L69">
        <v>1</v>
      </c>
      <c r="M69">
        <v>1</v>
      </c>
      <c r="N69">
        <v>1</v>
      </c>
      <c r="O69" s="2">
        <v>15.5</v>
      </c>
      <c r="P69" s="2">
        <v>17.656775075468474</v>
      </c>
      <c r="Q69">
        <v>567.48900000000003</v>
      </c>
      <c r="R69">
        <v>107.0531975099038</v>
      </c>
      <c r="S69">
        <v>36.612193548387097</v>
      </c>
      <c r="T69" s="3">
        <v>5.3010000000000002</v>
      </c>
      <c r="U69" s="3">
        <v>0.87785000000000002</v>
      </c>
      <c r="V69" s="3">
        <v>6.038617075810218</v>
      </c>
      <c r="W69" s="3">
        <v>6.1788500000000006</v>
      </c>
      <c r="X69" s="1">
        <v>45359</v>
      </c>
      <c r="Y69" s="1">
        <v>45364</v>
      </c>
      <c r="Z69" s="1">
        <v>45369</v>
      </c>
      <c r="AA69" s="1">
        <v>45373</v>
      </c>
      <c r="AB69" s="1">
        <v>45376</v>
      </c>
      <c r="AC69" s="1">
        <v>45454</v>
      </c>
      <c r="AD69" s="4">
        <v>27</v>
      </c>
      <c r="AE69" s="4">
        <v>32</v>
      </c>
      <c r="AF69" s="4">
        <v>37</v>
      </c>
      <c r="AG69" s="4">
        <v>41</v>
      </c>
      <c r="AH69" s="4">
        <v>44</v>
      </c>
      <c r="AI69" s="4">
        <v>53</v>
      </c>
      <c r="AJ69">
        <v>4.1000000000000005</v>
      </c>
      <c r="AK69">
        <v>5</v>
      </c>
      <c r="AL69">
        <v>8.4</v>
      </c>
      <c r="AM69">
        <v>15</v>
      </c>
      <c r="AN69">
        <v>14.499999999999998</v>
      </c>
      <c r="AO69">
        <v>19.900000000000002</v>
      </c>
      <c r="AP69">
        <v>15.8</v>
      </c>
      <c r="AQ69">
        <v>37</v>
      </c>
      <c r="AR69">
        <v>1.8592964824120601</v>
      </c>
      <c r="AS69">
        <v>2</v>
      </c>
      <c r="AT69">
        <v>3</v>
      </c>
      <c r="AU69">
        <v>3</v>
      </c>
      <c r="AV69">
        <v>4</v>
      </c>
      <c r="AW69">
        <v>5</v>
      </c>
      <c r="AX69">
        <v>5</v>
      </c>
      <c r="AY69">
        <v>3</v>
      </c>
      <c r="AZ69">
        <v>21.6</v>
      </c>
      <c r="BA69">
        <v>22.3</v>
      </c>
      <c r="BB69">
        <v>26</v>
      </c>
      <c r="BC69">
        <v>20.7</v>
      </c>
      <c r="BD69">
        <v>25.8</v>
      </c>
      <c r="BE69">
        <v>24.9</v>
      </c>
      <c r="BF69">
        <v>26.9</v>
      </c>
      <c r="BG69">
        <v>27.4</v>
      </c>
      <c r="BH69">
        <v>23.1</v>
      </c>
      <c r="BI69">
        <v>25.4</v>
      </c>
      <c r="BJ69">
        <v>28.6</v>
      </c>
      <c r="BK69">
        <v>36.700000000000003</v>
      </c>
      <c r="BL69">
        <v>28.2</v>
      </c>
      <c r="BM69">
        <v>29.2</v>
      </c>
      <c r="BN69">
        <v>32.700000000000003</v>
      </c>
      <c r="BO69">
        <v>0.82899999999999996</v>
      </c>
      <c r="BP69">
        <v>0.82950000000000002</v>
      </c>
      <c r="BQ69">
        <v>0.95699999999999996</v>
      </c>
      <c r="BR69">
        <v>0.70240000000000002</v>
      </c>
      <c r="BS69">
        <v>0.77200000000000002</v>
      </c>
      <c r="BT69">
        <v>0.77190000000000003</v>
      </c>
      <c r="BU69">
        <v>0.44600000000000001</v>
      </c>
      <c r="BV69">
        <v>0.80400000000000005</v>
      </c>
      <c r="BW69">
        <v>0.8044</v>
      </c>
      <c r="BX69">
        <v>0.83799999999999997</v>
      </c>
      <c r="BY69">
        <v>0.83899999999999997</v>
      </c>
      <c r="BZ69">
        <v>0.83930000000000005</v>
      </c>
      <c r="CA69">
        <v>0.77700000000000002</v>
      </c>
      <c r="CB69">
        <v>0.82799999999999996</v>
      </c>
      <c r="CC69">
        <v>0.82830000000000004</v>
      </c>
      <c r="CD69">
        <v>0.55200000000000005</v>
      </c>
      <c r="CE69">
        <f t="shared" si="1"/>
        <v>-1.0000000000000009E-3</v>
      </c>
      <c r="CF69">
        <f t="shared" si="1"/>
        <v>-1.1999999999999789E-3</v>
      </c>
      <c r="CG69">
        <f t="shared" si="1"/>
        <v>-0.40499999999999992</v>
      </c>
    </row>
    <row r="70" spans="1:85" x14ac:dyDescent="0.2">
      <c r="A70" t="s">
        <v>156</v>
      </c>
      <c r="B70">
        <v>6</v>
      </c>
      <c r="C70" t="s">
        <v>89</v>
      </c>
      <c r="D70">
        <v>0</v>
      </c>
      <c r="E70">
        <v>0</v>
      </c>
      <c r="F70">
        <v>0</v>
      </c>
      <c r="G70" s="1">
        <v>45329</v>
      </c>
      <c r="H70">
        <v>12</v>
      </c>
      <c r="I70" s="1">
        <v>45387</v>
      </c>
      <c r="J70">
        <v>58</v>
      </c>
      <c r="L70">
        <v>0</v>
      </c>
      <c r="M70">
        <v>0</v>
      </c>
      <c r="N70">
        <v>3</v>
      </c>
      <c r="O70" s="2">
        <v>21.5</v>
      </c>
      <c r="P70" s="2">
        <v>13.115354114561093</v>
      </c>
      <c r="Q70">
        <v>740.79600000000005</v>
      </c>
      <c r="R70">
        <v>113.84758664250774</v>
      </c>
      <c r="S70">
        <v>34.455627906976744</v>
      </c>
      <c r="T70" s="3">
        <v>6.5069100000000004</v>
      </c>
      <c r="U70" s="3">
        <v>1.6393</v>
      </c>
      <c r="V70" s="3">
        <v>3.9693222717013361</v>
      </c>
      <c r="W70" s="3">
        <v>8.14621</v>
      </c>
      <c r="X70" s="1">
        <v>45359</v>
      </c>
      <c r="Y70" s="1">
        <v>45364</v>
      </c>
      <c r="Z70" s="1">
        <v>45369</v>
      </c>
      <c r="AA70" s="1">
        <v>45373</v>
      </c>
      <c r="AB70" s="1">
        <v>45376</v>
      </c>
      <c r="AC70" s="1">
        <v>45455</v>
      </c>
      <c r="AD70" s="4">
        <v>30</v>
      </c>
      <c r="AE70" s="4">
        <v>35</v>
      </c>
      <c r="AF70" s="4">
        <v>40</v>
      </c>
      <c r="AG70" s="4">
        <v>44</v>
      </c>
      <c r="AH70" s="4">
        <v>47</v>
      </c>
      <c r="AI70" s="4">
        <v>56</v>
      </c>
      <c r="AJ70">
        <v>4.7</v>
      </c>
      <c r="AK70">
        <v>8.4</v>
      </c>
      <c r="AL70">
        <v>17.2</v>
      </c>
      <c r="AM70">
        <v>18.2</v>
      </c>
      <c r="AN70">
        <v>19</v>
      </c>
      <c r="AO70">
        <v>25.900000000000002</v>
      </c>
      <c r="AP70">
        <v>21.200000000000003</v>
      </c>
      <c r="AQ70">
        <v>44.7</v>
      </c>
      <c r="AR70">
        <v>1.7258687258687258</v>
      </c>
      <c r="AS70">
        <v>3</v>
      </c>
      <c r="AT70">
        <v>4</v>
      </c>
      <c r="AU70">
        <v>4</v>
      </c>
      <c r="AV70">
        <v>5</v>
      </c>
      <c r="AW70">
        <v>5</v>
      </c>
      <c r="AX70">
        <v>6</v>
      </c>
      <c r="AY70">
        <v>3</v>
      </c>
      <c r="AZ70">
        <v>23.4</v>
      </c>
      <c r="BA70">
        <v>22.4</v>
      </c>
      <c r="BB70">
        <v>23.7</v>
      </c>
      <c r="BC70">
        <v>24.7</v>
      </c>
      <c r="BD70">
        <v>23.5</v>
      </c>
      <c r="BE70">
        <v>23.7</v>
      </c>
      <c r="BF70">
        <v>25</v>
      </c>
      <c r="BG70">
        <v>24</v>
      </c>
      <c r="BH70">
        <v>30.2</v>
      </c>
      <c r="BI70">
        <v>24.8</v>
      </c>
      <c r="BJ70">
        <v>33.4</v>
      </c>
      <c r="BK70">
        <v>36.1</v>
      </c>
      <c r="BL70">
        <v>32.700000000000003</v>
      </c>
      <c r="BM70">
        <v>32.1</v>
      </c>
      <c r="BN70">
        <v>38.9</v>
      </c>
      <c r="BO70">
        <v>0.80800000000000005</v>
      </c>
      <c r="BP70">
        <v>0.80800000000000005</v>
      </c>
      <c r="BQ70">
        <v>0.71299999999999997</v>
      </c>
      <c r="BR70">
        <v>0.5212</v>
      </c>
      <c r="BS70">
        <v>0.79</v>
      </c>
      <c r="BT70">
        <v>0.78969999999999996</v>
      </c>
      <c r="BU70">
        <v>0.65500000000000003</v>
      </c>
      <c r="BV70">
        <v>0.81299999999999994</v>
      </c>
      <c r="BW70">
        <v>0.81259999999999999</v>
      </c>
      <c r="BX70">
        <v>0.69799999999999995</v>
      </c>
      <c r="BY70">
        <v>0.85</v>
      </c>
      <c r="BZ70">
        <v>0.85009999999999997</v>
      </c>
      <c r="CA70">
        <v>1.2809999999999999</v>
      </c>
      <c r="CB70">
        <v>0.83399999999999996</v>
      </c>
      <c r="CC70">
        <v>0.83450000000000002</v>
      </c>
      <c r="CD70">
        <v>0.76400000000000001</v>
      </c>
      <c r="CE70">
        <f t="shared" si="1"/>
        <v>2.5999999999999912E-2</v>
      </c>
      <c r="CF70">
        <f t="shared" si="1"/>
        <v>2.6499999999999968E-2</v>
      </c>
      <c r="CG70">
        <f t="shared" si="1"/>
        <v>5.1000000000000045E-2</v>
      </c>
    </row>
    <row r="71" spans="1:85" x14ac:dyDescent="0.2">
      <c r="A71" t="s">
        <v>157</v>
      </c>
      <c r="B71">
        <v>1</v>
      </c>
      <c r="C71" t="s">
        <v>86</v>
      </c>
      <c r="D71">
        <v>1</v>
      </c>
      <c r="E71">
        <v>1</v>
      </c>
      <c r="F71">
        <v>1</v>
      </c>
      <c r="G71" s="1">
        <v>45329</v>
      </c>
      <c r="H71">
        <v>12</v>
      </c>
      <c r="I71" s="1">
        <v>45387</v>
      </c>
      <c r="J71">
        <v>58</v>
      </c>
      <c r="L71">
        <v>1</v>
      </c>
      <c r="M71">
        <v>1</v>
      </c>
      <c r="N71">
        <v>1</v>
      </c>
      <c r="O71" s="2">
        <v>19.100000000000001</v>
      </c>
      <c r="P71" s="2">
        <v>11.414911101150457</v>
      </c>
      <c r="Q71">
        <v>992.2</v>
      </c>
      <c r="R71">
        <v>134.95574017551593</v>
      </c>
      <c r="S71">
        <v>51.947643979057588</v>
      </c>
      <c r="T71" s="3">
        <v>7.3520399999999997</v>
      </c>
      <c r="U71" s="3">
        <v>1.6732499999999999</v>
      </c>
      <c r="V71" s="3">
        <v>4.393868220528911</v>
      </c>
      <c r="W71" s="3">
        <v>9.02529</v>
      </c>
      <c r="X71" s="1">
        <v>45359</v>
      </c>
      <c r="Y71" s="1">
        <v>45364</v>
      </c>
      <c r="Z71" s="1">
        <v>45369</v>
      </c>
      <c r="AA71" s="1">
        <v>45373</v>
      </c>
      <c r="AB71" s="1">
        <v>45376</v>
      </c>
      <c r="AC71" s="1">
        <v>45456</v>
      </c>
      <c r="AD71" s="4">
        <v>30</v>
      </c>
      <c r="AE71" s="4">
        <v>35</v>
      </c>
      <c r="AF71" s="4">
        <v>40</v>
      </c>
      <c r="AG71" s="4">
        <v>44</v>
      </c>
      <c r="AH71" s="4">
        <v>47</v>
      </c>
      <c r="AI71" s="4">
        <v>56</v>
      </c>
      <c r="AJ71">
        <v>5.6000000000000005</v>
      </c>
      <c r="AK71">
        <v>7.9</v>
      </c>
      <c r="AL71">
        <v>11.1</v>
      </c>
      <c r="AM71">
        <v>16.900000000000002</v>
      </c>
      <c r="AN71">
        <v>16.900000000000002</v>
      </c>
      <c r="AO71">
        <v>27.1</v>
      </c>
      <c r="AP71">
        <v>21.5</v>
      </c>
      <c r="AQ71">
        <v>44.7</v>
      </c>
      <c r="AR71">
        <v>1.6494464944649447</v>
      </c>
      <c r="AS71">
        <v>3</v>
      </c>
      <c r="AT71">
        <v>4</v>
      </c>
      <c r="AU71">
        <v>5</v>
      </c>
      <c r="AV71">
        <v>5</v>
      </c>
      <c r="AW71">
        <v>5</v>
      </c>
      <c r="AX71">
        <v>7</v>
      </c>
      <c r="AY71">
        <v>4</v>
      </c>
      <c r="AZ71">
        <v>28.2</v>
      </c>
      <c r="BA71">
        <v>28.2</v>
      </c>
      <c r="BB71">
        <v>26.4</v>
      </c>
      <c r="BC71">
        <v>25.8</v>
      </c>
      <c r="BD71">
        <v>26.4</v>
      </c>
      <c r="BE71">
        <v>26.2</v>
      </c>
      <c r="BF71">
        <v>30.5</v>
      </c>
      <c r="BG71">
        <v>32.200000000000003</v>
      </c>
      <c r="BH71">
        <v>29.3</v>
      </c>
      <c r="BI71">
        <v>33</v>
      </c>
      <c r="BJ71">
        <v>34.5</v>
      </c>
      <c r="BK71">
        <v>36.799999999999997</v>
      </c>
      <c r="BL71">
        <v>35.5</v>
      </c>
      <c r="BM71">
        <v>41.2</v>
      </c>
      <c r="BN71">
        <v>44.6</v>
      </c>
      <c r="BO71">
        <v>0.84099999999999997</v>
      </c>
      <c r="BP71">
        <v>0.8407</v>
      </c>
      <c r="BQ71">
        <v>1.105</v>
      </c>
      <c r="BR71">
        <v>0.82230000000000003</v>
      </c>
      <c r="BS71">
        <v>0.76400000000000001</v>
      </c>
      <c r="BT71">
        <v>0.76429999999999998</v>
      </c>
      <c r="BU71">
        <v>0.47399999999999998</v>
      </c>
      <c r="BV71">
        <v>0.78300000000000003</v>
      </c>
      <c r="BW71">
        <v>0.78300000000000003</v>
      </c>
      <c r="BX71">
        <v>0.61899999999999999</v>
      </c>
      <c r="BY71">
        <v>0.84599999999999997</v>
      </c>
      <c r="BZ71">
        <v>0.84570000000000001</v>
      </c>
      <c r="CA71">
        <v>1.2490000000000001</v>
      </c>
      <c r="CB71">
        <v>0.85499999999999998</v>
      </c>
      <c r="CC71">
        <v>0.85460000000000003</v>
      </c>
      <c r="CD71">
        <v>1.885</v>
      </c>
      <c r="CE71">
        <f t="shared" si="1"/>
        <v>1.4000000000000012E-2</v>
      </c>
      <c r="CF71">
        <f t="shared" si="1"/>
        <v>1.3900000000000023E-2</v>
      </c>
      <c r="CG71">
        <f t="shared" si="1"/>
        <v>0.78</v>
      </c>
    </row>
    <row r="72" spans="1:85" x14ac:dyDescent="0.2">
      <c r="A72" t="s">
        <v>158</v>
      </c>
      <c r="B72">
        <v>5</v>
      </c>
      <c r="C72" t="s">
        <v>89</v>
      </c>
      <c r="D72">
        <v>0</v>
      </c>
      <c r="E72">
        <v>1</v>
      </c>
      <c r="F72">
        <v>0</v>
      </c>
      <c r="G72" s="1">
        <v>45332</v>
      </c>
      <c r="H72">
        <v>15</v>
      </c>
      <c r="I72" s="1">
        <v>45387</v>
      </c>
      <c r="J72">
        <v>55</v>
      </c>
      <c r="L72">
        <v>1</v>
      </c>
      <c r="M72">
        <v>0</v>
      </c>
      <c r="N72">
        <v>2</v>
      </c>
      <c r="O72" s="2">
        <v>15.299999999999999</v>
      </c>
      <c r="P72" s="2">
        <v>12.982054219167621</v>
      </c>
      <c r="Q72">
        <v>760.44399999999996</v>
      </c>
      <c r="R72">
        <v>166.67192691758063</v>
      </c>
      <c r="S72">
        <v>49.702222222222225</v>
      </c>
      <c r="T72" s="3">
        <v>4.5625200000000001</v>
      </c>
      <c r="U72" s="3">
        <v>1.17855</v>
      </c>
      <c r="V72" s="3">
        <v>3.8712994781723307</v>
      </c>
      <c r="W72" s="3">
        <v>5.7410700000000006</v>
      </c>
      <c r="X72" s="1">
        <v>45359</v>
      </c>
      <c r="Y72" s="1">
        <v>45364</v>
      </c>
      <c r="Z72" s="1">
        <v>45369</v>
      </c>
      <c r="AA72" s="1">
        <v>45373</v>
      </c>
      <c r="AB72" s="1">
        <v>45376</v>
      </c>
      <c r="AC72" s="1">
        <v>45457</v>
      </c>
      <c r="AD72" s="4">
        <v>27</v>
      </c>
      <c r="AE72" s="4">
        <v>32</v>
      </c>
      <c r="AF72" s="4">
        <v>37</v>
      </c>
      <c r="AG72" s="4">
        <v>41</v>
      </c>
      <c r="AH72" s="4">
        <v>44</v>
      </c>
      <c r="AI72" s="4">
        <v>53</v>
      </c>
      <c r="AJ72">
        <v>4.3999999999999995</v>
      </c>
      <c r="AK72">
        <v>7.0000000000000009</v>
      </c>
      <c r="AL72">
        <v>12.7</v>
      </c>
      <c r="AM72">
        <v>12.5</v>
      </c>
      <c r="AN72">
        <v>13.8</v>
      </c>
      <c r="AO72">
        <v>20.399999999999999</v>
      </c>
      <c r="AP72">
        <v>16</v>
      </c>
      <c r="AQ72">
        <v>34.4</v>
      </c>
      <c r="AR72">
        <v>1.6862745098039216</v>
      </c>
      <c r="AS72">
        <v>3</v>
      </c>
      <c r="AT72">
        <v>4</v>
      </c>
      <c r="AU72">
        <v>4</v>
      </c>
      <c r="AV72">
        <v>4</v>
      </c>
      <c r="AW72">
        <v>5</v>
      </c>
      <c r="AX72">
        <v>6</v>
      </c>
      <c r="AY72">
        <v>3</v>
      </c>
      <c r="AZ72">
        <v>26.6</v>
      </c>
      <c r="BA72">
        <v>27.1</v>
      </c>
      <c r="BB72">
        <v>27.4</v>
      </c>
      <c r="BC72">
        <v>29</v>
      </c>
      <c r="BD72">
        <v>27.7</v>
      </c>
      <c r="BE72">
        <v>25.3</v>
      </c>
      <c r="BF72">
        <v>30.8</v>
      </c>
      <c r="BG72">
        <v>33.799999999999997</v>
      </c>
      <c r="BH72">
        <v>28.7</v>
      </c>
      <c r="BI72">
        <v>26.3</v>
      </c>
      <c r="BJ72">
        <v>34.299999999999997</v>
      </c>
      <c r="BK72">
        <v>40.6</v>
      </c>
      <c r="BL72">
        <v>31.7</v>
      </c>
      <c r="BM72">
        <v>34.799999999999997</v>
      </c>
      <c r="BN72">
        <v>38.1</v>
      </c>
      <c r="BO72">
        <v>0.83</v>
      </c>
      <c r="BP72">
        <v>0.83009999999999995</v>
      </c>
      <c r="BQ72">
        <v>1</v>
      </c>
      <c r="BR72">
        <v>0.83260000000000001</v>
      </c>
      <c r="BS72">
        <v>0.78500000000000003</v>
      </c>
      <c r="BT72">
        <v>0.78459999999999996</v>
      </c>
      <c r="BU72">
        <v>0.621</v>
      </c>
      <c r="BV72">
        <v>0.78800000000000003</v>
      </c>
      <c r="BW72">
        <v>0.7883</v>
      </c>
      <c r="BX72">
        <v>0.70399999999999996</v>
      </c>
      <c r="BY72">
        <v>0.80400000000000005</v>
      </c>
      <c r="BZ72">
        <v>0.80420000000000003</v>
      </c>
      <c r="CA72">
        <v>0.33600000000000002</v>
      </c>
      <c r="CB72">
        <v>0.82099999999999995</v>
      </c>
      <c r="CC72">
        <v>0.82130000000000003</v>
      </c>
      <c r="CD72">
        <v>0.52700000000000002</v>
      </c>
      <c r="CE72">
        <f t="shared" si="1"/>
        <v>-9.000000000000008E-3</v>
      </c>
      <c r="CF72">
        <f t="shared" si="1"/>
        <v>-8.799999999999919E-3</v>
      </c>
      <c r="CG72">
        <f t="shared" si="1"/>
        <v>-0.47299999999999998</v>
      </c>
    </row>
    <row r="73" spans="1:85" x14ac:dyDescent="0.2">
      <c r="A73" t="s">
        <v>159</v>
      </c>
      <c r="B73">
        <v>1</v>
      </c>
      <c r="C73" t="s">
        <v>86</v>
      </c>
      <c r="D73">
        <v>1</v>
      </c>
      <c r="E73">
        <v>1</v>
      </c>
      <c r="F73">
        <v>1</v>
      </c>
      <c r="G73" s="1">
        <v>45329</v>
      </c>
      <c r="H73">
        <v>12</v>
      </c>
      <c r="I73" s="1">
        <v>45387</v>
      </c>
      <c r="J73">
        <v>58</v>
      </c>
      <c r="L73">
        <v>1</v>
      </c>
      <c r="M73">
        <v>1</v>
      </c>
      <c r="N73">
        <v>1</v>
      </c>
      <c r="O73" s="2">
        <v>21.9</v>
      </c>
      <c r="P73" s="2">
        <v>9.6690876178282092</v>
      </c>
      <c r="Q73">
        <v>874.56</v>
      </c>
      <c r="R73">
        <v>128.38049102719364</v>
      </c>
      <c r="S73">
        <v>39.934246575342463</v>
      </c>
      <c r="T73" s="3">
        <v>6.8122499999999997</v>
      </c>
      <c r="U73" s="3">
        <v>2.2649499999999998</v>
      </c>
      <c r="V73" s="3">
        <v>3.0076822887922474</v>
      </c>
      <c r="W73" s="3">
        <v>9.0771999999999995</v>
      </c>
      <c r="X73" s="1">
        <v>45359</v>
      </c>
      <c r="Y73" s="1">
        <v>45364</v>
      </c>
      <c r="Z73" s="1">
        <v>45369</v>
      </c>
      <c r="AA73" s="1">
        <v>45373</v>
      </c>
      <c r="AB73" s="1">
        <v>45376</v>
      </c>
      <c r="AC73" s="1">
        <v>45458</v>
      </c>
      <c r="AD73" s="4">
        <v>30</v>
      </c>
      <c r="AE73" s="4">
        <v>35</v>
      </c>
      <c r="AF73" s="4">
        <v>40</v>
      </c>
      <c r="AG73" s="4">
        <v>44</v>
      </c>
      <c r="AH73" s="4">
        <v>47</v>
      </c>
      <c r="AI73" s="4">
        <v>56</v>
      </c>
      <c r="AJ73">
        <v>5.3</v>
      </c>
      <c r="AK73">
        <v>7.3999999999999995</v>
      </c>
      <c r="AL73">
        <v>11</v>
      </c>
      <c r="AM73">
        <v>19.2</v>
      </c>
      <c r="AN73">
        <v>19.100000000000001</v>
      </c>
      <c r="AO73">
        <v>26.200000000000003</v>
      </c>
      <c r="AP73">
        <v>20.900000000000002</v>
      </c>
      <c r="AQ73">
        <v>48.7</v>
      </c>
      <c r="AR73">
        <v>1.8587786259541983</v>
      </c>
      <c r="AS73">
        <v>3</v>
      </c>
      <c r="AT73">
        <v>4</v>
      </c>
      <c r="AU73">
        <v>5</v>
      </c>
      <c r="AV73">
        <v>5</v>
      </c>
      <c r="AW73">
        <v>5</v>
      </c>
      <c r="AX73">
        <v>7</v>
      </c>
      <c r="AY73">
        <v>4</v>
      </c>
      <c r="AZ73">
        <v>29.9</v>
      </c>
      <c r="BA73">
        <v>25.9</v>
      </c>
      <c r="BB73">
        <v>28.9</v>
      </c>
      <c r="BC73">
        <v>27.2</v>
      </c>
      <c r="BD73">
        <v>24.1</v>
      </c>
      <c r="BE73">
        <v>27.1</v>
      </c>
      <c r="BF73">
        <v>29.3</v>
      </c>
      <c r="BG73">
        <v>28</v>
      </c>
      <c r="BH73">
        <v>25</v>
      </c>
      <c r="BI73">
        <v>28.6</v>
      </c>
      <c r="BJ73">
        <v>33.1</v>
      </c>
      <c r="BK73">
        <v>35.299999999999997</v>
      </c>
      <c r="BL73">
        <v>35.9</v>
      </c>
      <c r="BM73">
        <v>39.5</v>
      </c>
      <c r="BN73">
        <v>42.6</v>
      </c>
      <c r="BO73">
        <v>0.83599999999999997</v>
      </c>
      <c r="BP73">
        <v>0.83650000000000002</v>
      </c>
      <c r="BQ73">
        <v>1.07</v>
      </c>
      <c r="BR73">
        <v>0.81940000000000002</v>
      </c>
      <c r="BS73">
        <v>0.81799999999999995</v>
      </c>
      <c r="BT73">
        <v>0.81799999999999995</v>
      </c>
      <c r="BU73">
        <v>0.97599999999999998</v>
      </c>
      <c r="BV73">
        <v>0.79100000000000004</v>
      </c>
      <c r="BW73">
        <v>0.79100000000000004</v>
      </c>
      <c r="BX73">
        <v>0.56100000000000005</v>
      </c>
      <c r="BY73">
        <v>0.84199999999999997</v>
      </c>
      <c r="BZ73">
        <v>0.84219999999999995</v>
      </c>
      <c r="CA73">
        <v>1.5509999999999999</v>
      </c>
      <c r="CB73">
        <v>0.84899999999999998</v>
      </c>
      <c r="CC73">
        <v>0.84899999999999998</v>
      </c>
      <c r="CD73">
        <v>1.4710000000000001</v>
      </c>
      <c r="CE73">
        <f t="shared" si="1"/>
        <v>1.3000000000000012E-2</v>
      </c>
      <c r="CF73">
        <f t="shared" si="1"/>
        <v>1.2499999999999956E-2</v>
      </c>
      <c r="CG73">
        <f t="shared" si="1"/>
        <v>0.40100000000000002</v>
      </c>
    </row>
    <row r="74" spans="1:85" x14ac:dyDescent="0.2">
      <c r="A74" t="s">
        <v>160</v>
      </c>
      <c r="B74">
        <v>6</v>
      </c>
      <c r="C74" t="s">
        <v>89</v>
      </c>
      <c r="D74">
        <v>0</v>
      </c>
      <c r="E74">
        <v>0</v>
      </c>
      <c r="F74">
        <v>0</v>
      </c>
      <c r="G74" s="1">
        <v>45329</v>
      </c>
      <c r="H74">
        <v>12</v>
      </c>
      <c r="I74" s="1">
        <v>45387</v>
      </c>
      <c r="J74">
        <v>58</v>
      </c>
      <c r="L74">
        <v>0</v>
      </c>
      <c r="M74">
        <v>0</v>
      </c>
      <c r="N74">
        <v>3</v>
      </c>
      <c r="O74" s="2">
        <v>23.599999999999998</v>
      </c>
      <c r="P74" s="2">
        <v>7.4063613111770152</v>
      </c>
      <c r="Q74">
        <v>920.67</v>
      </c>
      <c r="R74">
        <v>123.63629038755941</v>
      </c>
      <c r="S74">
        <v>39.011440677966107</v>
      </c>
      <c r="T74" s="3">
        <v>7.4466000000000001</v>
      </c>
      <c r="U74" s="3">
        <v>3.1864499999999998</v>
      </c>
      <c r="V74" s="3">
        <v>2.3369580567716426</v>
      </c>
      <c r="W74" s="3">
        <v>10.633050000000001</v>
      </c>
      <c r="X74" s="1">
        <v>45359</v>
      </c>
      <c r="Y74" s="1">
        <v>45364</v>
      </c>
      <c r="Z74" s="1">
        <v>45369</v>
      </c>
      <c r="AA74" s="1">
        <v>45373</v>
      </c>
      <c r="AB74" s="1">
        <v>45376</v>
      </c>
      <c r="AC74" s="1">
        <v>45459</v>
      </c>
      <c r="AD74" s="4">
        <v>30</v>
      </c>
      <c r="AE74" s="4">
        <v>35</v>
      </c>
      <c r="AF74" s="4">
        <v>40</v>
      </c>
      <c r="AG74" s="4">
        <v>44</v>
      </c>
      <c r="AH74" s="4">
        <v>47</v>
      </c>
      <c r="AI74" s="4">
        <v>56</v>
      </c>
      <c r="AJ74">
        <v>6.4</v>
      </c>
      <c r="AK74">
        <v>10.6</v>
      </c>
      <c r="AL74">
        <v>15.8</v>
      </c>
      <c r="AM74">
        <v>19.400000000000002</v>
      </c>
      <c r="AN74">
        <v>19</v>
      </c>
      <c r="AO74">
        <v>30</v>
      </c>
      <c r="AP74">
        <v>23.6</v>
      </c>
      <c r="AQ74">
        <v>44.5</v>
      </c>
      <c r="AR74">
        <v>1.4833333333333334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7</v>
      </c>
      <c r="AY74">
        <v>2</v>
      </c>
      <c r="AZ74">
        <v>24.4</v>
      </c>
      <c r="BA74">
        <v>26.1</v>
      </c>
      <c r="BB74">
        <v>25.6</v>
      </c>
      <c r="BC74">
        <v>27.5</v>
      </c>
      <c r="BD74">
        <v>28.2</v>
      </c>
      <c r="BE74">
        <v>24.6</v>
      </c>
      <c r="BF74">
        <v>32.6</v>
      </c>
      <c r="BG74">
        <v>31.7</v>
      </c>
      <c r="BH74">
        <v>32.1</v>
      </c>
      <c r="BI74">
        <v>32.9</v>
      </c>
      <c r="BJ74">
        <v>37.5</v>
      </c>
      <c r="BK74">
        <v>42.3</v>
      </c>
      <c r="BL74">
        <v>36.5</v>
      </c>
      <c r="BM74">
        <v>39.299999999999997</v>
      </c>
      <c r="BN74">
        <v>47.9</v>
      </c>
      <c r="BO74">
        <v>0.80900000000000005</v>
      </c>
      <c r="BP74">
        <v>0.80889999999999995</v>
      </c>
      <c r="BQ74">
        <v>0.72199999999999998</v>
      </c>
      <c r="BR74">
        <v>0.52039999999999997</v>
      </c>
      <c r="BS74">
        <v>0.78500000000000003</v>
      </c>
      <c r="BT74">
        <v>0.7853</v>
      </c>
      <c r="BU74">
        <v>0.623</v>
      </c>
      <c r="BV74">
        <v>0.79100000000000004</v>
      </c>
      <c r="BW74">
        <v>0.79079999999999995</v>
      </c>
      <c r="BX74">
        <v>0.57699999999999996</v>
      </c>
      <c r="BY74">
        <v>0.80200000000000005</v>
      </c>
      <c r="BZ74">
        <v>0.80169999999999997</v>
      </c>
      <c r="CA74">
        <v>0.497</v>
      </c>
      <c r="CB74">
        <v>0.85599999999999998</v>
      </c>
      <c r="CC74">
        <v>0.85609999999999997</v>
      </c>
      <c r="CD74">
        <v>1.4590000000000001</v>
      </c>
      <c r="CE74">
        <f t="shared" si="1"/>
        <v>4.6999999999999931E-2</v>
      </c>
      <c r="CF74">
        <f t="shared" si="1"/>
        <v>4.720000000000002E-2</v>
      </c>
      <c r="CG74">
        <f t="shared" si="1"/>
        <v>0.7370000000000001</v>
      </c>
    </row>
    <row r="75" spans="1:85" x14ac:dyDescent="0.2">
      <c r="A75" t="s">
        <v>161</v>
      </c>
      <c r="B75">
        <v>6</v>
      </c>
      <c r="C75" t="s">
        <v>89</v>
      </c>
      <c r="D75">
        <v>0</v>
      </c>
      <c r="E75">
        <v>0</v>
      </c>
      <c r="F75">
        <v>0</v>
      </c>
      <c r="G75" s="1">
        <v>45334</v>
      </c>
      <c r="H75">
        <v>17</v>
      </c>
      <c r="I75" s="1">
        <v>45387</v>
      </c>
      <c r="J75">
        <v>53</v>
      </c>
      <c r="L75">
        <v>0</v>
      </c>
      <c r="M75">
        <v>0</v>
      </c>
      <c r="N75">
        <v>3</v>
      </c>
      <c r="O75" s="2">
        <v>22</v>
      </c>
      <c r="P75" s="2">
        <v>12.427623217059736</v>
      </c>
      <c r="Q75">
        <v>701.52499999999998</v>
      </c>
      <c r="R75">
        <v>127.08924372366366</v>
      </c>
      <c r="S75">
        <v>31.887499999999999</v>
      </c>
      <c r="T75" s="3">
        <v>5.5199400000000001</v>
      </c>
      <c r="U75" s="3">
        <v>1.7702500000000001</v>
      </c>
      <c r="V75" s="3">
        <v>3.1181697500353054</v>
      </c>
      <c r="W75" s="3">
        <v>7.2901899999999999</v>
      </c>
      <c r="X75" s="1">
        <v>45359</v>
      </c>
      <c r="Y75" s="1">
        <v>45364</v>
      </c>
      <c r="Z75" s="1">
        <v>45369</v>
      </c>
      <c r="AA75" s="1">
        <v>45373</v>
      </c>
      <c r="AB75" s="1">
        <v>45376</v>
      </c>
      <c r="AC75" s="1">
        <v>45460</v>
      </c>
      <c r="AD75" s="4">
        <v>25</v>
      </c>
      <c r="AE75" s="4">
        <v>30</v>
      </c>
      <c r="AF75" s="4">
        <v>35</v>
      </c>
      <c r="AG75" s="4">
        <v>39</v>
      </c>
      <c r="AH75" s="4">
        <v>42</v>
      </c>
      <c r="AI75" s="4">
        <v>51</v>
      </c>
      <c r="AJ75">
        <v>4.9000000000000004</v>
      </c>
      <c r="AK75">
        <v>8.1</v>
      </c>
      <c r="AL75">
        <v>8.5</v>
      </c>
      <c r="AM75">
        <v>15</v>
      </c>
      <c r="AN75">
        <v>20.399999999999999</v>
      </c>
      <c r="AO75">
        <v>26.8</v>
      </c>
      <c r="AP75">
        <v>21.9</v>
      </c>
      <c r="AQ75">
        <v>43.4</v>
      </c>
      <c r="AR75">
        <v>1.6194029850746268</v>
      </c>
      <c r="AS75">
        <v>4</v>
      </c>
      <c r="AT75">
        <v>5</v>
      </c>
      <c r="AU75">
        <v>4</v>
      </c>
      <c r="AV75">
        <v>5</v>
      </c>
      <c r="AW75">
        <v>4</v>
      </c>
      <c r="AX75">
        <v>6</v>
      </c>
      <c r="AY75">
        <v>2</v>
      </c>
      <c r="AZ75">
        <v>28.8</v>
      </c>
      <c r="BA75">
        <v>24.1</v>
      </c>
      <c r="BB75">
        <v>23</v>
      </c>
      <c r="BC75">
        <v>26.1</v>
      </c>
      <c r="BD75">
        <v>25.8</v>
      </c>
      <c r="BE75">
        <v>23.9</v>
      </c>
      <c r="BF75">
        <v>29.3</v>
      </c>
      <c r="BG75">
        <v>27.5</v>
      </c>
      <c r="BH75">
        <v>23.3</v>
      </c>
      <c r="BI75">
        <v>22.6</v>
      </c>
      <c r="BJ75">
        <v>29.6</v>
      </c>
      <c r="BK75">
        <v>36</v>
      </c>
      <c r="BL75">
        <v>32.1</v>
      </c>
      <c r="BM75">
        <v>35.6</v>
      </c>
      <c r="BN75">
        <v>41.1</v>
      </c>
      <c r="BO75">
        <v>0.81299999999999994</v>
      </c>
      <c r="BP75">
        <v>0.81310000000000004</v>
      </c>
      <c r="BQ75">
        <v>0.64600000000000002</v>
      </c>
      <c r="BR75">
        <v>0.6804</v>
      </c>
      <c r="BS75">
        <v>0.77200000000000002</v>
      </c>
      <c r="BT75">
        <v>0.7722</v>
      </c>
      <c r="BU75">
        <v>0.55900000000000005</v>
      </c>
      <c r="BV75">
        <v>0.748</v>
      </c>
      <c r="BW75">
        <v>0.74760000000000004</v>
      </c>
      <c r="BX75">
        <v>0.35599999999999998</v>
      </c>
      <c r="BY75">
        <v>0.83299999999999996</v>
      </c>
      <c r="BZ75">
        <v>0.83279999999999998</v>
      </c>
      <c r="CA75">
        <v>0.871</v>
      </c>
      <c r="CB75">
        <v>0.82499999999999996</v>
      </c>
      <c r="CC75">
        <v>0.8246</v>
      </c>
      <c r="CD75">
        <v>0.60899999999999999</v>
      </c>
      <c r="CE75">
        <f t="shared" si="1"/>
        <v>1.2000000000000011E-2</v>
      </c>
      <c r="CF75">
        <f t="shared" si="1"/>
        <v>1.1499999999999955E-2</v>
      </c>
      <c r="CG75">
        <f t="shared" si="1"/>
        <v>-3.7000000000000033E-2</v>
      </c>
    </row>
    <row r="76" spans="1:85" x14ac:dyDescent="0.2">
      <c r="A76" t="s">
        <v>162</v>
      </c>
      <c r="B76">
        <v>1</v>
      </c>
      <c r="C76" t="s">
        <v>86</v>
      </c>
      <c r="D76">
        <v>1</v>
      </c>
      <c r="E76">
        <v>1</v>
      </c>
      <c r="F76">
        <v>1</v>
      </c>
      <c r="G76" s="1">
        <v>45329</v>
      </c>
      <c r="H76">
        <v>12</v>
      </c>
      <c r="I76" s="1">
        <v>45387</v>
      </c>
      <c r="J76">
        <v>58</v>
      </c>
      <c r="L76">
        <v>1</v>
      </c>
      <c r="M76">
        <v>1</v>
      </c>
      <c r="N76">
        <v>1</v>
      </c>
      <c r="O76" s="2">
        <v>20.100000000000001</v>
      </c>
      <c r="P76" s="2">
        <v>9.3131008919263305</v>
      </c>
      <c r="Q76">
        <v>918.04899999999998</v>
      </c>
      <c r="R76">
        <v>127.95571686221382</v>
      </c>
      <c r="S76">
        <v>45.674079601990044</v>
      </c>
      <c r="T76" s="3">
        <v>7.1747399999999999</v>
      </c>
      <c r="U76" s="3">
        <v>2.1582499999999998</v>
      </c>
      <c r="V76" s="3">
        <v>3.3243322135989808</v>
      </c>
      <c r="W76" s="3">
        <v>9.3329899999999988</v>
      </c>
      <c r="X76" s="1">
        <v>45359</v>
      </c>
      <c r="Y76" s="1">
        <v>45364</v>
      </c>
      <c r="Z76" s="1">
        <v>45369</v>
      </c>
      <c r="AA76" s="1">
        <v>45373</v>
      </c>
      <c r="AB76" s="1">
        <v>45376</v>
      </c>
      <c r="AC76" s="1">
        <v>45461</v>
      </c>
      <c r="AD76" s="4">
        <v>30</v>
      </c>
      <c r="AE76" s="4">
        <v>35</v>
      </c>
      <c r="AF76" s="4">
        <v>40</v>
      </c>
      <c r="AG76" s="4">
        <v>44</v>
      </c>
      <c r="AH76" s="4">
        <v>47</v>
      </c>
      <c r="AI76" s="4">
        <v>56</v>
      </c>
      <c r="AJ76">
        <v>5.7</v>
      </c>
      <c r="AK76">
        <v>7.1</v>
      </c>
      <c r="AL76">
        <v>12.2</v>
      </c>
      <c r="AM76">
        <v>20.100000000000001</v>
      </c>
      <c r="AN76">
        <v>20</v>
      </c>
      <c r="AO76">
        <v>24.4</v>
      </c>
      <c r="AP76">
        <v>18.7</v>
      </c>
      <c r="AQ76">
        <v>44.9</v>
      </c>
      <c r="AR76">
        <v>1.8401639344262295</v>
      </c>
      <c r="AS76">
        <v>3</v>
      </c>
      <c r="AT76">
        <v>4</v>
      </c>
      <c r="AU76">
        <v>5</v>
      </c>
      <c r="AV76">
        <v>4</v>
      </c>
      <c r="AW76">
        <v>5</v>
      </c>
      <c r="AX76">
        <v>7</v>
      </c>
      <c r="AY76">
        <v>4</v>
      </c>
      <c r="AZ76">
        <v>29.7</v>
      </c>
      <c r="BA76">
        <v>28.3</v>
      </c>
      <c r="BB76">
        <v>30.4</v>
      </c>
      <c r="BC76">
        <v>25.4</v>
      </c>
      <c r="BD76">
        <v>26.9</v>
      </c>
      <c r="BE76">
        <v>24.3</v>
      </c>
      <c r="BF76">
        <v>30.2</v>
      </c>
      <c r="BG76">
        <v>28.5</v>
      </c>
      <c r="BH76">
        <v>26.2</v>
      </c>
      <c r="BI76">
        <v>27.6</v>
      </c>
      <c r="BJ76">
        <v>35.5</v>
      </c>
      <c r="BK76">
        <v>35</v>
      </c>
      <c r="BL76">
        <v>38</v>
      </c>
      <c r="BM76">
        <v>32.200000000000003</v>
      </c>
      <c r="BN76">
        <v>44</v>
      </c>
      <c r="BO76">
        <v>0.82099999999999995</v>
      </c>
      <c r="BP76">
        <v>0.82140000000000002</v>
      </c>
      <c r="BQ76">
        <v>0.83</v>
      </c>
      <c r="BR76">
        <v>0.60250000000000004</v>
      </c>
      <c r="BS76">
        <v>0.81200000000000006</v>
      </c>
      <c r="BT76">
        <v>0.8115</v>
      </c>
      <c r="BU76">
        <v>0.91400000000000003</v>
      </c>
      <c r="BV76">
        <v>0.80300000000000005</v>
      </c>
      <c r="BW76">
        <v>0.8034</v>
      </c>
      <c r="BX76">
        <v>0.79600000000000004</v>
      </c>
      <c r="BY76">
        <v>0.82199999999999995</v>
      </c>
      <c r="BZ76">
        <v>0.82189999999999996</v>
      </c>
      <c r="CA76">
        <v>0.54600000000000004</v>
      </c>
      <c r="CB76">
        <v>0.85</v>
      </c>
      <c r="CC76">
        <v>0.85019999999999996</v>
      </c>
      <c r="CD76">
        <v>1.2569999999999999</v>
      </c>
      <c r="CE76">
        <f t="shared" si="1"/>
        <v>2.9000000000000026E-2</v>
      </c>
      <c r="CF76">
        <f t="shared" si="1"/>
        <v>2.8799999999999937E-2</v>
      </c>
      <c r="CG76">
        <f t="shared" si="1"/>
        <v>0.42699999999999994</v>
      </c>
    </row>
    <row r="77" spans="1:85" x14ac:dyDescent="0.2">
      <c r="A77" t="s">
        <v>163</v>
      </c>
      <c r="B77">
        <v>1</v>
      </c>
      <c r="C77" t="s">
        <v>86</v>
      </c>
      <c r="D77">
        <v>1</v>
      </c>
      <c r="E77">
        <v>1</v>
      </c>
      <c r="F77">
        <v>1</v>
      </c>
      <c r="G77" s="1">
        <v>45329</v>
      </c>
      <c r="H77">
        <v>12</v>
      </c>
      <c r="I77" s="1">
        <v>45387</v>
      </c>
      <c r="J77">
        <v>58</v>
      </c>
      <c r="L77">
        <v>1</v>
      </c>
      <c r="M77">
        <v>1</v>
      </c>
      <c r="N77">
        <v>1</v>
      </c>
      <c r="O77" s="2">
        <v>20.5</v>
      </c>
      <c r="P77" s="2">
        <v>14.13646864117505</v>
      </c>
      <c r="Q77">
        <v>852.75400000000002</v>
      </c>
      <c r="R77">
        <v>118.17364203151006</v>
      </c>
      <c r="S77">
        <v>41.597756097560975</v>
      </c>
      <c r="T77" s="3">
        <v>7.2161099999999996</v>
      </c>
      <c r="U77" s="3">
        <v>1.4501500000000001</v>
      </c>
      <c r="V77" s="3">
        <v>4.9761128159155943</v>
      </c>
      <c r="W77" s="3">
        <v>8.6662599999999994</v>
      </c>
      <c r="X77" s="1">
        <v>45359</v>
      </c>
      <c r="Y77" s="1">
        <v>45364</v>
      </c>
      <c r="Z77" s="1">
        <v>45369</v>
      </c>
      <c r="AA77" s="1">
        <v>45373</v>
      </c>
      <c r="AB77" s="1">
        <v>45376</v>
      </c>
      <c r="AC77" s="1">
        <v>45462</v>
      </c>
      <c r="AD77" s="4">
        <v>30</v>
      </c>
      <c r="AE77" s="4">
        <v>35</v>
      </c>
      <c r="AF77" s="4">
        <v>40</v>
      </c>
      <c r="AG77" s="4">
        <v>44</v>
      </c>
      <c r="AH77" s="4">
        <v>47</v>
      </c>
      <c r="AI77" s="4">
        <v>56</v>
      </c>
      <c r="AJ77">
        <v>4.7</v>
      </c>
      <c r="AK77">
        <v>5.8999999999999995</v>
      </c>
      <c r="AL77">
        <v>14.2</v>
      </c>
      <c r="AM77">
        <v>19</v>
      </c>
      <c r="AN77">
        <v>18.8</v>
      </c>
      <c r="AO77">
        <v>26.1</v>
      </c>
      <c r="AP77">
        <v>21.400000000000002</v>
      </c>
      <c r="AQ77">
        <v>45.8</v>
      </c>
      <c r="AR77">
        <v>1.754789272030651</v>
      </c>
      <c r="AS77">
        <v>3</v>
      </c>
      <c r="AT77">
        <v>3</v>
      </c>
      <c r="AU77">
        <v>3</v>
      </c>
      <c r="AV77">
        <v>5</v>
      </c>
      <c r="AW77">
        <v>5</v>
      </c>
      <c r="AX77">
        <v>7</v>
      </c>
      <c r="AY77">
        <v>4</v>
      </c>
      <c r="AZ77">
        <v>27.7</v>
      </c>
      <c r="BA77">
        <v>27.1</v>
      </c>
      <c r="BB77">
        <v>28.8</v>
      </c>
      <c r="BC77">
        <v>25.5</v>
      </c>
      <c r="BD77">
        <v>25.5</v>
      </c>
      <c r="BE77">
        <v>25.4</v>
      </c>
      <c r="BF77">
        <v>26.7</v>
      </c>
      <c r="BG77">
        <v>29.3</v>
      </c>
      <c r="BH77">
        <v>33</v>
      </c>
      <c r="BI77">
        <v>26.7</v>
      </c>
      <c r="BJ77">
        <v>32</v>
      </c>
      <c r="BK77">
        <v>41.2</v>
      </c>
      <c r="BL77">
        <v>32.1</v>
      </c>
      <c r="BM77">
        <v>34.6</v>
      </c>
      <c r="BN77">
        <v>40</v>
      </c>
      <c r="BO77">
        <v>0.80800000000000005</v>
      </c>
      <c r="BP77">
        <v>0.80830000000000002</v>
      </c>
      <c r="BQ77">
        <v>0.746</v>
      </c>
      <c r="BR77">
        <v>0.64970000000000006</v>
      </c>
      <c r="BS77">
        <v>0.79100000000000004</v>
      </c>
      <c r="BT77">
        <v>0.79100000000000004</v>
      </c>
      <c r="BU77">
        <v>0.60399999999999998</v>
      </c>
      <c r="BV77">
        <v>0.745</v>
      </c>
      <c r="BW77">
        <v>0.74450000000000005</v>
      </c>
      <c r="BX77">
        <v>0.45</v>
      </c>
      <c r="BY77">
        <v>0.83199999999999996</v>
      </c>
      <c r="BZ77">
        <v>0.83160000000000001</v>
      </c>
      <c r="CA77">
        <v>0.78200000000000003</v>
      </c>
      <c r="CB77">
        <v>0.79300000000000004</v>
      </c>
      <c r="CC77">
        <v>0.79320000000000002</v>
      </c>
      <c r="CD77">
        <v>0.29099999999999998</v>
      </c>
      <c r="CE77">
        <f t="shared" si="1"/>
        <v>-1.5000000000000013E-2</v>
      </c>
      <c r="CF77">
        <f t="shared" si="1"/>
        <v>-1.5100000000000002E-2</v>
      </c>
      <c r="CG77">
        <f t="shared" si="1"/>
        <v>-0.45500000000000002</v>
      </c>
    </row>
    <row r="78" spans="1:85" x14ac:dyDescent="0.2">
      <c r="A78" t="s">
        <v>164</v>
      </c>
      <c r="B78">
        <v>3</v>
      </c>
      <c r="C78" t="s">
        <v>86</v>
      </c>
      <c r="D78">
        <v>1</v>
      </c>
      <c r="E78">
        <v>0</v>
      </c>
      <c r="F78">
        <v>0</v>
      </c>
      <c r="G78" s="1">
        <v>45328</v>
      </c>
      <c r="H78">
        <v>13</v>
      </c>
      <c r="I78" s="1">
        <v>45387</v>
      </c>
      <c r="J78">
        <v>59</v>
      </c>
      <c r="L78">
        <v>0</v>
      </c>
      <c r="M78">
        <v>0</v>
      </c>
      <c r="N78">
        <v>3</v>
      </c>
      <c r="O78" s="2">
        <v>20.3</v>
      </c>
      <c r="P78" s="2">
        <v>11.890815370196814</v>
      </c>
      <c r="Q78">
        <v>844.49900000000002</v>
      </c>
      <c r="R78">
        <v>143.46710021133606</v>
      </c>
      <c r="S78">
        <v>41.60093596059113</v>
      </c>
      <c r="T78" s="3">
        <v>5.8863599999999998</v>
      </c>
      <c r="U78" s="3">
        <v>1.7072000000000001</v>
      </c>
      <c r="V78" s="3">
        <v>3.4479615745079659</v>
      </c>
      <c r="W78" s="3">
        <v>7.5935600000000001</v>
      </c>
      <c r="X78" s="1">
        <v>45359</v>
      </c>
      <c r="Y78" s="1">
        <v>45364</v>
      </c>
      <c r="Z78" s="1">
        <v>45369</v>
      </c>
      <c r="AA78" s="1">
        <v>45373</v>
      </c>
      <c r="AB78" s="1">
        <v>45376</v>
      </c>
      <c r="AC78" s="1">
        <v>45463</v>
      </c>
      <c r="AD78" s="4">
        <v>31</v>
      </c>
      <c r="AE78" s="4">
        <v>36</v>
      </c>
      <c r="AF78" s="4">
        <v>41</v>
      </c>
      <c r="AG78" s="4">
        <v>45</v>
      </c>
      <c r="AH78" s="4">
        <v>48</v>
      </c>
      <c r="AI78" s="4">
        <v>57</v>
      </c>
      <c r="AJ78">
        <v>4.3</v>
      </c>
      <c r="AK78">
        <v>5.8000000000000007</v>
      </c>
      <c r="AL78">
        <v>11.3</v>
      </c>
      <c r="AM78">
        <v>15.5</v>
      </c>
      <c r="AN78">
        <v>14.099999999999998</v>
      </c>
      <c r="AO78">
        <v>24.5</v>
      </c>
      <c r="AP78">
        <v>20.2</v>
      </c>
      <c r="AQ78">
        <v>47.2</v>
      </c>
      <c r="AR78">
        <v>1.926530612244898</v>
      </c>
      <c r="AS78">
        <v>3</v>
      </c>
      <c r="AT78">
        <v>3</v>
      </c>
      <c r="AU78">
        <v>4</v>
      </c>
      <c r="AV78">
        <v>4</v>
      </c>
      <c r="AW78">
        <v>4</v>
      </c>
      <c r="AX78">
        <v>6</v>
      </c>
      <c r="AY78">
        <v>3</v>
      </c>
      <c r="AZ78">
        <v>25.8</v>
      </c>
      <c r="BA78">
        <v>29.2</v>
      </c>
      <c r="BB78">
        <v>29.4</v>
      </c>
      <c r="BC78">
        <v>24.7</v>
      </c>
      <c r="BD78">
        <v>25.7</v>
      </c>
      <c r="BE78">
        <v>23.9</v>
      </c>
      <c r="BF78">
        <v>28.9</v>
      </c>
      <c r="BG78">
        <v>30.4</v>
      </c>
      <c r="BH78">
        <v>25.7</v>
      </c>
      <c r="BI78">
        <v>27.6</v>
      </c>
      <c r="BJ78">
        <v>31.6</v>
      </c>
      <c r="BK78">
        <v>36.5</v>
      </c>
      <c r="BL78">
        <v>36.6</v>
      </c>
      <c r="BM78">
        <v>43.8</v>
      </c>
      <c r="BN78">
        <v>30.6</v>
      </c>
      <c r="BO78">
        <v>0.82699999999999996</v>
      </c>
      <c r="BP78">
        <v>0.82730000000000004</v>
      </c>
      <c r="BQ78">
        <v>0.56200000000000006</v>
      </c>
      <c r="BR78">
        <v>0.57879999999999998</v>
      </c>
      <c r="BS78">
        <v>0.74299999999999999</v>
      </c>
      <c r="BT78">
        <v>0.7429</v>
      </c>
      <c r="BU78">
        <v>0.38200000000000001</v>
      </c>
      <c r="BV78">
        <v>0.81599999999999995</v>
      </c>
      <c r="BW78">
        <v>0.8155</v>
      </c>
      <c r="BX78">
        <v>0.88</v>
      </c>
      <c r="BY78">
        <v>0.86799999999999999</v>
      </c>
      <c r="BZ78">
        <v>0.86850000000000005</v>
      </c>
      <c r="CA78">
        <v>1.758</v>
      </c>
      <c r="CB78">
        <v>0.86099999999999999</v>
      </c>
      <c r="CC78">
        <v>0.86140000000000005</v>
      </c>
      <c r="CD78">
        <v>2.161</v>
      </c>
      <c r="CE78">
        <f t="shared" si="1"/>
        <v>3.400000000000003E-2</v>
      </c>
      <c r="CF78">
        <f t="shared" si="1"/>
        <v>3.4100000000000019E-2</v>
      </c>
      <c r="CG78">
        <f t="shared" si="1"/>
        <v>1.599</v>
      </c>
    </row>
    <row r="79" spans="1:85" x14ac:dyDescent="0.2">
      <c r="A79" t="s">
        <v>165</v>
      </c>
      <c r="B79">
        <v>4</v>
      </c>
      <c r="C79" t="s">
        <v>89</v>
      </c>
      <c r="D79">
        <v>0</v>
      </c>
      <c r="E79">
        <v>1</v>
      </c>
      <c r="F79">
        <v>1</v>
      </c>
      <c r="G79" s="1">
        <v>45334</v>
      </c>
      <c r="H79">
        <v>17</v>
      </c>
      <c r="I79" s="1">
        <v>45387</v>
      </c>
      <c r="J79">
        <v>53</v>
      </c>
      <c r="L79">
        <v>1</v>
      </c>
      <c r="M79">
        <v>1</v>
      </c>
      <c r="N79">
        <v>1</v>
      </c>
      <c r="O79" s="2">
        <v>15.6</v>
      </c>
      <c r="P79" s="2">
        <v>18.485602559544969</v>
      </c>
      <c r="Q79">
        <v>587.62</v>
      </c>
      <c r="R79">
        <v>128.95990659722909</v>
      </c>
      <c r="S79">
        <v>37.667948717948718</v>
      </c>
      <c r="T79" s="3">
        <v>4.55661</v>
      </c>
      <c r="U79" s="3">
        <v>0.84389999999999998</v>
      </c>
      <c r="V79" s="3">
        <v>5.3994667614646286</v>
      </c>
      <c r="W79" s="3">
        <v>5.4005099999999997</v>
      </c>
      <c r="X79" s="1">
        <v>45359</v>
      </c>
      <c r="Y79" s="1">
        <v>45364</v>
      </c>
      <c r="Z79" s="1">
        <v>45369</v>
      </c>
      <c r="AA79" s="1">
        <v>45373</v>
      </c>
      <c r="AB79" s="1">
        <v>45376</v>
      </c>
      <c r="AC79" s="1">
        <v>45464</v>
      </c>
      <c r="AD79" s="4">
        <v>25</v>
      </c>
      <c r="AE79" s="4">
        <v>30</v>
      </c>
      <c r="AF79" s="4">
        <v>35</v>
      </c>
      <c r="AG79" s="4">
        <v>39</v>
      </c>
      <c r="AH79" s="4">
        <v>42</v>
      </c>
      <c r="AI79" s="4">
        <v>51</v>
      </c>
      <c r="AJ79">
        <v>4.3</v>
      </c>
      <c r="AK79">
        <v>5.5</v>
      </c>
      <c r="AL79">
        <v>7.3999999999999995</v>
      </c>
      <c r="AM79">
        <v>13.3</v>
      </c>
      <c r="AN79">
        <v>13.900000000000002</v>
      </c>
      <c r="AO79">
        <v>19.5</v>
      </c>
      <c r="AP79">
        <v>15.2</v>
      </c>
      <c r="AQ79">
        <v>38.6</v>
      </c>
      <c r="AR79">
        <v>1.9794871794871796</v>
      </c>
      <c r="AS79">
        <v>3</v>
      </c>
      <c r="AT79">
        <v>3</v>
      </c>
      <c r="AU79">
        <v>3</v>
      </c>
      <c r="AV79">
        <v>4</v>
      </c>
      <c r="AW79">
        <v>5</v>
      </c>
      <c r="AX79">
        <v>6</v>
      </c>
      <c r="AY79">
        <v>3</v>
      </c>
      <c r="AZ79">
        <v>25.2</v>
      </c>
      <c r="BA79">
        <v>23.7</v>
      </c>
      <c r="BB79">
        <v>24.9</v>
      </c>
      <c r="BC79">
        <v>23.5</v>
      </c>
      <c r="BD79">
        <v>23.3</v>
      </c>
      <c r="BE79">
        <v>23.1</v>
      </c>
      <c r="BF79">
        <v>25.3</v>
      </c>
      <c r="BG79">
        <v>21.6</v>
      </c>
      <c r="BH79">
        <v>18.899999999999999</v>
      </c>
      <c r="BI79">
        <v>27.7</v>
      </c>
      <c r="BJ79">
        <v>32</v>
      </c>
      <c r="BK79">
        <v>36.6</v>
      </c>
      <c r="BL79">
        <v>31.2</v>
      </c>
      <c r="BM79">
        <v>33.1</v>
      </c>
      <c r="BN79">
        <v>37.200000000000003</v>
      </c>
      <c r="BO79">
        <v>0.82499999999999996</v>
      </c>
      <c r="BP79">
        <v>0.82499999999999996</v>
      </c>
      <c r="BQ79">
        <v>1.7989999999999999</v>
      </c>
      <c r="BR79">
        <v>0.96760000000000002</v>
      </c>
      <c r="BS79">
        <v>0.79</v>
      </c>
      <c r="BT79">
        <v>0.7903</v>
      </c>
      <c r="BU79">
        <v>0.61699999999999999</v>
      </c>
      <c r="BV79">
        <v>0.79</v>
      </c>
      <c r="BW79">
        <v>0.7903</v>
      </c>
      <c r="BX79">
        <v>0.75900000000000001</v>
      </c>
      <c r="BY79">
        <v>0.84699999999999998</v>
      </c>
      <c r="BZ79">
        <v>0.84650000000000003</v>
      </c>
      <c r="CA79">
        <v>0.86099999999999999</v>
      </c>
      <c r="CB79">
        <v>0.84599999999999997</v>
      </c>
      <c r="CC79">
        <v>0.84550000000000003</v>
      </c>
      <c r="CD79">
        <v>0.85399999999999998</v>
      </c>
      <c r="CE79">
        <f t="shared" si="1"/>
        <v>2.1000000000000019E-2</v>
      </c>
      <c r="CF79">
        <f t="shared" si="1"/>
        <v>2.0500000000000074E-2</v>
      </c>
      <c r="CG79">
        <f t="shared" si="1"/>
        <v>-0.94499999999999995</v>
      </c>
    </row>
    <row r="80" spans="1:85" x14ac:dyDescent="0.2">
      <c r="A80" t="s">
        <v>166</v>
      </c>
      <c r="B80">
        <v>4</v>
      </c>
      <c r="C80" t="s">
        <v>89</v>
      </c>
      <c r="D80">
        <v>0</v>
      </c>
      <c r="E80">
        <v>1</v>
      </c>
      <c r="F80">
        <v>1</v>
      </c>
      <c r="G80" s="1">
        <v>45332</v>
      </c>
      <c r="H80">
        <v>15</v>
      </c>
      <c r="I80" s="1">
        <v>45387</v>
      </c>
      <c r="J80">
        <v>55</v>
      </c>
      <c r="L80">
        <v>1</v>
      </c>
      <c r="M80">
        <v>1</v>
      </c>
      <c r="N80">
        <v>1</v>
      </c>
      <c r="O80" s="2">
        <v>20</v>
      </c>
      <c r="P80" s="2">
        <v>9.1638029782359673</v>
      </c>
      <c r="Q80">
        <v>799.88199999999995</v>
      </c>
      <c r="R80">
        <v>130.26354574309215</v>
      </c>
      <c r="S80">
        <v>39.994099999999996</v>
      </c>
      <c r="T80" s="3">
        <v>6.1404899999999998</v>
      </c>
      <c r="U80" s="3">
        <v>2.1825000000000001</v>
      </c>
      <c r="V80" s="3">
        <v>2.8135120274914085</v>
      </c>
      <c r="W80" s="3">
        <v>8.3229900000000008</v>
      </c>
      <c r="X80" s="1">
        <v>45359</v>
      </c>
      <c r="Y80" s="1">
        <v>45364</v>
      </c>
      <c r="Z80" s="1">
        <v>45369</v>
      </c>
      <c r="AA80" s="1">
        <v>45373</v>
      </c>
      <c r="AB80" s="1">
        <v>45376</v>
      </c>
      <c r="AC80" s="1">
        <v>45465</v>
      </c>
      <c r="AD80" s="4">
        <v>27</v>
      </c>
      <c r="AE80" s="4">
        <v>32</v>
      </c>
      <c r="AF80" s="4">
        <v>37</v>
      </c>
      <c r="AG80" s="4">
        <v>41</v>
      </c>
      <c r="AH80" s="4">
        <v>44</v>
      </c>
      <c r="AI80" s="4">
        <v>53</v>
      </c>
      <c r="AJ80">
        <v>3.8</v>
      </c>
      <c r="AK80">
        <v>5.8999999999999995</v>
      </c>
      <c r="AL80">
        <v>9.7000000000000011</v>
      </c>
      <c r="AM80">
        <v>16.2</v>
      </c>
      <c r="AN80">
        <v>21.099999999999998</v>
      </c>
      <c r="AO80">
        <v>28.1</v>
      </c>
      <c r="AP80">
        <v>24.3</v>
      </c>
      <c r="AQ80">
        <v>47.5</v>
      </c>
      <c r="AR80">
        <v>1.6903914590747331</v>
      </c>
      <c r="AS80">
        <v>4</v>
      </c>
      <c r="AT80">
        <v>4</v>
      </c>
      <c r="AU80">
        <v>4</v>
      </c>
      <c r="AV80">
        <v>5</v>
      </c>
      <c r="AW80">
        <v>5</v>
      </c>
      <c r="AX80">
        <v>7</v>
      </c>
      <c r="AY80">
        <v>3</v>
      </c>
      <c r="AZ80">
        <v>25.7</v>
      </c>
      <c r="BA80">
        <v>26.6</v>
      </c>
      <c r="BB80">
        <v>25.2</v>
      </c>
      <c r="BC80">
        <v>26.6</v>
      </c>
      <c r="BD80">
        <v>25.3</v>
      </c>
      <c r="BE80">
        <v>24.8</v>
      </c>
      <c r="BF80">
        <v>29.2</v>
      </c>
      <c r="BG80">
        <v>26</v>
      </c>
      <c r="BH80">
        <v>28.4</v>
      </c>
      <c r="BI80">
        <v>27.3</v>
      </c>
      <c r="BJ80">
        <v>29.4</v>
      </c>
      <c r="BK80">
        <v>33.200000000000003</v>
      </c>
      <c r="BL80">
        <v>28.9</v>
      </c>
      <c r="BM80">
        <v>30.7</v>
      </c>
      <c r="BN80">
        <v>37.4</v>
      </c>
      <c r="BO80">
        <v>0.82</v>
      </c>
      <c r="BP80">
        <v>0.82</v>
      </c>
      <c r="BQ80">
        <v>0.80400000000000005</v>
      </c>
      <c r="BR80">
        <v>0.60440000000000005</v>
      </c>
      <c r="BS80">
        <v>0.83</v>
      </c>
      <c r="BT80">
        <v>0.82989999999999997</v>
      </c>
      <c r="BU80">
        <v>0.95699999999999996</v>
      </c>
      <c r="BV80">
        <v>0.76300000000000001</v>
      </c>
      <c r="BW80">
        <v>0.76329999999999998</v>
      </c>
      <c r="BX80">
        <v>0.54100000000000004</v>
      </c>
      <c r="BY80">
        <v>0.84199999999999997</v>
      </c>
      <c r="BZ80">
        <v>0.84240000000000004</v>
      </c>
      <c r="CA80">
        <v>1.0369999999999999</v>
      </c>
      <c r="CB80">
        <v>0.82399999999999995</v>
      </c>
      <c r="CC80">
        <v>0.82430000000000003</v>
      </c>
      <c r="CD80">
        <v>0.81599999999999995</v>
      </c>
      <c r="CE80">
        <f t="shared" si="1"/>
        <v>4.0000000000000036E-3</v>
      </c>
      <c r="CF80">
        <f t="shared" si="1"/>
        <v>4.3000000000000815E-3</v>
      </c>
      <c r="CG80">
        <f t="shared" si="1"/>
        <v>1.19999999999999E-2</v>
      </c>
    </row>
    <row r="81" spans="1:85" x14ac:dyDescent="0.2">
      <c r="A81" t="s">
        <v>167</v>
      </c>
      <c r="B81">
        <v>5</v>
      </c>
      <c r="C81" t="s">
        <v>89</v>
      </c>
      <c r="D81">
        <v>0</v>
      </c>
      <c r="E81">
        <v>1</v>
      </c>
      <c r="F81">
        <v>0</v>
      </c>
      <c r="G81" s="1">
        <v>45334</v>
      </c>
      <c r="H81">
        <v>17</v>
      </c>
      <c r="I81" s="1">
        <v>45387</v>
      </c>
      <c r="J81">
        <v>53</v>
      </c>
      <c r="L81">
        <v>1</v>
      </c>
      <c r="M81">
        <v>0</v>
      </c>
      <c r="N81">
        <v>2</v>
      </c>
      <c r="O81" s="2">
        <v>12.8</v>
      </c>
      <c r="P81" s="2">
        <v>24.705655278903688</v>
      </c>
      <c r="Q81">
        <v>472.34399999999999</v>
      </c>
      <c r="R81">
        <v>108.57833784647356</v>
      </c>
      <c r="S81">
        <v>36.901874999999997</v>
      </c>
      <c r="T81" s="3">
        <v>4.3502599999999996</v>
      </c>
      <c r="U81" s="3">
        <v>0.5181</v>
      </c>
      <c r="V81" s="3">
        <v>8.3965643698127774</v>
      </c>
      <c r="W81" s="3">
        <v>4.8683599999999991</v>
      </c>
      <c r="X81" s="1">
        <v>45359</v>
      </c>
      <c r="Y81" s="1">
        <v>45364</v>
      </c>
      <c r="Z81" s="1">
        <v>45369</v>
      </c>
      <c r="AA81" s="1">
        <v>45373</v>
      </c>
      <c r="AB81" s="1">
        <v>45376</v>
      </c>
      <c r="AC81" s="1">
        <v>45466</v>
      </c>
      <c r="AD81" s="4">
        <v>25</v>
      </c>
      <c r="AE81" s="4">
        <v>30</v>
      </c>
      <c r="AF81" s="4">
        <v>35</v>
      </c>
      <c r="AG81" s="4">
        <v>39</v>
      </c>
      <c r="AH81" s="4">
        <v>42</v>
      </c>
      <c r="AI81" s="4">
        <v>51</v>
      </c>
      <c r="AJ81">
        <v>3.3000000000000003</v>
      </c>
      <c r="AK81">
        <v>6</v>
      </c>
      <c r="AL81">
        <v>8.2000000000000011</v>
      </c>
      <c r="AM81">
        <v>10.299999999999999</v>
      </c>
      <c r="AN81">
        <v>12.8</v>
      </c>
      <c r="AO81">
        <v>20</v>
      </c>
      <c r="AP81">
        <v>16.7</v>
      </c>
      <c r="AQ81">
        <v>36.4</v>
      </c>
      <c r="AR81">
        <v>1.8199999999999998</v>
      </c>
      <c r="AS81">
        <v>2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3</v>
      </c>
      <c r="AZ81">
        <v>22.7</v>
      </c>
      <c r="BA81">
        <v>27.8</v>
      </c>
      <c r="BB81">
        <v>22.3</v>
      </c>
      <c r="BC81">
        <v>23</v>
      </c>
      <c r="BD81">
        <v>21.9</v>
      </c>
      <c r="BE81">
        <v>24.4</v>
      </c>
      <c r="BF81">
        <v>22.7</v>
      </c>
      <c r="BG81">
        <v>22.9</v>
      </c>
      <c r="BH81">
        <v>19.100000000000001</v>
      </c>
      <c r="BI81">
        <v>23</v>
      </c>
      <c r="BJ81">
        <v>29.4</v>
      </c>
      <c r="BK81">
        <v>35.200000000000003</v>
      </c>
      <c r="BL81">
        <v>27.8</v>
      </c>
      <c r="BM81">
        <v>30.1</v>
      </c>
      <c r="BN81">
        <v>34.4</v>
      </c>
      <c r="BO81">
        <v>0.83399999999999996</v>
      </c>
      <c r="BP81">
        <v>0.83379999999999999</v>
      </c>
      <c r="BQ81">
        <v>0.94199999999999995</v>
      </c>
      <c r="BR81">
        <v>0.71489999999999998</v>
      </c>
      <c r="BS81">
        <v>0.81599999999999995</v>
      </c>
      <c r="BT81">
        <v>0.81620000000000004</v>
      </c>
      <c r="BU81">
        <v>0.89800000000000002</v>
      </c>
      <c r="BV81">
        <v>0.79100000000000004</v>
      </c>
      <c r="BW81">
        <v>0.79069999999999996</v>
      </c>
      <c r="BX81">
        <v>1.4319999999999999</v>
      </c>
      <c r="BY81">
        <v>0.81499999999999995</v>
      </c>
      <c r="BZ81">
        <v>0.81510000000000005</v>
      </c>
      <c r="CA81">
        <v>0.42199999999999999</v>
      </c>
      <c r="CB81">
        <v>0.81799999999999995</v>
      </c>
      <c r="CC81">
        <v>0.81810000000000005</v>
      </c>
      <c r="CD81">
        <v>0.57299999999999995</v>
      </c>
      <c r="CE81">
        <f t="shared" si="1"/>
        <v>-1.6000000000000014E-2</v>
      </c>
      <c r="CF81">
        <f t="shared" si="1"/>
        <v>-1.5699999999999936E-2</v>
      </c>
      <c r="CG81">
        <f t="shared" si="1"/>
        <v>-0.36899999999999999</v>
      </c>
    </row>
    <row r="82" spans="1:85" x14ac:dyDescent="0.2">
      <c r="A82" t="s">
        <v>168</v>
      </c>
      <c r="B82">
        <v>6</v>
      </c>
      <c r="C82" t="s">
        <v>89</v>
      </c>
      <c r="D82">
        <v>0</v>
      </c>
      <c r="E82">
        <v>0</v>
      </c>
      <c r="F82">
        <v>0</v>
      </c>
      <c r="G82" s="1">
        <v>45329</v>
      </c>
      <c r="H82">
        <v>12</v>
      </c>
      <c r="I82" s="1">
        <v>45387</v>
      </c>
      <c r="J82">
        <v>58</v>
      </c>
      <c r="L82">
        <v>0</v>
      </c>
      <c r="M82">
        <v>0</v>
      </c>
      <c r="N82">
        <v>3</v>
      </c>
      <c r="O82" s="2">
        <v>19.600000000000001</v>
      </c>
      <c r="P82" s="2">
        <v>13.293543136190994</v>
      </c>
      <c r="Q82">
        <v>671.721</v>
      </c>
      <c r="R82">
        <v>107.00454002389486</v>
      </c>
      <c r="S82">
        <v>34.27147959183673</v>
      </c>
      <c r="T82" s="3">
        <v>6.2774999999999999</v>
      </c>
      <c r="U82" s="3">
        <v>1.4743999999999999</v>
      </c>
      <c r="V82" s="3">
        <v>4.2576641345632122</v>
      </c>
      <c r="W82" s="3">
        <v>7.7519</v>
      </c>
      <c r="X82" s="1">
        <v>45359</v>
      </c>
      <c r="Y82" s="1">
        <v>45364</v>
      </c>
      <c r="Z82" s="1">
        <v>45369</v>
      </c>
      <c r="AA82" s="1">
        <v>45373</v>
      </c>
      <c r="AB82" s="1">
        <v>45376</v>
      </c>
      <c r="AC82" s="1">
        <v>45467</v>
      </c>
      <c r="AD82" s="4">
        <v>30</v>
      </c>
      <c r="AE82" s="4">
        <v>35</v>
      </c>
      <c r="AF82" s="4">
        <v>40</v>
      </c>
      <c r="AG82" s="4">
        <v>44</v>
      </c>
      <c r="AH82" s="4">
        <v>47</v>
      </c>
      <c r="AI82" s="4">
        <v>56</v>
      </c>
      <c r="AJ82">
        <v>5.3</v>
      </c>
      <c r="AK82">
        <v>11.5</v>
      </c>
      <c r="AL82">
        <v>15</v>
      </c>
      <c r="AM82">
        <v>16.400000000000002</v>
      </c>
      <c r="AN82">
        <v>20.3</v>
      </c>
      <c r="AO82">
        <v>24.6</v>
      </c>
      <c r="AP82">
        <v>19.3</v>
      </c>
      <c r="AQ82">
        <v>38.799999999999997</v>
      </c>
      <c r="AR82">
        <v>1.5772357723577233</v>
      </c>
      <c r="AS82">
        <v>4</v>
      </c>
      <c r="AT82">
        <v>3</v>
      </c>
      <c r="AU82">
        <v>4</v>
      </c>
      <c r="AV82">
        <v>5</v>
      </c>
      <c r="AW82">
        <v>5</v>
      </c>
      <c r="AX82">
        <v>7</v>
      </c>
      <c r="AY82">
        <v>3</v>
      </c>
      <c r="AZ82">
        <v>27.4</v>
      </c>
      <c r="BA82">
        <v>26.6</v>
      </c>
      <c r="BB82">
        <v>28.2</v>
      </c>
      <c r="BC82">
        <v>28.2</v>
      </c>
      <c r="BD82">
        <v>27.2</v>
      </c>
      <c r="BE82">
        <v>24</v>
      </c>
      <c r="BF82">
        <v>27.1</v>
      </c>
      <c r="BG82">
        <v>30.1</v>
      </c>
      <c r="BH82">
        <v>26.1</v>
      </c>
      <c r="BI82">
        <v>23.9</v>
      </c>
      <c r="BJ82">
        <v>27.9</v>
      </c>
      <c r="BK82">
        <v>32.6</v>
      </c>
      <c r="BL82">
        <v>30.8</v>
      </c>
      <c r="BM82">
        <v>38.700000000000003</v>
      </c>
      <c r="BN82">
        <v>41.9</v>
      </c>
      <c r="BO82">
        <v>0.83199999999999996</v>
      </c>
      <c r="BP82">
        <v>0.83199999999999996</v>
      </c>
      <c r="BQ82">
        <v>1.1220000000000001</v>
      </c>
      <c r="BR82">
        <v>0.73860000000000003</v>
      </c>
      <c r="BS82">
        <v>0.79</v>
      </c>
      <c r="BT82">
        <v>0.79020000000000001</v>
      </c>
      <c r="BU82">
        <v>0.73</v>
      </c>
      <c r="BV82">
        <v>0.80500000000000005</v>
      </c>
      <c r="BW82">
        <v>0.80449999999999999</v>
      </c>
      <c r="BX82">
        <v>1.145</v>
      </c>
      <c r="BY82">
        <v>0.80400000000000005</v>
      </c>
      <c r="BZ82">
        <v>0.80389999999999995</v>
      </c>
      <c r="CA82">
        <v>0.41499999999999998</v>
      </c>
      <c r="CB82">
        <v>0.81499999999999995</v>
      </c>
      <c r="CC82">
        <v>0.81479999999999997</v>
      </c>
      <c r="CD82">
        <v>0.43099999999999999</v>
      </c>
      <c r="CE82">
        <f t="shared" si="1"/>
        <v>-1.7000000000000015E-2</v>
      </c>
      <c r="CF82">
        <f t="shared" si="1"/>
        <v>-1.7199999999999993E-2</v>
      </c>
      <c r="CG82">
        <f t="shared" si="1"/>
        <v>-0.69100000000000006</v>
      </c>
    </row>
    <row r="83" spans="1:85" x14ac:dyDescent="0.2">
      <c r="A83" t="s">
        <v>169</v>
      </c>
      <c r="B83">
        <v>4</v>
      </c>
      <c r="C83" t="s">
        <v>89</v>
      </c>
      <c r="D83">
        <v>0</v>
      </c>
      <c r="E83">
        <v>1</v>
      </c>
      <c r="F83">
        <v>1</v>
      </c>
      <c r="G83" s="1">
        <v>45329</v>
      </c>
      <c r="H83">
        <v>12</v>
      </c>
      <c r="I83" s="1">
        <v>45387</v>
      </c>
      <c r="J83">
        <v>58</v>
      </c>
      <c r="L83">
        <v>1</v>
      </c>
      <c r="M83">
        <v>1</v>
      </c>
      <c r="N83">
        <v>1</v>
      </c>
      <c r="O83" s="2">
        <v>18.7</v>
      </c>
      <c r="P83" s="2">
        <v>13.672589018059517</v>
      </c>
      <c r="Q83">
        <v>722.06</v>
      </c>
      <c r="R83">
        <v>110.2592097728574</v>
      </c>
      <c r="S83">
        <v>38.612834224598927</v>
      </c>
      <c r="T83" s="3">
        <v>6.5487500000000001</v>
      </c>
      <c r="U83" s="3">
        <v>1.3676999999999999</v>
      </c>
      <c r="V83" s="3">
        <v>4.7881479856693723</v>
      </c>
      <c r="W83" s="3">
        <v>7.9164500000000002</v>
      </c>
      <c r="X83" s="1">
        <v>45359</v>
      </c>
      <c r="Y83" s="1">
        <v>45364</v>
      </c>
      <c r="Z83" s="1">
        <v>45369</v>
      </c>
      <c r="AA83" s="1">
        <v>45373</v>
      </c>
      <c r="AB83" s="1">
        <v>45376</v>
      </c>
      <c r="AC83" s="1">
        <v>45468</v>
      </c>
      <c r="AD83" s="4">
        <v>30</v>
      </c>
      <c r="AE83" s="4">
        <v>35</v>
      </c>
      <c r="AF83" s="4">
        <v>40</v>
      </c>
      <c r="AG83" s="4">
        <v>44</v>
      </c>
      <c r="AH83" s="4">
        <v>47</v>
      </c>
      <c r="AI83" s="4">
        <v>56</v>
      </c>
      <c r="AJ83">
        <v>6.3</v>
      </c>
      <c r="AK83">
        <v>7.8</v>
      </c>
      <c r="AL83">
        <v>13.100000000000001</v>
      </c>
      <c r="AM83">
        <v>17.299999999999997</v>
      </c>
      <c r="AN83">
        <v>16.5</v>
      </c>
      <c r="AO83">
        <v>23.200000000000003</v>
      </c>
      <c r="AP83">
        <v>16.900000000000002</v>
      </c>
      <c r="AQ83">
        <v>37.4</v>
      </c>
      <c r="AR83">
        <v>1.6120689655172411</v>
      </c>
      <c r="AS83">
        <v>4</v>
      </c>
      <c r="AT83">
        <v>5</v>
      </c>
      <c r="AU83">
        <v>5</v>
      </c>
      <c r="AV83">
        <v>5</v>
      </c>
      <c r="AW83">
        <v>5</v>
      </c>
      <c r="AX83">
        <v>5</v>
      </c>
      <c r="AY83">
        <v>1</v>
      </c>
      <c r="AZ83">
        <v>27.8</v>
      </c>
      <c r="BA83">
        <v>22</v>
      </c>
      <c r="BB83">
        <v>22.7</v>
      </c>
      <c r="BC83">
        <v>28.2</v>
      </c>
      <c r="BD83">
        <v>28.1</v>
      </c>
      <c r="BE83">
        <v>26.1</v>
      </c>
      <c r="BF83">
        <v>24.5</v>
      </c>
      <c r="BG83">
        <v>25</v>
      </c>
      <c r="BH83">
        <v>30.1</v>
      </c>
      <c r="BI83">
        <v>25</v>
      </c>
      <c r="BJ83">
        <v>33.200000000000003</v>
      </c>
      <c r="BK83">
        <v>38.799999999999997</v>
      </c>
      <c r="BL83">
        <v>24.8</v>
      </c>
      <c r="BM83">
        <v>32</v>
      </c>
      <c r="BN83">
        <v>37.700000000000003</v>
      </c>
      <c r="BO83">
        <v>0.79500000000000004</v>
      </c>
      <c r="BP83">
        <v>0.79500000000000004</v>
      </c>
      <c r="BQ83">
        <v>0.64900000000000002</v>
      </c>
      <c r="BR83">
        <v>0.5696</v>
      </c>
      <c r="BS83">
        <v>0.73799999999999999</v>
      </c>
      <c r="BT83">
        <v>0.73780000000000001</v>
      </c>
      <c r="BU83">
        <v>0.34399999999999997</v>
      </c>
      <c r="BV83">
        <v>0.8</v>
      </c>
      <c r="BW83">
        <v>0.80020000000000002</v>
      </c>
      <c r="BX83">
        <v>0.52900000000000003</v>
      </c>
      <c r="BY83">
        <v>0.83099999999999996</v>
      </c>
      <c r="BZ83">
        <v>0.83069999999999999</v>
      </c>
      <c r="CA83">
        <v>0.63200000000000001</v>
      </c>
      <c r="CB83">
        <v>0.81200000000000006</v>
      </c>
      <c r="CC83">
        <v>0.81189999999999996</v>
      </c>
      <c r="CD83">
        <v>0.41</v>
      </c>
      <c r="CE83">
        <f t="shared" si="1"/>
        <v>1.7000000000000015E-2</v>
      </c>
      <c r="CF83">
        <f t="shared" si="1"/>
        <v>1.6899999999999915E-2</v>
      </c>
      <c r="CG83">
        <f t="shared" si="1"/>
        <v>-0.23900000000000005</v>
      </c>
    </row>
    <row r="84" spans="1:85" x14ac:dyDescent="0.2">
      <c r="A84" t="s">
        <v>170</v>
      </c>
      <c r="B84">
        <v>5</v>
      </c>
      <c r="C84" t="s">
        <v>89</v>
      </c>
      <c r="D84">
        <v>0</v>
      </c>
      <c r="E84">
        <v>1</v>
      </c>
      <c r="F84">
        <v>0</v>
      </c>
      <c r="G84" s="1">
        <v>45332</v>
      </c>
      <c r="H84">
        <v>15</v>
      </c>
      <c r="I84" s="1">
        <v>45387</v>
      </c>
      <c r="J84">
        <v>55</v>
      </c>
      <c r="L84">
        <v>1</v>
      </c>
      <c r="M84">
        <v>0</v>
      </c>
      <c r="N84">
        <v>2</v>
      </c>
      <c r="O84" s="2">
        <v>22</v>
      </c>
      <c r="P84" s="2">
        <v>9.5900263725725257</v>
      </c>
      <c r="Q84">
        <v>685.048</v>
      </c>
      <c r="R84">
        <v>121.50248131475983</v>
      </c>
      <c r="S84">
        <v>31.138545454545454</v>
      </c>
      <c r="T84" s="3">
        <v>5.6381399999999999</v>
      </c>
      <c r="U84" s="3">
        <v>2.2940499999999999</v>
      </c>
      <c r="V84" s="3">
        <v>2.4577232405570935</v>
      </c>
      <c r="W84" s="3">
        <v>7.9321900000000003</v>
      </c>
      <c r="X84" s="1">
        <v>45359</v>
      </c>
      <c r="Y84" s="1">
        <v>45364</v>
      </c>
      <c r="Z84" s="1">
        <v>45369</v>
      </c>
      <c r="AA84" s="1">
        <v>45373</v>
      </c>
      <c r="AB84" s="1">
        <v>45376</v>
      </c>
      <c r="AC84" s="1">
        <v>45469</v>
      </c>
      <c r="AD84" s="4">
        <v>27</v>
      </c>
      <c r="AE84" s="4">
        <v>32</v>
      </c>
      <c r="AF84" s="4">
        <v>37</v>
      </c>
      <c r="AG84" s="4">
        <v>41</v>
      </c>
      <c r="AH84" s="4">
        <v>44</v>
      </c>
      <c r="AI84" s="4">
        <v>53</v>
      </c>
      <c r="AJ84">
        <v>5.4</v>
      </c>
      <c r="AK84">
        <v>6.4</v>
      </c>
      <c r="AL84">
        <v>14.299999999999999</v>
      </c>
      <c r="AM84">
        <v>15</v>
      </c>
      <c r="AN84">
        <v>16.7</v>
      </c>
      <c r="AO84">
        <v>25.4</v>
      </c>
      <c r="AP84">
        <v>20</v>
      </c>
      <c r="AQ84">
        <v>44.6</v>
      </c>
      <c r="AR84">
        <v>1.7559055118110238</v>
      </c>
      <c r="AS84">
        <v>3</v>
      </c>
      <c r="AT84">
        <v>5</v>
      </c>
      <c r="AU84">
        <v>4</v>
      </c>
      <c r="AV84">
        <v>5</v>
      </c>
      <c r="AW84">
        <v>6</v>
      </c>
      <c r="AX84">
        <v>7</v>
      </c>
      <c r="AY84">
        <v>4</v>
      </c>
      <c r="AZ84">
        <v>23.6</v>
      </c>
      <c r="BA84">
        <v>24.3</v>
      </c>
      <c r="BB84">
        <v>24.1</v>
      </c>
      <c r="BC84">
        <v>20.399999999999999</v>
      </c>
      <c r="BD84">
        <v>22.6</v>
      </c>
      <c r="BE84">
        <v>22.4</v>
      </c>
      <c r="BF84">
        <v>32.799999999999997</v>
      </c>
      <c r="BG84">
        <v>36.799999999999997</v>
      </c>
      <c r="BH84">
        <v>30.2</v>
      </c>
      <c r="BI84">
        <v>29.2</v>
      </c>
      <c r="BJ84">
        <v>36.1</v>
      </c>
      <c r="BK84">
        <v>36.9</v>
      </c>
      <c r="BL84">
        <v>34.700000000000003</v>
      </c>
      <c r="BM84">
        <v>36.1</v>
      </c>
      <c r="BN84">
        <v>43.5</v>
      </c>
      <c r="BO84">
        <v>0.80900000000000005</v>
      </c>
      <c r="BP84">
        <v>0.80930000000000002</v>
      </c>
      <c r="BQ84">
        <v>0.79600000000000004</v>
      </c>
      <c r="BR84">
        <v>0.56850000000000001</v>
      </c>
      <c r="BS84">
        <v>0.79700000000000004</v>
      </c>
      <c r="BT84">
        <v>0.79720000000000002</v>
      </c>
      <c r="BU84">
        <v>0.80100000000000005</v>
      </c>
      <c r="BV84">
        <v>0.81</v>
      </c>
      <c r="BW84">
        <v>0.80989999999999995</v>
      </c>
      <c r="BX84">
        <v>0.79400000000000004</v>
      </c>
      <c r="BY84">
        <v>0.84399999999999997</v>
      </c>
      <c r="BZ84">
        <v>0.84379999999999999</v>
      </c>
      <c r="CA84">
        <v>1.369</v>
      </c>
      <c r="CB84">
        <v>0.84899999999999998</v>
      </c>
      <c r="CC84">
        <v>0.84930000000000005</v>
      </c>
      <c r="CD84">
        <v>1.341</v>
      </c>
      <c r="CE84">
        <f t="shared" si="1"/>
        <v>3.9999999999999925E-2</v>
      </c>
      <c r="CF84">
        <f t="shared" si="1"/>
        <v>4.0000000000000036E-2</v>
      </c>
      <c r="CG84">
        <f t="shared" si="1"/>
        <v>0.54499999999999993</v>
      </c>
    </row>
    <row r="85" spans="1:85" x14ac:dyDescent="0.2">
      <c r="A85" t="s">
        <v>171</v>
      </c>
      <c r="B85">
        <v>2</v>
      </c>
      <c r="C85" t="s">
        <v>86</v>
      </c>
      <c r="D85">
        <v>1</v>
      </c>
      <c r="E85">
        <v>1</v>
      </c>
      <c r="F85">
        <v>0</v>
      </c>
      <c r="G85" s="1">
        <v>45328</v>
      </c>
      <c r="H85">
        <v>13</v>
      </c>
      <c r="I85" s="1">
        <v>45387</v>
      </c>
      <c r="J85">
        <v>59</v>
      </c>
      <c r="L85">
        <v>1</v>
      </c>
      <c r="M85">
        <v>0</v>
      </c>
      <c r="N85">
        <v>2</v>
      </c>
      <c r="O85" s="2">
        <v>16.600000000000001</v>
      </c>
      <c r="P85" s="2">
        <v>25.929397063417685</v>
      </c>
      <c r="Q85">
        <v>649.44100000000003</v>
      </c>
      <c r="R85">
        <v>131.55233706385781</v>
      </c>
      <c r="S85">
        <v>39.122951807228915</v>
      </c>
      <c r="T85" s="3">
        <v>4.93675</v>
      </c>
      <c r="U85" s="3">
        <v>0.64019999999999999</v>
      </c>
      <c r="V85" s="3">
        <v>7.7112621055920023</v>
      </c>
      <c r="W85" s="3">
        <v>5.5769500000000001</v>
      </c>
      <c r="X85" s="1">
        <v>45359</v>
      </c>
      <c r="Y85" s="1">
        <v>45364</v>
      </c>
      <c r="Z85" s="1">
        <v>45369</v>
      </c>
      <c r="AA85" s="1">
        <v>45373</v>
      </c>
      <c r="AB85" s="1">
        <v>45376</v>
      </c>
      <c r="AC85" s="1">
        <v>45470</v>
      </c>
      <c r="AD85" s="4">
        <v>31</v>
      </c>
      <c r="AE85" s="4">
        <v>36</v>
      </c>
      <c r="AF85" s="4">
        <v>41</v>
      </c>
      <c r="AG85" s="4">
        <v>45</v>
      </c>
      <c r="AH85" s="4">
        <v>48</v>
      </c>
      <c r="AI85" s="4">
        <v>57</v>
      </c>
      <c r="AJ85">
        <v>4.3999999999999995</v>
      </c>
      <c r="AK85">
        <v>5.8000000000000007</v>
      </c>
      <c r="AL85">
        <v>10.6</v>
      </c>
      <c r="AM85">
        <v>11.600000000000001</v>
      </c>
      <c r="AN85">
        <v>18.399999999999999</v>
      </c>
      <c r="AO85">
        <v>21.5</v>
      </c>
      <c r="AP85">
        <v>17.100000000000001</v>
      </c>
      <c r="AQ85">
        <v>40.200000000000003</v>
      </c>
      <c r="AR85">
        <v>1.8697674418604653</v>
      </c>
      <c r="AS85">
        <v>4</v>
      </c>
      <c r="AT85">
        <v>3</v>
      </c>
      <c r="AU85">
        <v>4</v>
      </c>
      <c r="AV85">
        <v>5</v>
      </c>
      <c r="AW85">
        <v>4</v>
      </c>
      <c r="AX85">
        <v>6</v>
      </c>
      <c r="AY85">
        <v>2</v>
      </c>
      <c r="AZ85">
        <v>31.4</v>
      </c>
      <c r="BA85">
        <v>27</v>
      </c>
      <c r="BB85">
        <v>28.1</v>
      </c>
      <c r="BC85">
        <v>25.8</v>
      </c>
      <c r="BD85">
        <v>24.4</v>
      </c>
      <c r="BE85">
        <v>24.4</v>
      </c>
      <c r="BF85">
        <v>23.4</v>
      </c>
      <c r="BG85">
        <v>32.9</v>
      </c>
      <c r="BH85">
        <v>29.1</v>
      </c>
      <c r="BI85">
        <v>24.6</v>
      </c>
      <c r="BJ85">
        <v>31.3</v>
      </c>
      <c r="BK85">
        <v>32.200000000000003</v>
      </c>
      <c r="BL85">
        <v>29.3</v>
      </c>
      <c r="BM85">
        <v>28.8</v>
      </c>
      <c r="BN85">
        <v>39.9</v>
      </c>
      <c r="BO85">
        <v>0.83899999999999997</v>
      </c>
      <c r="BP85">
        <v>0.83899999999999997</v>
      </c>
      <c r="BQ85">
        <v>1.1339999999999999</v>
      </c>
      <c r="BR85">
        <v>0.91069999999999995</v>
      </c>
      <c r="BS85">
        <v>0.79500000000000004</v>
      </c>
      <c r="BT85">
        <v>0.7954</v>
      </c>
      <c r="BU85">
        <v>0.72299999999999998</v>
      </c>
      <c r="BV85">
        <v>0.53100000000000003</v>
      </c>
      <c r="BW85">
        <v>0.53110000000000002</v>
      </c>
      <c r="BX85">
        <v>0.11</v>
      </c>
      <c r="BY85">
        <v>0.84</v>
      </c>
      <c r="BZ85">
        <v>0.83989999999999998</v>
      </c>
      <c r="CA85">
        <v>1.026</v>
      </c>
      <c r="CB85">
        <v>0.82799999999999996</v>
      </c>
      <c r="CC85">
        <v>0.82809999999999995</v>
      </c>
      <c r="CD85">
        <v>0.50700000000000001</v>
      </c>
      <c r="CE85">
        <f t="shared" si="1"/>
        <v>-1.100000000000001E-2</v>
      </c>
      <c r="CF85">
        <f t="shared" si="1"/>
        <v>-1.0900000000000021E-2</v>
      </c>
      <c r="CG85">
        <f t="shared" si="1"/>
        <v>-0.62699999999999989</v>
      </c>
    </row>
    <row r="86" spans="1:85" x14ac:dyDescent="0.2">
      <c r="A86" t="s">
        <v>172</v>
      </c>
      <c r="B86">
        <v>3</v>
      </c>
      <c r="C86" t="s">
        <v>86</v>
      </c>
      <c r="D86">
        <v>1</v>
      </c>
      <c r="E86">
        <v>0</v>
      </c>
      <c r="F86">
        <v>0</v>
      </c>
      <c r="G86" s="1">
        <v>45334</v>
      </c>
      <c r="H86">
        <v>17</v>
      </c>
      <c r="I86" s="1">
        <v>45387</v>
      </c>
      <c r="J86">
        <v>53</v>
      </c>
      <c r="L86">
        <v>0</v>
      </c>
      <c r="M86">
        <v>0</v>
      </c>
      <c r="N86">
        <v>3</v>
      </c>
      <c r="O86" s="2">
        <v>20.200000000000003</v>
      </c>
      <c r="P86" s="2">
        <v>11.968242682782321</v>
      </c>
      <c r="Q86">
        <v>685.26</v>
      </c>
      <c r="R86">
        <v>126.44409877718671</v>
      </c>
      <c r="S86">
        <v>33.923762376237619</v>
      </c>
      <c r="T86" s="3">
        <v>5.4194699999999996</v>
      </c>
      <c r="U86" s="3">
        <v>1.6878</v>
      </c>
      <c r="V86" s="3">
        <v>3.2109669392108069</v>
      </c>
      <c r="W86" s="3">
        <v>7.1072699999999998</v>
      </c>
      <c r="X86" s="1">
        <v>45359</v>
      </c>
      <c r="Y86" s="1">
        <v>45364</v>
      </c>
      <c r="Z86" s="1">
        <v>45369</v>
      </c>
      <c r="AA86" s="1">
        <v>45373</v>
      </c>
      <c r="AB86" s="1">
        <v>45376</v>
      </c>
      <c r="AC86" s="1">
        <v>45471</v>
      </c>
      <c r="AD86" s="4">
        <v>25</v>
      </c>
      <c r="AE86" s="4">
        <v>30</v>
      </c>
      <c r="AF86" s="4">
        <v>35</v>
      </c>
      <c r="AG86" s="4">
        <v>39</v>
      </c>
      <c r="AH86" s="4">
        <v>42</v>
      </c>
      <c r="AI86" s="4">
        <v>51</v>
      </c>
      <c r="AJ86">
        <v>3</v>
      </c>
      <c r="AK86">
        <v>6.5</v>
      </c>
      <c r="AL86">
        <v>7.5</v>
      </c>
      <c r="AM86">
        <v>11.600000000000001</v>
      </c>
      <c r="AN86">
        <v>15</v>
      </c>
      <c r="AO86">
        <v>25.3</v>
      </c>
      <c r="AP86">
        <v>22.3</v>
      </c>
      <c r="AQ86">
        <v>34.799999999999997</v>
      </c>
      <c r="AR86">
        <v>1.3754940711462449</v>
      </c>
      <c r="AS86">
        <v>3</v>
      </c>
      <c r="AT86">
        <v>3</v>
      </c>
      <c r="AU86">
        <v>4</v>
      </c>
      <c r="AV86">
        <v>4</v>
      </c>
      <c r="AW86">
        <v>4</v>
      </c>
      <c r="AX86">
        <v>6</v>
      </c>
      <c r="AY86">
        <v>3</v>
      </c>
      <c r="AZ86">
        <v>24</v>
      </c>
      <c r="BA86">
        <v>25.5</v>
      </c>
      <c r="BB86">
        <v>22.3</v>
      </c>
      <c r="BC86">
        <v>23.7</v>
      </c>
      <c r="BD86">
        <v>24</v>
      </c>
      <c r="BE86">
        <v>23.5</v>
      </c>
      <c r="BF86">
        <v>24.4</v>
      </c>
      <c r="BG86">
        <v>24.4</v>
      </c>
      <c r="BH86">
        <v>24</v>
      </c>
      <c r="BI86">
        <v>27.4</v>
      </c>
      <c r="BJ86">
        <v>30.8</v>
      </c>
      <c r="BK86">
        <v>34.299999999999997</v>
      </c>
      <c r="BL86">
        <v>32.1</v>
      </c>
      <c r="BM86">
        <v>40.9</v>
      </c>
      <c r="BN86">
        <v>44.2</v>
      </c>
      <c r="BO86">
        <v>0.77800000000000002</v>
      </c>
      <c r="BP86">
        <v>0.77839999999999998</v>
      </c>
      <c r="BQ86">
        <v>0.64200000000000002</v>
      </c>
      <c r="BR86">
        <v>0.49459999999999998</v>
      </c>
      <c r="BS86">
        <v>0.79300000000000004</v>
      </c>
      <c r="BT86">
        <v>0.79339999999999999</v>
      </c>
      <c r="BU86">
        <v>0.58599999999999997</v>
      </c>
      <c r="BV86">
        <v>0.80800000000000005</v>
      </c>
      <c r="BW86">
        <v>0.80810000000000004</v>
      </c>
      <c r="BX86">
        <v>0.874</v>
      </c>
      <c r="BY86">
        <v>0.86699999999999999</v>
      </c>
      <c r="BZ86">
        <v>0.8669</v>
      </c>
      <c r="CA86">
        <v>2.13</v>
      </c>
      <c r="CB86">
        <v>0.86099999999999999</v>
      </c>
      <c r="CC86">
        <v>0.8609</v>
      </c>
      <c r="CD86">
        <v>1.68</v>
      </c>
      <c r="CE86">
        <f t="shared" si="1"/>
        <v>8.2999999999999963E-2</v>
      </c>
      <c r="CF86">
        <f t="shared" si="1"/>
        <v>8.2500000000000018E-2</v>
      </c>
      <c r="CG86">
        <f t="shared" si="1"/>
        <v>1.0379999999999998</v>
      </c>
    </row>
    <row r="87" spans="1:85" x14ac:dyDescent="0.2">
      <c r="A87" t="s">
        <v>173</v>
      </c>
      <c r="B87">
        <v>2</v>
      </c>
      <c r="C87" t="s">
        <v>86</v>
      </c>
      <c r="D87">
        <v>1</v>
      </c>
      <c r="E87">
        <v>1</v>
      </c>
      <c r="F87">
        <v>0</v>
      </c>
      <c r="G87" s="1">
        <v>45328</v>
      </c>
      <c r="H87">
        <v>13</v>
      </c>
      <c r="I87" s="1">
        <v>45387</v>
      </c>
      <c r="J87">
        <v>59</v>
      </c>
      <c r="L87">
        <v>1</v>
      </c>
      <c r="M87">
        <v>0</v>
      </c>
      <c r="N87">
        <v>2</v>
      </c>
      <c r="O87" s="2">
        <v>15.9</v>
      </c>
      <c r="P87" s="2">
        <v>14.701123387730572</v>
      </c>
      <c r="Q87">
        <v>800.52</v>
      </c>
      <c r="R87">
        <v>126.23651132315582</v>
      </c>
      <c r="S87">
        <v>50.347169811320754</v>
      </c>
      <c r="T87" s="3">
        <v>6.3414299999999999</v>
      </c>
      <c r="U87" s="3">
        <v>1.08155</v>
      </c>
      <c r="V87" s="3">
        <v>5.8632795524941059</v>
      </c>
      <c r="W87" s="3">
        <v>7.4229799999999999</v>
      </c>
      <c r="X87" s="1">
        <v>45359</v>
      </c>
      <c r="Y87" s="1">
        <v>45364</v>
      </c>
      <c r="Z87" s="1">
        <v>45369</v>
      </c>
      <c r="AA87" s="1">
        <v>45373</v>
      </c>
      <c r="AB87" s="1">
        <v>45376</v>
      </c>
      <c r="AC87" s="1">
        <v>45472</v>
      </c>
      <c r="AD87" s="4">
        <v>31</v>
      </c>
      <c r="AE87" s="4">
        <v>36</v>
      </c>
      <c r="AF87" s="4">
        <v>41</v>
      </c>
      <c r="AG87" s="4">
        <v>45</v>
      </c>
      <c r="AH87" s="4">
        <v>48</v>
      </c>
      <c r="AI87" s="4">
        <v>57</v>
      </c>
      <c r="AJ87">
        <v>4.9000000000000004</v>
      </c>
      <c r="AK87">
        <v>5.2</v>
      </c>
      <c r="AL87">
        <v>10</v>
      </c>
      <c r="AM87">
        <v>12</v>
      </c>
      <c r="AN87">
        <v>13.5</v>
      </c>
      <c r="AO87">
        <v>20.9</v>
      </c>
      <c r="AP87">
        <v>15.999999999999998</v>
      </c>
      <c r="AQ87">
        <v>43.5</v>
      </c>
      <c r="AR87">
        <v>2.0813397129186604</v>
      </c>
      <c r="AS87">
        <v>4</v>
      </c>
      <c r="AT87">
        <v>3</v>
      </c>
      <c r="AU87">
        <v>4</v>
      </c>
      <c r="AV87">
        <v>5</v>
      </c>
      <c r="AW87">
        <v>5</v>
      </c>
      <c r="AX87">
        <v>7</v>
      </c>
      <c r="AY87">
        <v>3</v>
      </c>
      <c r="AZ87">
        <v>26.5</v>
      </c>
      <c r="BA87">
        <v>21.5</v>
      </c>
      <c r="BB87">
        <v>24.7</v>
      </c>
      <c r="BC87">
        <v>23.8</v>
      </c>
      <c r="BD87">
        <v>24.4</v>
      </c>
      <c r="BE87">
        <v>23.9</v>
      </c>
      <c r="BF87">
        <v>26.9</v>
      </c>
      <c r="BG87">
        <v>24.7</v>
      </c>
      <c r="BH87">
        <v>29.4</v>
      </c>
      <c r="BI87">
        <v>25</v>
      </c>
      <c r="BJ87">
        <v>25.4</v>
      </c>
      <c r="BK87">
        <v>28.9</v>
      </c>
      <c r="BL87">
        <v>31.9</v>
      </c>
      <c r="BM87">
        <v>37</v>
      </c>
      <c r="BN87">
        <v>38.799999999999997</v>
      </c>
      <c r="BO87">
        <v>0.82299999999999995</v>
      </c>
      <c r="BP87">
        <v>0.82340000000000002</v>
      </c>
      <c r="BQ87">
        <v>0.73199999999999998</v>
      </c>
      <c r="BR87">
        <v>0.51280000000000003</v>
      </c>
      <c r="BS87">
        <v>0.77100000000000002</v>
      </c>
      <c r="BT87">
        <v>0.77110000000000001</v>
      </c>
      <c r="BU87">
        <v>0.47399999999999998</v>
      </c>
      <c r="BV87">
        <v>0.82399999999999995</v>
      </c>
      <c r="BW87">
        <v>0.82430000000000003</v>
      </c>
      <c r="BX87">
        <v>0.92700000000000005</v>
      </c>
      <c r="BY87">
        <v>0.86199999999999999</v>
      </c>
      <c r="BZ87">
        <v>0.86170000000000002</v>
      </c>
      <c r="CA87">
        <v>1.679</v>
      </c>
      <c r="CB87">
        <v>0.85799999999999998</v>
      </c>
      <c r="CC87">
        <v>0.85770000000000002</v>
      </c>
      <c r="CD87">
        <v>1.7070000000000001</v>
      </c>
      <c r="CE87">
        <f t="shared" si="1"/>
        <v>3.5000000000000031E-2</v>
      </c>
      <c r="CF87">
        <f t="shared" si="1"/>
        <v>3.4299999999999997E-2</v>
      </c>
      <c r="CG87">
        <f t="shared" si="1"/>
        <v>0.97500000000000009</v>
      </c>
    </row>
    <row r="88" spans="1:85" x14ac:dyDescent="0.2">
      <c r="A88" t="s">
        <v>174</v>
      </c>
      <c r="B88">
        <v>5</v>
      </c>
      <c r="C88" t="s">
        <v>89</v>
      </c>
      <c r="D88">
        <v>0</v>
      </c>
      <c r="E88">
        <v>1</v>
      </c>
      <c r="F88">
        <v>0</v>
      </c>
      <c r="G88" s="1">
        <v>45329</v>
      </c>
      <c r="H88">
        <v>12</v>
      </c>
      <c r="I88" s="1">
        <v>45387</v>
      </c>
      <c r="J88">
        <v>58</v>
      </c>
      <c r="L88">
        <v>1</v>
      </c>
      <c r="M88">
        <v>0</v>
      </c>
      <c r="N88">
        <v>2</v>
      </c>
      <c r="O88" s="2">
        <v>16.7</v>
      </c>
      <c r="P88" s="2">
        <v>15.651358950328023</v>
      </c>
      <c r="Q88">
        <v>630.09900000000005</v>
      </c>
      <c r="R88">
        <v>119.73946505772247</v>
      </c>
      <c r="S88">
        <v>37.730479041916169</v>
      </c>
      <c r="T88" s="3">
        <v>5.2622499999999999</v>
      </c>
      <c r="U88" s="3">
        <v>1.0669999999999999</v>
      </c>
      <c r="V88" s="3">
        <v>4.9318181818181817</v>
      </c>
      <c r="W88" s="3">
        <v>6.32925</v>
      </c>
      <c r="X88" s="1">
        <v>45359</v>
      </c>
      <c r="Y88" s="1">
        <v>45364</v>
      </c>
      <c r="Z88" s="1">
        <v>45369</v>
      </c>
      <c r="AA88" s="1">
        <v>45373</v>
      </c>
      <c r="AB88" s="1">
        <v>45376</v>
      </c>
      <c r="AC88" s="1">
        <v>45473</v>
      </c>
      <c r="AD88" s="4">
        <v>30</v>
      </c>
      <c r="AE88" s="4">
        <v>35</v>
      </c>
      <c r="AF88" s="4">
        <v>40</v>
      </c>
      <c r="AG88" s="4">
        <v>44</v>
      </c>
      <c r="AH88" s="4">
        <v>47</v>
      </c>
      <c r="AI88" s="4">
        <v>56</v>
      </c>
      <c r="AJ88">
        <v>3.6999999999999997</v>
      </c>
      <c r="AK88">
        <v>7.1999999999999993</v>
      </c>
      <c r="AL88">
        <v>10.8</v>
      </c>
      <c r="AM88">
        <v>15.9</v>
      </c>
      <c r="AN88">
        <v>14.399999999999999</v>
      </c>
      <c r="AO88">
        <v>24.6</v>
      </c>
      <c r="AP88">
        <v>20.900000000000002</v>
      </c>
      <c r="AQ88">
        <v>33.700000000000003</v>
      </c>
      <c r="AR88">
        <v>1.3699186991869918</v>
      </c>
      <c r="AS88">
        <v>3</v>
      </c>
      <c r="AT88">
        <v>3</v>
      </c>
      <c r="AU88">
        <v>4</v>
      </c>
      <c r="AV88">
        <v>6</v>
      </c>
      <c r="AW88">
        <v>5</v>
      </c>
      <c r="AX88">
        <v>6</v>
      </c>
      <c r="AY88">
        <v>3</v>
      </c>
      <c r="AZ88">
        <v>28.4</v>
      </c>
      <c r="BA88">
        <v>28.1</v>
      </c>
      <c r="BB88">
        <v>23.6</v>
      </c>
      <c r="BC88">
        <v>26.5</v>
      </c>
      <c r="BD88">
        <v>25.7</v>
      </c>
      <c r="BE88">
        <v>26.8</v>
      </c>
      <c r="BF88">
        <v>23.9</v>
      </c>
      <c r="BG88">
        <v>28.2</v>
      </c>
      <c r="BH88">
        <v>32.5</v>
      </c>
      <c r="BI88">
        <v>27.6</v>
      </c>
      <c r="BJ88">
        <v>34.9</v>
      </c>
      <c r="BK88">
        <v>33.299999999999997</v>
      </c>
      <c r="BL88">
        <v>28.2</v>
      </c>
      <c r="BM88">
        <v>30.3</v>
      </c>
      <c r="BN88">
        <v>36.1</v>
      </c>
      <c r="BO88">
        <v>0.82599999999999996</v>
      </c>
      <c r="BP88">
        <v>0.82620000000000005</v>
      </c>
      <c r="BQ88">
        <v>1.0069999999999999</v>
      </c>
      <c r="BR88">
        <v>0.79339999999999999</v>
      </c>
      <c r="BS88">
        <v>0.81299999999999994</v>
      </c>
      <c r="BT88">
        <v>0.81340000000000001</v>
      </c>
      <c r="BU88">
        <v>0.92400000000000004</v>
      </c>
      <c r="BV88">
        <v>0.79300000000000004</v>
      </c>
      <c r="BW88">
        <v>0.79269999999999996</v>
      </c>
      <c r="BX88">
        <v>0.76</v>
      </c>
      <c r="BY88">
        <v>0.82899999999999996</v>
      </c>
      <c r="BZ88">
        <v>0.82879999999999998</v>
      </c>
      <c r="CA88">
        <v>0.79500000000000004</v>
      </c>
      <c r="CB88">
        <v>0.81499999999999995</v>
      </c>
      <c r="CC88">
        <v>0.81510000000000005</v>
      </c>
      <c r="CD88">
        <v>0.50600000000000001</v>
      </c>
      <c r="CE88">
        <f t="shared" si="1"/>
        <v>-1.100000000000001E-2</v>
      </c>
      <c r="CF88">
        <f t="shared" si="1"/>
        <v>-1.1099999999999999E-2</v>
      </c>
      <c r="CG88">
        <f t="shared" si="1"/>
        <v>-0.50099999999999989</v>
      </c>
    </row>
    <row r="89" spans="1:85" x14ac:dyDescent="0.2">
      <c r="A89" t="s">
        <v>175</v>
      </c>
      <c r="B89">
        <v>5</v>
      </c>
      <c r="C89" t="s">
        <v>89</v>
      </c>
      <c r="D89">
        <v>0</v>
      </c>
      <c r="E89">
        <v>1</v>
      </c>
      <c r="F89">
        <v>0</v>
      </c>
      <c r="G89" s="1">
        <v>45332</v>
      </c>
      <c r="H89">
        <v>15</v>
      </c>
      <c r="I89" s="1">
        <v>45387</v>
      </c>
      <c r="J89">
        <v>55</v>
      </c>
      <c r="L89">
        <v>1</v>
      </c>
      <c r="M89">
        <v>0</v>
      </c>
      <c r="N89">
        <v>2</v>
      </c>
      <c r="O89" s="2">
        <v>14.499999999999998</v>
      </c>
      <c r="P89" s="2">
        <v>27.179006560449857</v>
      </c>
      <c r="Q89">
        <v>609.97</v>
      </c>
      <c r="R89">
        <v>114.73149628515002</v>
      </c>
      <c r="S89">
        <v>42.066896551724142</v>
      </c>
      <c r="T89" s="3">
        <v>5.3164999999999996</v>
      </c>
      <c r="U89" s="3">
        <v>0.53349999999999997</v>
      </c>
      <c r="V89" s="3">
        <v>9.9653233364573559</v>
      </c>
      <c r="W89" s="3">
        <v>5.85</v>
      </c>
      <c r="X89" s="1">
        <v>45359</v>
      </c>
      <c r="Y89" s="1">
        <v>45364</v>
      </c>
      <c r="Z89" s="1">
        <v>45369</v>
      </c>
      <c r="AA89" s="1">
        <v>45373</v>
      </c>
      <c r="AB89" s="1">
        <v>45376</v>
      </c>
      <c r="AC89" s="1">
        <v>45474</v>
      </c>
      <c r="AD89" s="4">
        <v>27</v>
      </c>
      <c r="AE89" s="4">
        <v>32</v>
      </c>
      <c r="AF89" s="4">
        <v>37</v>
      </c>
      <c r="AG89" s="4">
        <v>41</v>
      </c>
      <c r="AH89" s="4">
        <v>44</v>
      </c>
      <c r="AI89" s="4">
        <v>53</v>
      </c>
      <c r="AJ89">
        <v>4.5</v>
      </c>
      <c r="AK89">
        <v>70</v>
      </c>
      <c r="AL89">
        <v>11.5</v>
      </c>
      <c r="AM89">
        <v>15.2</v>
      </c>
      <c r="AN89">
        <v>14.399999999999999</v>
      </c>
      <c r="AO89">
        <v>20.599999999999998</v>
      </c>
      <c r="AP89">
        <v>16.099999999999998</v>
      </c>
      <c r="AQ89">
        <v>37.5</v>
      </c>
      <c r="AR89">
        <v>1.8203883495145632</v>
      </c>
      <c r="AS89">
        <v>3</v>
      </c>
      <c r="AT89">
        <v>3</v>
      </c>
      <c r="AU89">
        <v>4</v>
      </c>
      <c r="AV89">
        <v>4</v>
      </c>
      <c r="AW89">
        <v>5</v>
      </c>
      <c r="AX89">
        <v>6</v>
      </c>
      <c r="AY89">
        <v>3</v>
      </c>
      <c r="AZ89">
        <v>25.2</v>
      </c>
      <c r="BA89">
        <v>20.5</v>
      </c>
      <c r="BB89">
        <v>24</v>
      </c>
      <c r="BC89">
        <v>27</v>
      </c>
      <c r="BD89">
        <v>25</v>
      </c>
      <c r="BE89">
        <v>23.7</v>
      </c>
      <c r="BF89">
        <v>27.1</v>
      </c>
      <c r="BG89">
        <v>27.9</v>
      </c>
      <c r="BH89">
        <v>32.6</v>
      </c>
      <c r="BI89">
        <v>27.2</v>
      </c>
      <c r="BJ89">
        <v>33.1</v>
      </c>
      <c r="BK89">
        <v>36.200000000000003</v>
      </c>
      <c r="BL89">
        <v>28.6</v>
      </c>
      <c r="BM89">
        <v>34.4</v>
      </c>
      <c r="BN89">
        <v>39.299999999999997</v>
      </c>
      <c r="BO89">
        <v>0.81299999999999994</v>
      </c>
      <c r="BP89">
        <v>0.81320000000000003</v>
      </c>
      <c r="BQ89">
        <v>0.81799999999999995</v>
      </c>
      <c r="BR89">
        <v>0.59289999999999998</v>
      </c>
      <c r="BS89">
        <v>0.77300000000000002</v>
      </c>
      <c r="BT89">
        <v>0.77270000000000005</v>
      </c>
      <c r="BU89">
        <v>0.49</v>
      </c>
      <c r="BV89">
        <v>0.80700000000000005</v>
      </c>
      <c r="BW89">
        <v>0.80679999999999996</v>
      </c>
      <c r="BX89">
        <v>0.64800000000000002</v>
      </c>
      <c r="BY89">
        <v>0.83599999999999997</v>
      </c>
      <c r="BZ89">
        <v>0.83630000000000004</v>
      </c>
      <c r="CA89">
        <v>0.69899999999999995</v>
      </c>
      <c r="CB89">
        <v>0.85499999999999998</v>
      </c>
      <c r="CC89">
        <v>0.85499999999999998</v>
      </c>
      <c r="CD89">
        <v>1.296</v>
      </c>
      <c r="CE89">
        <f t="shared" si="1"/>
        <v>4.2000000000000037E-2</v>
      </c>
      <c r="CF89">
        <f t="shared" si="1"/>
        <v>4.1799999999999948E-2</v>
      </c>
      <c r="CG89">
        <f t="shared" si="1"/>
        <v>0.47800000000000009</v>
      </c>
    </row>
    <row r="90" spans="1:85" x14ac:dyDescent="0.2">
      <c r="A90" t="s">
        <v>176</v>
      </c>
      <c r="B90">
        <v>5</v>
      </c>
      <c r="C90" t="s">
        <v>89</v>
      </c>
      <c r="D90">
        <v>0</v>
      </c>
      <c r="E90">
        <v>1</v>
      </c>
      <c r="F90">
        <v>0</v>
      </c>
      <c r="G90" s="1">
        <v>45332</v>
      </c>
      <c r="H90">
        <v>15</v>
      </c>
      <c r="I90" s="1">
        <v>45387</v>
      </c>
      <c r="J90">
        <v>55</v>
      </c>
      <c r="L90">
        <v>1</v>
      </c>
      <c r="M90">
        <v>0</v>
      </c>
      <c r="N90">
        <v>2</v>
      </c>
      <c r="O90" s="2">
        <v>13.600000000000001</v>
      </c>
      <c r="P90" s="2">
        <v>28.041237113402065</v>
      </c>
      <c r="Q90">
        <v>580.08000000000004</v>
      </c>
      <c r="R90">
        <v>136.08914956011731</v>
      </c>
      <c r="S90">
        <v>42.652941176470584</v>
      </c>
      <c r="T90" s="3">
        <v>4.2625000000000002</v>
      </c>
      <c r="U90" s="3">
        <v>0.48499999999999999</v>
      </c>
      <c r="V90" s="3">
        <v>8.7886597938144337</v>
      </c>
      <c r="W90" s="3">
        <v>4.7475000000000005</v>
      </c>
      <c r="X90" s="1">
        <v>45359</v>
      </c>
      <c r="Y90" s="1">
        <v>45364</v>
      </c>
      <c r="Z90" s="1">
        <v>45369</v>
      </c>
      <c r="AA90" s="1">
        <v>45373</v>
      </c>
      <c r="AB90" s="1">
        <v>45376</v>
      </c>
      <c r="AC90" s="1">
        <v>45475</v>
      </c>
      <c r="AD90" s="4">
        <v>27</v>
      </c>
      <c r="AE90" s="4">
        <v>32</v>
      </c>
      <c r="AF90" s="4">
        <v>37</v>
      </c>
      <c r="AG90" s="4">
        <v>41</v>
      </c>
      <c r="AH90" s="4">
        <v>44</v>
      </c>
      <c r="AI90" s="4">
        <v>53</v>
      </c>
      <c r="AJ90">
        <v>4.1000000000000005</v>
      </c>
      <c r="AK90">
        <v>4.9000000000000004</v>
      </c>
      <c r="AL90">
        <v>12.6</v>
      </c>
      <c r="AM90">
        <v>15</v>
      </c>
      <c r="AN90">
        <v>12.4</v>
      </c>
      <c r="AO90">
        <v>19.600000000000001</v>
      </c>
      <c r="AP90">
        <v>15.5</v>
      </c>
      <c r="AQ90">
        <v>33.6</v>
      </c>
      <c r="AR90">
        <v>1.7142857142857142</v>
      </c>
      <c r="AS90">
        <v>3</v>
      </c>
      <c r="AT90">
        <v>4</v>
      </c>
      <c r="AU90">
        <v>5</v>
      </c>
      <c r="AV90">
        <v>5</v>
      </c>
      <c r="AW90">
        <v>5</v>
      </c>
      <c r="AX90">
        <v>6</v>
      </c>
      <c r="AY90">
        <v>3</v>
      </c>
      <c r="AZ90">
        <v>28.1</v>
      </c>
      <c r="BA90">
        <v>28.2</v>
      </c>
      <c r="BB90">
        <v>26.9</v>
      </c>
      <c r="BC90">
        <v>26.3</v>
      </c>
      <c r="BD90">
        <v>26.8</v>
      </c>
      <c r="BE90">
        <v>25.8</v>
      </c>
      <c r="BF90">
        <v>29.9</v>
      </c>
      <c r="BG90">
        <v>26.3</v>
      </c>
      <c r="BH90">
        <v>24.6</v>
      </c>
      <c r="BI90">
        <v>27</v>
      </c>
      <c r="BJ90">
        <v>32.700000000000003</v>
      </c>
      <c r="BK90">
        <v>38.799999999999997</v>
      </c>
      <c r="BL90">
        <v>27.8</v>
      </c>
      <c r="BM90">
        <v>30.7</v>
      </c>
      <c r="BN90">
        <v>39.700000000000003</v>
      </c>
      <c r="BO90">
        <v>0.83499999999999996</v>
      </c>
      <c r="BP90">
        <v>0.83550000000000002</v>
      </c>
      <c r="BQ90">
        <v>1.071</v>
      </c>
      <c r="BR90">
        <v>0.82369999999999999</v>
      </c>
      <c r="BS90">
        <v>0.79100000000000004</v>
      </c>
      <c r="BT90">
        <v>0.79069999999999996</v>
      </c>
      <c r="BU90">
        <v>0.74</v>
      </c>
      <c r="BV90">
        <v>0.78200000000000003</v>
      </c>
      <c r="BW90">
        <v>0.78249999999999997</v>
      </c>
      <c r="BX90">
        <v>0.54600000000000004</v>
      </c>
      <c r="BY90">
        <v>0.82899999999999996</v>
      </c>
      <c r="BZ90">
        <v>0.82930000000000004</v>
      </c>
      <c r="CA90">
        <v>0.63300000000000001</v>
      </c>
      <c r="CB90">
        <v>0.76600000000000001</v>
      </c>
      <c r="CC90">
        <v>0.76580000000000004</v>
      </c>
      <c r="CD90">
        <v>0.307</v>
      </c>
      <c r="CE90">
        <f t="shared" si="1"/>
        <v>-6.899999999999995E-2</v>
      </c>
      <c r="CF90">
        <f t="shared" si="1"/>
        <v>-6.9699999999999984E-2</v>
      </c>
      <c r="CG90">
        <f t="shared" si="1"/>
        <v>-0.76400000000000001</v>
      </c>
    </row>
    <row r="91" spans="1:85" x14ac:dyDescent="0.2">
      <c r="A91" t="s">
        <v>177</v>
      </c>
      <c r="B91">
        <v>3</v>
      </c>
      <c r="C91" t="s">
        <v>86</v>
      </c>
      <c r="D91">
        <v>1</v>
      </c>
      <c r="E91">
        <v>0</v>
      </c>
      <c r="F91">
        <v>0</v>
      </c>
      <c r="G91" s="1">
        <v>45329</v>
      </c>
      <c r="H91">
        <v>12</v>
      </c>
      <c r="I91" s="1">
        <v>45387</v>
      </c>
      <c r="J91">
        <v>58</v>
      </c>
      <c r="L91">
        <v>0</v>
      </c>
      <c r="M91">
        <v>0</v>
      </c>
      <c r="N91">
        <v>3</v>
      </c>
      <c r="O91" s="2">
        <v>22.5</v>
      </c>
      <c r="P91" s="2">
        <v>10.567597398022684</v>
      </c>
      <c r="Q91">
        <v>797.83100000000002</v>
      </c>
      <c r="R91">
        <v>123.39742697439038</v>
      </c>
      <c r="S91">
        <v>35.459155555555554</v>
      </c>
      <c r="T91" s="3">
        <v>6.4655399999999998</v>
      </c>
      <c r="U91" s="3">
        <v>2.1291500000000001</v>
      </c>
      <c r="V91" s="3">
        <v>3.0366766080360703</v>
      </c>
      <c r="W91" s="3">
        <v>8.5946899999999999</v>
      </c>
      <c r="X91" s="1">
        <v>45359</v>
      </c>
      <c r="Y91" s="1">
        <v>45364</v>
      </c>
      <c r="Z91" s="1">
        <v>45369</v>
      </c>
      <c r="AA91" s="1">
        <v>45373</v>
      </c>
      <c r="AB91" s="1">
        <v>45376</v>
      </c>
      <c r="AC91" s="1">
        <v>45476</v>
      </c>
      <c r="AD91" s="4">
        <v>30</v>
      </c>
      <c r="AE91" s="4">
        <v>35</v>
      </c>
      <c r="AF91" s="4">
        <v>40</v>
      </c>
      <c r="AG91" s="4">
        <v>44</v>
      </c>
      <c r="AH91" s="4">
        <v>47</v>
      </c>
      <c r="AI91" s="4">
        <v>56</v>
      </c>
      <c r="AJ91">
        <v>5.4</v>
      </c>
      <c r="AK91">
        <v>7.3999999999999995</v>
      </c>
      <c r="AL91">
        <v>13.600000000000001</v>
      </c>
      <c r="AM91">
        <v>14.499999999999998</v>
      </c>
      <c r="AN91">
        <v>18.399999999999999</v>
      </c>
      <c r="AO91">
        <v>28.1</v>
      </c>
      <c r="AP91">
        <v>22.700000000000003</v>
      </c>
      <c r="AQ91">
        <v>42</v>
      </c>
      <c r="AR91">
        <v>1.4946619217081849</v>
      </c>
      <c r="AS91">
        <v>3</v>
      </c>
      <c r="AT91">
        <v>3</v>
      </c>
      <c r="AU91">
        <v>5</v>
      </c>
      <c r="AV91">
        <v>5</v>
      </c>
      <c r="AW91">
        <v>5</v>
      </c>
      <c r="AX91">
        <v>7</v>
      </c>
      <c r="AY91">
        <v>4</v>
      </c>
      <c r="AZ91">
        <v>26.6</v>
      </c>
      <c r="BA91">
        <v>26.3</v>
      </c>
      <c r="BB91">
        <v>26.8</v>
      </c>
      <c r="BC91">
        <v>26.4</v>
      </c>
      <c r="BD91">
        <v>28.5</v>
      </c>
      <c r="BE91">
        <v>25.9</v>
      </c>
      <c r="BF91">
        <v>31.9</v>
      </c>
      <c r="BG91">
        <v>29.9</v>
      </c>
      <c r="BH91">
        <v>23.2</v>
      </c>
      <c r="BI91">
        <v>32.6</v>
      </c>
      <c r="BJ91">
        <v>29.8</v>
      </c>
      <c r="BK91">
        <v>33.9</v>
      </c>
      <c r="BL91">
        <v>30</v>
      </c>
      <c r="BM91">
        <v>40.4</v>
      </c>
      <c r="BN91">
        <v>42.1</v>
      </c>
      <c r="BO91">
        <v>0.84299999999999997</v>
      </c>
      <c r="BP91">
        <v>0.84260000000000002</v>
      </c>
      <c r="BQ91">
        <v>1.3380000000000001</v>
      </c>
      <c r="BR91">
        <v>0.83460000000000001</v>
      </c>
      <c r="BS91">
        <v>0.78</v>
      </c>
      <c r="BT91">
        <v>0.78039999999999998</v>
      </c>
      <c r="BU91">
        <v>0.624</v>
      </c>
      <c r="BV91">
        <v>0.81200000000000006</v>
      </c>
      <c r="BW91">
        <v>0.81200000000000006</v>
      </c>
      <c r="BX91">
        <v>0.89200000000000002</v>
      </c>
      <c r="BY91">
        <v>0.86299999999999999</v>
      </c>
      <c r="BZ91">
        <v>0.86260000000000003</v>
      </c>
      <c r="CA91">
        <v>1.367</v>
      </c>
      <c r="CB91">
        <v>0.84699999999999998</v>
      </c>
      <c r="CC91">
        <v>0.84740000000000004</v>
      </c>
      <c r="CD91">
        <v>1.3160000000000001</v>
      </c>
      <c r="CE91">
        <f t="shared" si="1"/>
        <v>4.0000000000000036E-3</v>
      </c>
      <c r="CF91">
        <f t="shared" si="1"/>
        <v>4.8000000000000265E-3</v>
      </c>
      <c r="CG91">
        <f t="shared" si="1"/>
        <v>-2.200000000000002E-2</v>
      </c>
    </row>
    <row r="92" spans="1:85" x14ac:dyDescent="0.2">
      <c r="A92" t="s">
        <v>178</v>
      </c>
      <c r="B92">
        <v>1</v>
      </c>
      <c r="C92" t="s">
        <v>86</v>
      </c>
      <c r="D92">
        <v>1</v>
      </c>
      <c r="E92">
        <v>1</v>
      </c>
      <c r="F92">
        <v>1</v>
      </c>
      <c r="G92" s="1">
        <v>45329</v>
      </c>
      <c r="H92">
        <v>12</v>
      </c>
      <c r="I92" s="1">
        <v>45387</v>
      </c>
      <c r="J92">
        <v>58</v>
      </c>
      <c r="L92">
        <v>1</v>
      </c>
      <c r="M92">
        <v>1</v>
      </c>
      <c r="N92">
        <v>1</v>
      </c>
      <c r="O92" s="2">
        <v>18.3</v>
      </c>
      <c r="P92" s="2">
        <v>21.317490826489603</v>
      </c>
      <c r="Q92">
        <v>782.85500000000002</v>
      </c>
      <c r="R92">
        <v>109.91680999684088</v>
      </c>
      <c r="S92">
        <v>42.778961748633876</v>
      </c>
      <c r="T92" s="3">
        <v>7.1222500000000002</v>
      </c>
      <c r="U92" s="3">
        <v>0.85845000000000005</v>
      </c>
      <c r="V92" s="3">
        <v>8.296639291746752</v>
      </c>
      <c r="W92" s="3">
        <v>7.9807000000000006</v>
      </c>
      <c r="X92" s="1">
        <v>45359</v>
      </c>
      <c r="Y92" s="1">
        <v>45364</v>
      </c>
      <c r="Z92" s="1">
        <v>45369</v>
      </c>
      <c r="AA92" s="1">
        <v>45373</v>
      </c>
      <c r="AB92" s="1">
        <v>45376</v>
      </c>
      <c r="AC92" s="1">
        <v>45477</v>
      </c>
      <c r="AD92" s="4">
        <v>30</v>
      </c>
      <c r="AE92" s="4">
        <v>35</v>
      </c>
      <c r="AF92" s="4">
        <v>40</v>
      </c>
      <c r="AG92" s="4">
        <v>44</v>
      </c>
      <c r="AH92" s="4">
        <v>47</v>
      </c>
      <c r="AI92" s="4">
        <v>56</v>
      </c>
      <c r="AJ92">
        <v>3.3000000000000003</v>
      </c>
      <c r="AK92">
        <v>6.5</v>
      </c>
      <c r="AL92">
        <v>8.5</v>
      </c>
      <c r="AM92">
        <v>14.6</v>
      </c>
      <c r="AN92">
        <v>20.200000000000003</v>
      </c>
      <c r="AO92">
        <v>23.9</v>
      </c>
      <c r="AP92">
        <v>20.599999999999998</v>
      </c>
      <c r="AQ92">
        <v>47</v>
      </c>
      <c r="AR92">
        <v>1.9665271966527198</v>
      </c>
      <c r="AS92">
        <v>3</v>
      </c>
      <c r="AT92">
        <v>3</v>
      </c>
      <c r="AU92">
        <v>3</v>
      </c>
      <c r="AV92">
        <v>5</v>
      </c>
      <c r="AW92">
        <v>4</v>
      </c>
      <c r="AX92">
        <v>6</v>
      </c>
      <c r="AY92">
        <v>3</v>
      </c>
      <c r="AZ92">
        <v>27.2</v>
      </c>
      <c r="BA92">
        <v>27.3</v>
      </c>
      <c r="BB92">
        <v>30.1</v>
      </c>
      <c r="BC92">
        <v>24.8</v>
      </c>
      <c r="BD92">
        <v>25.4</v>
      </c>
      <c r="BE92">
        <v>22.2</v>
      </c>
      <c r="BF92">
        <v>23.6</v>
      </c>
      <c r="BG92">
        <v>24.2</v>
      </c>
      <c r="BH92">
        <v>27.6</v>
      </c>
      <c r="BI92">
        <v>23.7</v>
      </c>
      <c r="BJ92">
        <v>31.7</v>
      </c>
      <c r="BK92">
        <v>36</v>
      </c>
      <c r="BL92">
        <v>28.2</v>
      </c>
      <c r="BM92">
        <v>33</v>
      </c>
      <c r="BN92">
        <v>38.799999999999997</v>
      </c>
      <c r="BO92">
        <v>0.85399999999999998</v>
      </c>
      <c r="BP92">
        <v>0.85389999999999999</v>
      </c>
      <c r="BQ92">
        <v>1.53</v>
      </c>
      <c r="BR92">
        <v>0.82530000000000003</v>
      </c>
      <c r="BS92">
        <v>0.79500000000000004</v>
      </c>
      <c r="BT92">
        <v>0.79479999999999995</v>
      </c>
      <c r="BU92">
        <v>0.67600000000000005</v>
      </c>
      <c r="BV92">
        <v>0.80800000000000005</v>
      </c>
      <c r="BW92">
        <v>0.80769999999999997</v>
      </c>
      <c r="BX92">
        <v>0.85399999999999998</v>
      </c>
      <c r="BY92">
        <v>0.86199999999999999</v>
      </c>
      <c r="BZ92">
        <v>0.86240000000000006</v>
      </c>
      <c r="CA92">
        <v>1.784</v>
      </c>
      <c r="CB92">
        <v>0.83199999999999996</v>
      </c>
      <c r="CC92">
        <v>0.83189999999999997</v>
      </c>
      <c r="CD92">
        <v>2.2160000000000002</v>
      </c>
      <c r="CE92">
        <f t="shared" si="1"/>
        <v>-2.200000000000002E-2</v>
      </c>
      <c r="CF92">
        <f t="shared" si="1"/>
        <v>-2.200000000000002E-2</v>
      </c>
      <c r="CG92">
        <f t="shared" si="1"/>
        <v>0.68600000000000017</v>
      </c>
    </row>
    <row r="93" spans="1:85" x14ac:dyDescent="0.2">
      <c r="A93" t="s">
        <v>179</v>
      </c>
      <c r="B93">
        <v>5</v>
      </c>
      <c r="C93" t="s">
        <v>89</v>
      </c>
      <c r="D93">
        <v>0</v>
      </c>
      <c r="E93">
        <v>1</v>
      </c>
      <c r="F93">
        <v>0</v>
      </c>
      <c r="G93" s="1">
        <v>45328</v>
      </c>
      <c r="H93">
        <v>13</v>
      </c>
      <c r="I93" s="1">
        <v>45387</v>
      </c>
      <c r="J93">
        <v>59</v>
      </c>
      <c r="L93">
        <v>1</v>
      </c>
      <c r="M93">
        <v>0</v>
      </c>
      <c r="N93">
        <v>2</v>
      </c>
      <c r="O93" s="2">
        <v>17.5</v>
      </c>
      <c r="P93" s="2">
        <v>11.985480446544758</v>
      </c>
      <c r="Q93">
        <v>664.35599999999999</v>
      </c>
      <c r="R93">
        <v>101.93026734686049</v>
      </c>
      <c r="S93">
        <v>37.963200000000001</v>
      </c>
      <c r="T93" s="3">
        <v>6.5177500000000004</v>
      </c>
      <c r="U93" s="3">
        <v>1.4601</v>
      </c>
      <c r="V93" s="3">
        <v>4.4639065817409769</v>
      </c>
      <c r="W93" s="3">
        <v>7.9778500000000001</v>
      </c>
      <c r="X93" s="1">
        <v>45359</v>
      </c>
      <c r="Y93" s="1">
        <v>45364</v>
      </c>
      <c r="Z93" s="1">
        <v>45369</v>
      </c>
      <c r="AA93" s="1">
        <v>45373</v>
      </c>
      <c r="AB93" s="1">
        <v>45376</v>
      </c>
      <c r="AC93" s="1">
        <v>45478</v>
      </c>
      <c r="AD93" s="4">
        <v>31</v>
      </c>
      <c r="AE93" s="4">
        <v>36</v>
      </c>
      <c r="AF93" s="4">
        <v>41</v>
      </c>
      <c r="AG93" s="4">
        <v>45</v>
      </c>
      <c r="AH93" s="4">
        <v>48</v>
      </c>
      <c r="AI93" s="4">
        <v>57</v>
      </c>
      <c r="AJ93">
        <v>3.1</v>
      </c>
      <c r="AK93">
        <v>4.2</v>
      </c>
      <c r="AL93">
        <v>11.4</v>
      </c>
      <c r="AM93">
        <v>16.5</v>
      </c>
      <c r="AN93">
        <v>16.400000000000002</v>
      </c>
      <c r="AO93">
        <v>23.9</v>
      </c>
      <c r="AP93">
        <v>20.799999999999997</v>
      </c>
      <c r="AQ93">
        <v>37.799999999999997</v>
      </c>
      <c r="AR93">
        <v>1.5815899581589958</v>
      </c>
      <c r="AS93">
        <v>2</v>
      </c>
      <c r="AT93">
        <v>3</v>
      </c>
      <c r="AU93">
        <v>4</v>
      </c>
      <c r="AV93">
        <v>5</v>
      </c>
      <c r="AW93">
        <v>5</v>
      </c>
      <c r="AX93">
        <v>6</v>
      </c>
      <c r="AY93">
        <v>4</v>
      </c>
      <c r="AZ93">
        <v>24.5</v>
      </c>
      <c r="BA93">
        <v>24.1</v>
      </c>
      <c r="BB93">
        <v>27.7</v>
      </c>
      <c r="BC93">
        <v>20.8</v>
      </c>
      <c r="BD93">
        <v>24.1</v>
      </c>
      <c r="BE93">
        <v>21.7</v>
      </c>
      <c r="BF93">
        <v>22.1</v>
      </c>
      <c r="BG93">
        <v>26.9</v>
      </c>
      <c r="BH93">
        <v>21.3</v>
      </c>
      <c r="BI93">
        <v>24.2</v>
      </c>
      <c r="BJ93">
        <v>31.3</v>
      </c>
      <c r="BK93">
        <v>34.299999999999997</v>
      </c>
      <c r="BL93">
        <v>25.6</v>
      </c>
      <c r="BM93">
        <v>29.2</v>
      </c>
      <c r="BN93">
        <v>32.200000000000003</v>
      </c>
      <c r="BO93">
        <v>0.79700000000000004</v>
      </c>
      <c r="BP93">
        <v>0.79649999999999999</v>
      </c>
      <c r="BQ93">
        <v>0.66100000000000003</v>
      </c>
      <c r="BR93">
        <v>0.41060000000000002</v>
      </c>
      <c r="BS93">
        <v>0.78200000000000003</v>
      </c>
      <c r="BT93">
        <v>0.78220000000000001</v>
      </c>
      <c r="BU93">
        <v>0.54800000000000004</v>
      </c>
      <c r="BV93">
        <v>0.77100000000000002</v>
      </c>
      <c r="BW93">
        <v>0.77129999999999999</v>
      </c>
      <c r="BX93">
        <v>0.64200000000000002</v>
      </c>
      <c r="BY93">
        <v>0.83199999999999996</v>
      </c>
      <c r="BZ93">
        <v>0.83240000000000003</v>
      </c>
      <c r="CA93">
        <v>0.71599999999999997</v>
      </c>
      <c r="CB93">
        <v>0.82599999999999996</v>
      </c>
      <c r="CC93">
        <v>0.82599999999999996</v>
      </c>
      <c r="CD93">
        <v>0.51900000000000002</v>
      </c>
      <c r="CE93">
        <f t="shared" si="1"/>
        <v>2.8999999999999915E-2</v>
      </c>
      <c r="CF93">
        <f t="shared" si="1"/>
        <v>2.9499999999999971E-2</v>
      </c>
      <c r="CG93">
        <f t="shared" si="1"/>
        <v>-0.14200000000000002</v>
      </c>
    </row>
    <row r="94" spans="1:85" x14ac:dyDescent="0.2">
      <c r="A94" t="s">
        <v>180</v>
      </c>
      <c r="B94">
        <v>3</v>
      </c>
      <c r="C94" t="s">
        <v>86</v>
      </c>
      <c r="D94">
        <v>1</v>
      </c>
      <c r="E94">
        <v>0</v>
      </c>
      <c r="F94">
        <v>0</v>
      </c>
      <c r="G94" s="1">
        <v>45332</v>
      </c>
      <c r="H94">
        <v>15</v>
      </c>
      <c r="I94" s="1">
        <v>45387</v>
      </c>
      <c r="J94">
        <v>55</v>
      </c>
      <c r="L94">
        <v>0</v>
      </c>
      <c r="M94">
        <v>0</v>
      </c>
      <c r="N94">
        <v>3</v>
      </c>
      <c r="O94" s="2">
        <v>16.400000000000002</v>
      </c>
      <c r="P94" s="2">
        <v>16.657356152557007</v>
      </c>
      <c r="Q94">
        <v>754.65300000000002</v>
      </c>
      <c r="R94">
        <v>154.96463949534277</v>
      </c>
      <c r="S94">
        <v>46.015426829268286</v>
      </c>
      <c r="T94" s="3">
        <v>4.8698399999999999</v>
      </c>
      <c r="U94" s="3">
        <v>0.98455000000000004</v>
      </c>
      <c r="V94" s="3">
        <v>4.9462597125590371</v>
      </c>
      <c r="W94" s="3">
        <v>5.8543900000000004</v>
      </c>
      <c r="X94" s="1">
        <v>45359</v>
      </c>
      <c r="Y94" s="1">
        <v>45364</v>
      </c>
      <c r="Z94" s="1">
        <v>45369</v>
      </c>
      <c r="AA94" s="1">
        <v>45373</v>
      </c>
      <c r="AB94" s="1">
        <v>45376</v>
      </c>
      <c r="AC94" s="1">
        <v>45479</v>
      </c>
      <c r="AD94" s="4">
        <v>27</v>
      </c>
      <c r="AE94" s="4">
        <v>32</v>
      </c>
      <c r="AF94" s="4">
        <v>37</v>
      </c>
      <c r="AG94" s="4">
        <v>41</v>
      </c>
      <c r="AH94" s="4">
        <v>44</v>
      </c>
      <c r="AI94" s="4">
        <v>53</v>
      </c>
      <c r="AJ94">
        <v>6.5</v>
      </c>
      <c r="AK94">
        <v>4.7</v>
      </c>
      <c r="AL94">
        <v>11.600000000000001</v>
      </c>
      <c r="AM94">
        <v>11.1</v>
      </c>
      <c r="AN94">
        <v>15.4</v>
      </c>
      <c r="AO94">
        <v>24.9</v>
      </c>
      <c r="AP94">
        <v>18.399999999999999</v>
      </c>
      <c r="AQ94">
        <v>34.1</v>
      </c>
      <c r="AR94">
        <v>1.3694779116465865</v>
      </c>
      <c r="AS94">
        <v>3</v>
      </c>
      <c r="AT94">
        <v>4</v>
      </c>
      <c r="AU94">
        <v>4</v>
      </c>
      <c r="AV94">
        <v>5</v>
      </c>
      <c r="AW94">
        <v>6</v>
      </c>
      <c r="AX94">
        <v>7</v>
      </c>
      <c r="AY94">
        <v>4</v>
      </c>
      <c r="AZ94">
        <v>28.3</v>
      </c>
      <c r="BA94">
        <v>27.3</v>
      </c>
      <c r="BB94">
        <v>26.1</v>
      </c>
      <c r="BC94">
        <v>23</v>
      </c>
      <c r="BD94">
        <v>25.1</v>
      </c>
      <c r="BE94">
        <v>22.6</v>
      </c>
      <c r="BF94">
        <v>22.2</v>
      </c>
      <c r="BG94">
        <v>29.2</v>
      </c>
      <c r="BH94">
        <v>28.8</v>
      </c>
      <c r="BI94">
        <v>30.2</v>
      </c>
      <c r="BJ94">
        <v>31.1</v>
      </c>
      <c r="BK94">
        <v>35</v>
      </c>
      <c r="BL94">
        <v>37</v>
      </c>
      <c r="BM94">
        <v>40.4</v>
      </c>
      <c r="BN94">
        <v>41.3</v>
      </c>
      <c r="BO94">
        <v>0.82799999999999996</v>
      </c>
      <c r="BP94">
        <v>0.82799999999999996</v>
      </c>
      <c r="BQ94">
        <v>0.85799999999999998</v>
      </c>
      <c r="BR94">
        <v>0.7107</v>
      </c>
      <c r="BS94">
        <v>0.73499999999999999</v>
      </c>
      <c r="BT94">
        <v>0.73550000000000004</v>
      </c>
      <c r="BU94">
        <v>0.38</v>
      </c>
      <c r="BV94">
        <v>0.79900000000000004</v>
      </c>
      <c r="BW94">
        <v>0.79879999999999995</v>
      </c>
      <c r="BX94">
        <v>0.80500000000000005</v>
      </c>
      <c r="BY94">
        <v>0.86</v>
      </c>
      <c r="BZ94">
        <v>0.86009999999999998</v>
      </c>
      <c r="CA94">
        <v>1.6870000000000001</v>
      </c>
      <c r="CB94">
        <v>0.85299999999999998</v>
      </c>
      <c r="CC94">
        <v>0.85309999999999997</v>
      </c>
      <c r="CD94">
        <v>1.3959999999999999</v>
      </c>
      <c r="CE94">
        <f t="shared" si="1"/>
        <v>2.5000000000000022E-2</v>
      </c>
      <c r="CF94">
        <f t="shared" si="1"/>
        <v>2.5100000000000011E-2</v>
      </c>
      <c r="CG94">
        <f t="shared" si="1"/>
        <v>0.53799999999999992</v>
      </c>
    </row>
    <row r="95" spans="1:85" x14ac:dyDescent="0.2">
      <c r="A95" t="s">
        <v>181</v>
      </c>
      <c r="B95">
        <v>2</v>
      </c>
      <c r="C95" t="s">
        <v>86</v>
      </c>
      <c r="D95">
        <v>1</v>
      </c>
      <c r="E95">
        <v>1</v>
      </c>
      <c r="F95">
        <v>0</v>
      </c>
      <c r="G95" s="1">
        <v>45334</v>
      </c>
      <c r="H95">
        <v>17</v>
      </c>
      <c r="I95" s="1">
        <v>45387</v>
      </c>
      <c r="J95">
        <v>53</v>
      </c>
      <c r="L95">
        <v>1</v>
      </c>
      <c r="M95">
        <v>0</v>
      </c>
      <c r="N95">
        <v>2</v>
      </c>
      <c r="O95" s="2">
        <v>16</v>
      </c>
      <c r="P95" s="2">
        <v>12.639728245842715</v>
      </c>
      <c r="Q95">
        <v>742.88599999999997</v>
      </c>
      <c r="R95">
        <v>137.98005575769733</v>
      </c>
      <c r="S95">
        <v>46.430374999999998</v>
      </c>
      <c r="T95" s="3">
        <v>5.38401</v>
      </c>
      <c r="U95" s="3">
        <v>1.2658499999999999</v>
      </c>
      <c r="V95" s="3">
        <v>4.2532764545562269</v>
      </c>
      <c r="W95" s="3">
        <v>6.6498600000000003</v>
      </c>
      <c r="X95" s="1">
        <v>45359</v>
      </c>
      <c r="Y95" s="1">
        <v>45364</v>
      </c>
      <c r="Z95" s="1">
        <v>45369</v>
      </c>
      <c r="AA95" s="1">
        <v>45373</v>
      </c>
      <c r="AB95" s="1">
        <v>45376</v>
      </c>
      <c r="AC95" s="1">
        <v>45480</v>
      </c>
      <c r="AD95" s="4">
        <v>25</v>
      </c>
      <c r="AE95" s="4">
        <v>30</v>
      </c>
      <c r="AF95" s="4">
        <v>35</v>
      </c>
      <c r="AG95" s="4">
        <v>39</v>
      </c>
      <c r="AH95" s="4">
        <v>42</v>
      </c>
      <c r="AI95" s="4">
        <v>51</v>
      </c>
      <c r="AJ95">
        <v>3.3000000000000003</v>
      </c>
      <c r="AK95">
        <v>6.5</v>
      </c>
      <c r="AL95">
        <v>9.4</v>
      </c>
      <c r="AM95">
        <v>13.8</v>
      </c>
      <c r="AN95">
        <v>15.5</v>
      </c>
      <c r="AO95">
        <v>22.900000000000002</v>
      </c>
      <c r="AP95">
        <v>19.600000000000001</v>
      </c>
      <c r="AQ95">
        <v>42.4</v>
      </c>
      <c r="AR95">
        <v>1.8515283842794759</v>
      </c>
      <c r="AS95">
        <v>4</v>
      </c>
      <c r="AT95">
        <v>4</v>
      </c>
      <c r="AU95">
        <v>4</v>
      </c>
      <c r="AV95">
        <v>5</v>
      </c>
      <c r="AW95">
        <v>6</v>
      </c>
      <c r="AX95">
        <v>6</v>
      </c>
      <c r="AY95">
        <v>2</v>
      </c>
      <c r="AZ95">
        <v>23.2</v>
      </c>
      <c r="BA95">
        <v>22.8</v>
      </c>
      <c r="BB95">
        <v>21.1</v>
      </c>
      <c r="BC95">
        <v>22.7</v>
      </c>
      <c r="BD95">
        <v>22.8</v>
      </c>
      <c r="BE95">
        <v>22.6</v>
      </c>
      <c r="BF95">
        <v>30.2</v>
      </c>
      <c r="BG95">
        <v>28.5</v>
      </c>
      <c r="BH95">
        <v>28.2</v>
      </c>
      <c r="BI95">
        <v>36.799999999999997</v>
      </c>
      <c r="BJ95">
        <v>34.9</v>
      </c>
      <c r="BK95">
        <v>25.5</v>
      </c>
      <c r="BL95">
        <v>34.200000000000003</v>
      </c>
      <c r="BM95">
        <v>36.9</v>
      </c>
      <c r="BN95">
        <v>39.799999999999997</v>
      </c>
      <c r="BO95">
        <v>0.8</v>
      </c>
      <c r="BP95">
        <v>0.79959999999999998</v>
      </c>
      <c r="BQ95">
        <v>0.61599999999999999</v>
      </c>
      <c r="BR95">
        <v>0.44429999999999997</v>
      </c>
      <c r="BS95">
        <v>0.78800000000000003</v>
      </c>
      <c r="BT95">
        <v>0.7883</v>
      </c>
      <c r="BU95">
        <v>0.58299999999999996</v>
      </c>
      <c r="BV95">
        <v>0.82899999999999996</v>
      </c>
      <c r="BW95">
        <v>0.82869999999999999</v>
      </c>
      <c r="BX95">
        <v>0.996</v>
      </c>
      <c r="BY95">
        <v>0.86099999999999999</v>
      </c>
      <c r="BZ95">
        <v>0.86080000000000001</v>
      </c>
      <c r="CA95">
        <v>1.5389999999999999</v>
      </c>
      <c r="CB95">
        <v>0.86599999999999999</v>
      </c>
      <c r="CC95">
        <v>0.86639999999999995</v>
      </c>
      <c r="CD95">
        <v>1.464</v>
      </c>
      <c r="CE95">
        <f t="shared" si="1"/>
        <v>6.5999999999999948E-2</v>
      </c>
      <c r="CF95">
        <f t="shared" si="1"/>
        <v>6.6799999999999971E-2</v>
      </c>
      <c r="CG95">
        <f t="shared" si="1"/>
        <v>0.84799999999999998</v>
      </c>
    </row>
    <row r="96" spans="1:85" x14ac:dyDescent="0.2">
      <c r="A96" t="s">
        <v>182</v>
      </c>
      <c r="B96">
        <v>1</v>
      </c>
      <c r="C96" t="s">
        <v>86</v>
      </c>
      <c r="D96">
        <v>1</v>
      </c>
      <c r="E96">
        <v>1</v>
      </c>
      <c r="F96">
        <v>1</v>
      </c>
      <c r="G96" s="1">
        <v>45334</v>
      </c>
      <c r="H96">
        <v>17</v>
      </c>
      <c r="I96" s="1">
        <v>45387</v>
      </c>
      <c r="J96">
        <v>53</v>
      </c>
      <c r="L96">
        <v>1</v>
      </c>
      <c r="M96">
        <v>1</v>
      </c>
      <c r="N96">
        <v>1</v>
      </c>
      <c r="O96" s="2">
        <v>15.2</v>
      </c>
      <c r="P96" s="2">
        <v>33.699146436093557</v>
      </c>
      <c r="Q96">
        <v>624.06100000000004</v>
      </c>
      <c r="R96">
        <v>196.27152013787986</v>
      </c>
      <c r="S96">
        <v>41.056644736842109</v>
      </c>
      <c r="T96" s="3">
        <v>3.1795800000000001</v>
      </c>
      <c r="U96" s="3">
        <v>0.45105000000000001</v>
      </c>
      <c r="V96" s="3">
        <v>7.0492850016627866</v>
      </c>
      <c r="W96" s="3">
        <v>3.63063</v>
      </c>
      <c r="X96" s="1">
        <v>45359</v>
      </c>
      <c r="Y96" s="1">
        <v>45364</v>
      </c>
      <c r="Z96" s="1">
        <v>45369</v>
      </c>
      <c r="AA96" s="1">
        <v>45373</v>
      </c>
      <c r="AB96" s="1">
        <v>45376</v>
      </c>
      <c r="AC96" s="1">
        <v>45481</v>
      </c>
      <c r="AD96" s="4">
        <v>25</v>
      </c>
      <c r="AE96" s="4">
        <v>30</v>
      </c>
      <c r="AF96" s="4">
        <v>35</v>
      </c>
      <c r="AG96" s="4">
        <v>39</v>
      </c>
      <c r="AH96" s="4">
        <v>42</v>
      </c>
      <c r="AI96" s="4">
        <v>51</v>
      </c>
      <c r="AJ96">
        <v>3.2</v>
      </c>
      <c r="AK96">
        <v>4</v>
      </c>
      <c r="AL96">
        <v>6.5</v>
      </c>
      <c r="AM96">
        <v>11</v>
      </c>
      <c r="AN96">
        <v>11</v>
      </c>
      <c r="AO96">
        <v>27</v>
      </c>
      <c r="AP96">
        <v>23.8</v>
      </c>
      <c r="AQ96">
        <v>38.799999999999997</v>
      </c>
      <c r="AR96">
        <v>1.4370370370370369</v>
      </c>
      <c r="AS96">
        <v>3</v>
      </c>
      <c r="AT96">
        <v>3</v>
      </c>
      <c r="AU96">
        <v>4</v>
      </c>
      <c r="AV96">
        <v>5</v>
      </c>
      <c r="AW96">
        <v>4</v>
      </c>
      <c r="AX96">
        <v>5</v>
      </c>
      <c r="AY96">
        <v>2</v>
      </c>
      <c r="AZ96">
        <v>26.2</v>
      </c>
      <c r="BA96">
        <v>27.9</v>
      </c>
      <c r="BB96">
        <v>27.1</v>
      </c>
      <c r="BC96">
        <v>21.1</v>
      </c>
      <c r="BD96">
        <v>22</v>
      </c>
      <c r="BE96">
        <v>19.7</v>
      </c>
      <c r="BF96">
        <v>26.7</v>
      </c>
      <c r="BG96">
        <v>23.4</v>
      </c>
      <c r="BH96">
        <v>20.6</v>
      </c>
      <c r="BI96">
        <v>22.9</v>
      </c>
      <c r="BJ96">
        <v>27</v>
      </c>
      <c r="BK96">
        <v>27.9</v>
      </c>
      <c r="BL96">
        <v>28.1</v>
      </c>
      <c r="BM96">
        <v>34</v>
      </c>
      <c r="BN96">
        <v>36.9</v>
      </c>
      <c r="BO96">
        <v>0.84699999999999998</v>
      </c>
      <c r="BP96">
        <v>0.84689999999999999</v>
      </c>
      <c r="BQ96">
        <v>1.234</v>
      </c>
      <c r="BR96">
        <v>0.83830000000000005</v>
      </c>
      <c r="BS96">
        <v>0.73899999999999999</v>
      </c>
      <c r="BT96">
        <v>0.73909999999999998</v>
      </c>
      <c r="BU96">
        <v>0.309</v>
      </c>
      <c r="BV96">
        <v>0.81299999999999994</v>
      </c>
      <c r="BW96">
        <v>0.81299999999999994</v>
      </c>
      <c r="BX96">
        <v>0.66700000000000004</v>
      </c>
      <c r="BY96">
        <v>0.86199999999999999</v>
      </c>
      <c r="BZ96">
        <v>0.86199999999999999</v>
      </c>
      <c r="CA96">
        <v>1.5229999999999999</v>
      </c>
      <c r="CB96">
        <v>0.85099999999999998</v>
      </c>
      <c r="CC96">
        <v>0.85099999999999998</v>
      </c>
      <c r="CD96">
        <v>1.044</v>
      </c>
      <c r="CE96">
        <f t="shared" si="1"/>
        <v>4.0000000000000036E-3</v>
      </c>
      <c r="CF96">
        <f t="shared" si="1"/>
        <v>4.0999999999999925E-3</v>
      </c>
      <c r="CG96">
        <f t="shared" si="1"/>
        <v>-0.18999999999999995</v>
      </c>
    </row>
    <row r="97" spans="1:85" x14ac:dyDescent="0.2">
      <c r="A97" t="s">
        <v>183</v>
      </c>
      <c r="B97">
        <v>3</v>
      </c>
      <c r="C97" t="s">
        <v>86</v>
      </c>
      <c r="D97">
        <v>1</v>
      </c>
      <c r="E97">
        <v>0</v>
      </c>
      <c r="F97">
        <v>0</v>
      </c>
      <c r="G97" s="1">
        <v>45329</v>
      </c>
      <c r="H97">
        <v>12</v>
      </c>
      <c r="I97" s="1">
        <v>45387</v>
      </c>
      <c r="J97">
        <v>58</v>
      </c>
      <c r="L97">
        <v>0</v>
      </c>
      <c r="M97">
        <v>0</v>
      </c>
      <c r="N97">
        <v>3</v>
      </c>
      <c r="O97" s="2">
        <v>23.9</v>
      </c>
      <c r="P97" s="2">
        <v>9.7388044496964259</v>
      </c>
      <c r="Q97">
        <v>1041.575</v>
      </c>
      <c r="R97">
        <v>114.0708250510626</v>
      </c>
      <c r="S97">
        <v>43.5805439330544</v>
      </c>
      <c r="T97" s="3">
        <v>9.1309500000000003</v>
      </c>
      <c r="U97" s="3">
        <v>2.4540999999999999</v>
      </c>
      <c r="V97" s="3">
        <v>3.720691903345422</v>
      </c>
      <c r="W97" s="3">
        <v>11.585050000000001</v>
      </c>
      <c r="X97" s="1">
        <v>45359</v>
      </c>
      <c r="Y97" s="1">
        <v>45364</v>
      </c>
      <c r="Z97" s="1">
        <v>45369</v>
      </c>
      <c r="AA97" s="1">
        <v>45373</v>
      </c>
      <c r="AB97" s="1">
        <v>45376</v>
      </c>
      <c r="AC97" s="1">
        <v>45482</v>
      </c>
      <c r="AD97" s="4">
        <v>30</v>
      </c>
      <c r="AE97" s="4">
        <v>35</v>
      </c>
      <c r="AF97" s="4">
        <v>40</v>
      </c>
      <c r="AG97" s="4">
        <v>44</v>
      </c>
      <c r="AH97" s="4">
        <v>47</v>
      </c>
      <c r="AI97" s="4">
        <v>56</v>
      </c>
      <c r="AJ97">
        <v>5.3</v>
      </c>
      <c r="AK97">
        <v>7.1</v>
      </c>
      <c r="AL97">
        <v>9</v>
      </c>
      <c r="AM97">
        <v>12.6</v>
      </c>
      <c r="AN97">
        <v>16.8</v>
      </c>
      <c r="AO97">
        <v>31.6</v>
      </c>
      <c r="AP97">
        <v>26.3</v>
      </c>
      <c r="AQ97">
        <v>47.3</v>
      </c>
      <c r="AR97">
        <v>1.4968354430379744</v>
      </c>
      <c r="AS97">
        <v>4</v>
      </c>
      <c r="AT97">
        <v>5</v>
      </c>
      <c r="AU97">
        <v>5</v>
      </c>
      <c r="AV97">
        <v>6</v>
      </c>
      <c r="AW97">
        <v>6</v>
      </c>
      <c r="AX97">
        <v>8</v>
      </c>
      <c r="AY97">
        <v>4</v>
      </c>
      <c r="AZ97">
        <v>27.3</v>
      </c>
      <c r="BA97">
        <v>29.2</v>
      </c>
      <c r="BB97">
        <v>25.3</v>
      </c>
      <c r="BC97">
        <v>27.1</v>
      </c>
      <c r="BD97">
        <v>29.6</v>
      </c>
      <c r="BE97">
        <v>27.4</v>
      </c>
      <c r="BF97">
        <v>30.4</v>
      </c>
      <c r="BG97">
        <v>28.2</v>
      </c>
      <c r="BH97">
        <v>30.8</v>
      </c>
      <c r="BI97">
        <v>24.4</v>
      </c>
      <c r="BJ97">
        <v>32.200000000000003</v>
      </c>
      <c r="BK97">
        <v>42.5</v>
      </c>
      <c r="BL97">
        <v>36.4</v>
      </c>
      <c r="BM97">
        <v>44.1</v>
      </c>
      <c r="BN97">
        <v>46.3</v>
      </c>
      <c r="BO97">
        <v>0.78500000000000003</v>
      </c>
      <c r="BP97">
        <v>0.78469999999999995</v>
      </c>
      <c r="BQ97">
        <v>0.436</v>
      </c>
      <c r="BR97">
        <v>7.6899999999999996E-2</v>
      </c>
      <c r="BS97">
        <v>0.79500000000000004</v>
      </c>
      <c r="BT97">
        <v>0.79490000000000005</v>
      </c>
      <c r="BU97">
        <v>0.63700000000000001</v>
      </c>
      <c r="BV97">
        <v>0.77300000000000002</v>
      </c>
      <c r="BW97">
        <v>0.7732</v>
      </c>
      <c r="BX97">
        <v>0.623</v>
      </c>
      <c r="BY97">
        <v>0.84799999999999998</v>
      </c>
      <c r="BZ97">
        <v>0.84799999999999998</v>
      </c>
      <c r="CA97">
        <v>1.41</v>
      </c>
      <c r="CB97">
        <v>0.83799999999999997</v>
      </c>
      <c r="CC97">
        <v>0.83779999999999999</v>
      </c>
      <c r="CD97">
        <v>1.347</v>
      </c>
      <c r="CE97">
        <f t="shared" si="1"/>
        <v>5.2999999999999936E-2</v>
      </c>
      <c r="CF97">
        <f t="shared" si="1"/>
        <v>5.3100000000000036E-2</v>
      </c>
      <c r="CG97">
        <f t="shared" si="1"/>
        <v>0.91100000000000003</v>
      </c>
    </row>
    <row r="98" spans="1:85" x14ac:dyDescent="0.2">
      <c r="A98" t="s">
        <v>184</v>
      </c>
      <c r="B98">
        <v>6</v>
      </c>
      <c r="C98" t="s">
        <v>89</v>
      </c>
      <c r="D98">
        <v>0</v>
      </c>
      <c r="E98">
        <v>0</v>
      </c>
      <c r="F98">
        <v>0</v>
      </c>
      <c r="G98" s="1">
        <v>45328</v>
      </c>
      <c r="H98">
        <v>13</v>
      </c>
      <c r="I98" s="1">
        <v>45387</v>
      </c>
      <c r="J98">
        <v>59</v>
      </c>
      <c r="L98">
        <v>0</v>
      </c>
      <c r="M98">
        <v>0</v>
      </c>
      <c r="N98">
        <v>3</v>
      </c>
      <c r="O98" s="2">
        <v>27.6</v>
      </c>
      <c r="P98" s="2">
        <v>5.1733833177132151</v>
      </c>
      <c r="Q98">
        <v>1342.827</v>
      </c>
      <c r="R98">
        <v>99.873710046298882</v>
      </c>
      <c r="S98">
        <v>48.653152173913043</v>
      </c>
      <c r="T98" s="3">
        <v>13.44525</v>
      </c>
      <c r="U98" s="3">
        <v>5.335</v>
      </c>
      <c r="V98" s="3">
        <v>2.5201968134957826</v>
      </c>
      <c r="W98" s="3">
        <v>18.780249999999999</v>
      </c>
      <c r="X98" s="1">
        <v>45359</v>
      </c>
      <c r="Y98" s="1">
        <v>45364</v>
      </c>
      <c r="Z98" s="1">
        <v>45369</v>
      </c>
      <c r="AA98" s="1">
        <v>45373</v>
      </c>
      <c r="AB98" s="1">
        <v>45376</v>
      </c>
      <c r="AC98" s="1">
        <v>45483</v>
      </c>
      <c r="AD98" s="4">
        <v>31</v>
      </c>
      <c r="AE98" s="4">
        <v>36</v>
      </c>
      <c r="AF98" s="4">
        <v>41</v>
      </c>
      <c r="AG98" s="4">
        <v>45</v>
      </c>
      <c r="AH98" s="4">
        <v>48</v>
      </c>
      <c r="AI98" s="4">
        <v>57</v>
      </c>
      <c r="AJ98">
        <v>6.5</v>
      </c>
      <c r="AK98">
        <v>9.4</v>
      </c>
      <c r="AL98">
        <v>13.200000000000001</v>
      </c>
      <c r="AM98">
        <v>15.9</v>
      </c>
      <c r="AN98">
        <v>18.899999999999999</v>
      </c>
      <c r="AO98">
        <v>32.9</v>
      </c>
      <c r="AP98">
        <v>26.4</v>
      </c>
      <c r="AQ98">
        <v>53.7</v>
      </c>
      <c r="AR98">
        <v>1.6322188449848025</v>
      </c>
      <c r="AS98">
        <v>4</v>
      </c>
      <c r="AT98">
        <v>5</v>
      </c>
      <c r="AU98">
        <v>5</v>
      </c>
      <c r="AV98">
        <v>6</v>
      </c>
      <c r="AW98">
        <v>5</v>
      </c>
      <c r="AX98">
        <v>7</v>
      </c>
      <c r="AY98">
        <v>3</v>
      </c>
      <c r="AZ98">
        <v>26.5</v>
      </c>
      <c r="BA98">
        <v>25.9</v>
      </c>
      <c r="BB98">
        <v>27.5</v>
      </c>
      <c r="BC98">
        <v>27.5</v>
      </c>
      <c r="BD98">
        <v>27.1</v>
      </c>
      <c r="BE98">
        <v>25.4</v>
      </c>
      <c r="BF98">
        <v>34.1</v>
      </c>
      <c r="BG98">
        <v>34.299999999999997</v>
      </c>
      <c r="BH98">
        <v>27.9</v>
      </c>
      <c r="BI98">
        <v>36</v>
      </c>
      <c r="BJ98">
        <v>36.299999999999997</v>
      </c>
      <c r="BK98">
        <v>38.299999999999997</v>
      </c>
      <c r="BL98">
        <v>34.299999999999997</v>
      </c>
      <c r="BM98">
        <v>40</v>
      </c>
      <c r="BN98">
        <v>45.5</v>
      </c>
      <c r="BO98">
        <v>0.82399999999999995</v>
      </c>
      <c r="BP98">
        <v>0.82369999999999999</v>
      </c>
      <c r="BQ98">
        <v>0.85099999999999998</v>
      </c>
      <c r="BR98">
        <v>0.72030000000000005</v>
      </c>
      <c r="BS98">
        <v>0.82199999999999995</v>
      </c>
      <c r="BT98">
        <v>0.82150000000000001</v>
      </c>
      <c r="BU98">
        <v>1.091</v>
      </c>
      <c r="BV98">
        <v>0.73299999999999998</v>
      </c>
      <c r="BW98">
        <v>0.73299999999999998</v>
      </c>
      <c r="BX98">
        <v>0.34200000000000003</v>
      </c>
      <c r="BY98">
        <v>0.83399999999999996</v>
      </c>
      <c r="BZ98">
        <v>0.83360000000000001</v>
      </c>
      <c r="CA98">
        <v>1.0209999999999999</v>
      </c>
      <c r="CB98">
        <v>0.86099999999999999</v>
      </c>
      <c r="CC98">
        <v>0.86129999999999995</v>
      </c>
      <c r="CD98">
        <v>1.964</v>
      </c>
      <c r="CE98">
        <f t="shared" si="1"/>
        <v>3.7000000000000033E-2</v>
      </c>
      <c r="CF98">
        <f t="shared" si="1"/>
        <v>3.7599999999999967E-2</v>
      </c>
      <c r="CG98">
        <f t="shared" si="1"/>
        <v>1.113</v>
      </c>
    </row>
    <row r="99" spans="1:85" x14ac:dyDescent="0.2">
      <c r="A99" t="s">
        <v>185</v>
      </c>
      <c r="B99">
        <v>4</v>
      </c>
      <c r="C99" t="s">
        <v>89</v>
      </c>
      <c r="D99">
        <v>0</v>
      </c>
      <c r="E99">
        <v>1</v>
      </c>
      <c r="F99">
        <v>1</v>
      </c>
      <c r="G99" s="1">
        <v>45329</v>
      </c>
      <c r="H99">
        <v>12</v>
      </c>
      <c r="I99" s="1">
        <v>45387</v>
      </c>
      <c r="J99">
        <v>58</v>
      </c>
      <c r="L99">
        <v>1</v>
      </c>
      <c r="M99">
        <v>1</v>
      </c>
      <c r="N99">
        <v>1</v>
      </c>
      <c r="O99" s="2">
        <v>8.3000000000000007</v>
      </c>
      <c r="P99" s="2">
        <v>26.328310864393345</v>
      </c>
      <c r="Q99">
        <v>542.76099999999997</v>
      </c>
      <c r="R99">
        <v>158.06838667214177</v>
      </c>
      <c r="S99">
        <v>65.39289156626505</v>
      </c>
      <c r="T99" s="3">
        <v>3.43371</v>
      </c>
      <c r="U99" s="3">
        <v>0.31524999999999997</v>
      </c>
      <c r="V99" s="3">
        <v>10.892022204599526</v>
      </c>
      <c r="W99" s="3">
        <v>3.7489599999999998</v>
      </c>
      <c r="X99" s="1">
        <v>45359</v>
      </c>
      <c r="Y99" s="1">
        <v>45364</v>
      </c>
      <c r="Z99" s="1">
        <v>45369</v>
      </c>
      <c r="AA99" s="1">
        <v>45373</v>
      </c>
      <c r="AB99" s="1">
        <v>45376</v>
      </c>
      <c r="AC99" s="1">
        <v>45484</v>
      </c>
      <c r="AD99" s="4">
        <v>30</v>
      </c>
      <c r="AE99" s="4">
        <v>35</v>
      </c>
      <c r="AF99" s="4">
        <v>40</v>
      </c>
      <c r="AG99" s="4">
        <v>44</v>
      </c>
      <c r="AH99" s="4">
        <v>47</v>
      </c>
      <c r="AI99" s="4">
        <v>56</v>
      </c>
      <c r="AJ99">
        <v>2.1</v>
      </c>
      <c r="AK99">
        <v>3</v>
      </c>
      <c r="AL99">
        <v>7.9</v>
      </c>
      <c r="AM99">
        <v>10.6</v>
      </c>
      <c r="AN99">
        <v>9.1</v>
      </c>
      <c r="AO99">
        <v>15.6</v>
      </c>
      <c r="AP99">
        <v>13.5</v>
      </c>
      <c r="AQ99">
        <v>36.700000000000003</v>
      </c>
      <c r="AR99">
        <v>2.3525641025641026</v>
      </c>
      <c r="AS99">
        <v>3</v>
      </c>
      <c r="AT99">
        <v>4</v>
      </c>
      <c r="AU99">
        <v>3</v>
      </c>
      <c r="AV99">
        <v>5</v>
      </c>
      <c r="AW99">
        <v>4</v>
      </c>
      <c r="AX99">
        <v>7</v>
      </c>
      <c r="AY99">
        <v>4</v>
      </c>
      <c r="AZ99">
        <v>21.9</v>
      </c>
      <c r="BA99">
        <v>21.7</v>
      </c>
      <c r="BB99">
        <v>26.2</v>
      </c>
      <c r="BC99">
        <v>22.2</v>
      </c>
      <c r="BD99">
        <v>21.4</v>
      </c>
      <c r="BE99">
        <v>21.2</v>
      </c>
      <c r="BF99">
        <v>22.2</v>
      </c>
      <c r="BG99">
        <v>24.3</v>
      </c>
      <c r="BH99">
        <v>19.899999999999999</v>
      </c>
      <c r="BI99">
        <v>22.8</v>
      </c>
      <c r="BJ99">
        <v>23.3</v>
      </c>
      <c r="BK99">
        <v>25.1</v>
      </c>
      <c r="BL99">
        <v>31.5</v>
      </c>
      <c r="BM99">
        <v>36</v>
      </c>
      <c r="BN99">
        <v>38.4</v>
      </c>
      <c r="BO99">
        <v>0.82</v>
      </c>
      <c r="BP99">
        <v>0.81989999999999996</v>
      </c>
      <c r="BQ99">
        <v>0.84</v>
      </c>
      <c r="BR99">
        <v>0.62860000000000005</v>
      </c>
      <c r="BS99">
        <v>0.627</v>
      </c>
      <c r="BT99">
        <v>0.62690000000000001</v>
      </c>
      <c r="BU99">
        <v>6.0999999999999999E-2</v>
      </c>
      <c r="BV99">
        <v>0.66200000000000003</v>
      </c>
      <c r="BW99">
        <v>0.66190000000000004</v>
      </c>
      <c r="BX99">
        <v>0.45</v>
      </c>
      <c r="BY99">
        <v>0.84299999999999997</v>
      </c>
      <c r="BZ99">
        <v>0.84279999999999999</v>
      </c>
      <c r="CA99">
        <v>1.0880000000000001</v>
      </c>
      <c r="CB99">
        <v>0.83899999999999997</v>
      </c>
      <c r="CC99">
        <v>0.83919999999999995</v>
      </c>
      <c r="CD99">
        <v>0.93799999999999994</v>
      </c>
      <c r="CE99">
        <f t="shared" si="1"/>
        <v>1.9000000000000017E-2</v>
      </c>
      <c r="CF99">
        <f t="shared" si="1"/>
        <v>1.9299999999999984E-2</v>
      </c>
      <c r="CG99">
        <f t="shared" si="1"/>
        <v>9.7999999999999976E-2</v>
      </c>
    </row>
    <row r="100" spans="1:85" x14ac:dyDescent="0.2">
      <c r="A100" t="s">
        <v>186</v>
      </c>
      <c r="B100">
        <v>1</v>
      </c>
      <c r="C100" t="s">
        <v>86</v>
      </c>
      <c r="D100">
        <v>1</v>
      </c>
      <c r="E100">
        <v>1</v>
      </c>
      <c r="F100">
        <v>1</v>
      </c>
      <c r="G100" s="1">
        <v>45334</v>
      </c>
      <c r="H100">
        <v>17</v>
      </c>
      <c r="I100" s="1">
        <v>45387</v>
      </c>
      <c r="J100">
        <v>53</v>
      </c>
      <c r="L100">
        <v>1</v>
      </c>
      <c r="M100">
        <v>1</v>
      </c>
      <c r="N100">
        <v>1</v>
      </c>
      <c r="O100" s="2">
        <v>12</v>
      </c>
      <c r="P100" s="2">
        <v>35.3460972017673</v>
      </c>
      <c r="Q100">
        <v>602.03800000000001</v>
      </c>
      <c r="R100">
        <v>141.28666004867276</v>
      </c>
      <c r="S100">
        <v>50.169833333333337</v>
      </c>
      <c r="T100" s="3">
        <v>4.2611100000000004</v>
      </c>
      <c r="U100" s="3">
        <v>0.33950000000000002</v>
      </c>
      <c r="V100" s="3">
        <v>12.551134020618557</v>
      </c>
      <c r="W100" s="3">
        <v>4.6006100000000005</v>
      </c>
      <c r="X100" s="1">
        <v>45359</v>
      </c>
      <c r="Y100" s="1">
        <v>45364</v>
      </c>
      <c r="Z100" s="1">
        <v>45369</v>
      </c>
      <c r="AA100" s="1">
        <v>45373</v>
      </c>
      <c r="AB100" s="1">
        <v>45376</v>
      </c>
      <c r="AC100" s="1">
        <v>45485</v>
      </c>
      <c r="AD100" s="4">
        <v>25</v>
      </c>
      <c r="AE100" s="4">
        <v>30</v>
      </c>
      <c r="AF100" s="4">
        <v>35</v>
      </c>
      <c r="AG100" s="4">
        <v>39</v>
      </c>
      <c r="AH100" s="4">
        <v>42</v>
      </c>
      <c r="AI100" s="4">
        <v>51</v>
      </c>
      <c r="AJ100">
        <v>2.8000000000000003</v>
      </c>
      <c r="AK100">
        <v>3.9</v>
      </c>
      <c r="AL100">
        <v>8.3000000000000007</v>
      </c>
      <c r="AM100">
        <v>9.9</v>
      </c>
      <c r="AN100">
        <v>14.099999999999998</v>
      </c>
      <c r="AO100">
        <v>28.499999999999996</v>
      </c>
      <c r="AP100">
        <v>25.699999999999996</v>
      </c>
      <c r="AQ100">
        <v>41.9</v>
      </c>
      <c r="AR100">
        <v>1.4701754385964914</v>
      </c>
      <c r="AS100">
        <v>3</v>
      </c>
      <c r="AT100">
        <v>3</v>
      </c>
      <c r="AU100">
        <v>4</v>
      </c>
      <c r="AV100">
        <v>4</v>
      </c>
      <c r="AW100">
        <v>4</v>
      </c>
      <c r="AX100">
        <v>6</v>
      </c>
      <c r="AY100">
        <v>3</v>
      </c>
      <c r="AZ100">
        <v>23.9</v>
      </c>
      <c r="BA100">
        <v>23.9</v>
      </c>
      <c r="BB100">
        <v>28.4</v>
      </c>
      <c r="BC100">
        <v>22</v>
      </c>
      <c r="BD100">
        <v>22.9</v>
      </c>
      <c r="BE100">
        <v>22</v>
      </c>
      <c r="BF100">
        <v>19.100000000000001</v>
      </c>
      <c r="BG100">
        <v>18.3</v>
      </c>
      <c r="BH100">
        <v>28.1</v>
      </c>
      <c r="BI100">
        <v>24</v>
      </c>
      <c r="BJ100">
        <v>31.5</v>
      </c>
      <c r="BK100">
        <v>32.700000000000003</v>
      </c>
      <c r="BL100">
        <v>30.5</v>
      </c>
      <c r="BM100">
        <v>36.799999999999997</v>
      </c>
      <c r="BN100">
        <v>44.3</v>
      </c>
      <c r="BO100">
        <v>0.85599999999999998</v>
      </c>
      <c r="BP100">
        <v>0.85599999999999998</v>
      </c>
      <c r="BQ100">
        <v>1.4670000000000001</v>
      </c>
      <c r="BR100">
        <v>0.83109999999999995</v>
      </c>
      <c r="BS100">
        <v>0.81499999999999995</v>
      </c>
      <c r="BT100">
        <v>0.8155</v>
      </c>
      <c r="BU100">
        <v>0.94799999999999995</v>
      </c>
      <c r="BV100">
        <v>0.78</v>
      </c>
      <c r="BW100">
        <v>0.77990000000000004</v>
      </c>
      <c r="BX100">
        <v>0.60299999999999998</v>
      </c>
      <c r="BY100">
        <v>0.86699999999999999</v>
      </c>
      <c r="BZ100">
        <v>0.86709999999999998</v>
      </c>
      <c r="CA100">
        <v>1.929</v>
      </c>
      <c r="CB100">
        <v>0.85</v>
      </c>
      <c r="CC100">
        <v>0.85</v>
      </c>
      <c r="CD100">
        <v>1.2090000000000001</v>
      </c>
      <c r="CE100">
        <f t="shared" si="1"/>
        <v>-6.0000000000000053E-3</v>
      </c>
      <c r="CF100">
        <f t="shared" si="1"/>
        <v>-6.0000000000000053E-3</v>
      </c>
      <c r="CG100">
        <f t="shared" si="1"/>
        <v>-0.25800000000000001</v>
      </c>
    </row>
    <row r="101" spans="1:85" x14ac:dyDescent="0.2">
      <c r="A101" t="s">
        <v>187</v>
      </c>
      <c r="B101">
        <v>1</v>
      </c>
      <c r="C101" t="s">
        <v>86</v>
      </c>
      <c r="D101">
        <v>1</v>
      </c>
      <c r="E101">
        <v>1</v>
      </c>
      <c r="F101">
        <v>1</v>
      </c>
      <c r="G101" s="1">
        <v>45334</v>
      </c>
      <c r="H101">
        <v>17</v>
      </c>
      <c r="I101" s="1">
        <v>45387</v>
      </c>
      <c r="J101">
        <v>53</v>
      </c>
      <c r="L101">
        <v>1</v>
      </c>
      <c r="M101">
        <v>1</v>
      </c>
      <c r="N101">
        <v>1</v>
      </c>
      <c r="O101" s="2">
        <v>16.5</v>
      </c>
      <c r="P101" s="2">
        <v>23.301793531987009</v>
      </c>
      <c r="Q101">
        <v>712.68100000000004</v>
      </c>
      <c r="R101">
        <v>141.69312590088973</v>
      </c>
      <c r="S101">
        <v>43.192787878787883</v>
      </c>
      <c r="T101" s="3">
        <v>5.0297499999999999</v>
      </c>
      <c r="U101" s="3">
        <v>0.70809999999999995</v>
      </c>
      <c r="V101" s="3">
        <v>7.1031633950007063</v>
      </c>
      <c r="W101" s="3">
        <v>5.7378499999999999</v>
      </c>
      <c r="X101" s="1">
        <v>45359</v>
      </c>
      <c r="Y101" s="1">
        <v>45364</v>
      </c>
      <c r="Z101" s="1">
        <v>45369</v>
      </c>
      <c r="AA101" s="1">
        <v>45373</v>
      </c>
      <c r="AB101" s="1">
        <v>45376</v>
      </c>
      <c r="AC101" s="1">
        <v>45486</v>
      </c>
      <c r="AD101" s="4">
        <v>25</v>
      </c>
      <c r="AE101" s="4">
        <v>30</v>
      </c>
      <c r="AF101" s="4">
        <v>35</v>
      </c>
      <c r="AG101" s="4">
        <v>39</v>
      </c>
      <c r="AH101" s="4">
        <v>42</v>
      </c>
      <c r="AI101" s="4">
        <v>51</v>
      </c>
      <c r="AJ101">
        <v>2.9000000000000004</v>
      </c>
      <c r="AK101">
        <v>4.5</v>
      </c>
      <c r="AL101">
        <v>9</v>
      </c>
      <c r="AM101">
        <v>15.4</v>
      </c>
      <c r="AN101">
        <v>15.1</v>
      </c>
      <c r="AO101">
        <v>20.9</v>
      </c>
      <c r="AP101">
        <v>18</v>
      </c>
      <c r="AQ101">
        <v>43.7</v>
      </c>
      <c r="AR101">
        <v>2.0909090909090913</v>
      </c>
      <c r="AS101">
        <v>3</v>
      </c>
      <c r="AT101">
        <v>3</v>
      </c>
      <c r="AU101">
        <v>4</v>
      </c>
      <c r="AV101">
        <v>5</v>
      </c>
      <c r="AW101">
        <v>5</v>
      </c>
      <c r="AX101">
        <v>6</v>
      </c>
      <c r="AY101">
        <v>3</v>
      </c>
      <c r="AZ101">
        <v>25.3</v>
      </c>
      <c r="BA101">
        <v>24.9</v>
      </c>
      <c r="BB101">
        <v>26.1</v>
      </c>
      <c r="BC101">
        <v>24.6</v>
      </c>
      <c r="BD101">
        <v>26.5</v>
      </c>
      <c r="BE101">
        <v>26.3</v>
      </c>
      <c r="BF101">
        <v>33.200000000000003</v>
      </c>
      <c r="BG101">
        <v>29.7</v>
      </c>
      <c r="BH101">
        <v>23.5</v>
      </c>
      <c r="BI101">
        <v>28.3</v>
      </c>
      <c r="BJ101">
        <v>29.7</v>
      </c>
      <c r="BK101">
        <v>34.1</v>
      </c>
      <c r="BL101">
        <v>31.1</v>
      </c>
      <c r="BM101">
        <v>32.200000000000003</v>
      </c>
      <c r="BN101">
        <v>37.4</v>
      </c>
      <c r="BO101">
        <v>0.83099999999999996</v>
      </c>
      <c r="BP101">
        <v>0.8306</v>
      </c>
      <c r="BQ101">
        <v>1.1200000000000001</v>
      </c>
      <c r="BR101">
        <v>0.87849999999999995</v>
      </c>
      <c r="BS101">
        <v>0.80400000000000005</v>
      </c>
      <c r="BT101">
        <v>0.80420000000000003</v>
      </c>
      <c r="BU101">
        <v>0.79600000000000004</v>
      </c>
      <c r="BV101">
        <v>0.82199999999999995</v>
      </c>
      <c r="BW101">
        <v>0.82250000000000001</v>
      </c>
      <c r="BX101">
        <v>0.86199999999999999</v>
      </c>
      <c r="BY101">
        <v>0.84599999999999997</v>
      </c>
      <c r="BZ101">
        <v>0.84609999999999996</v>
      </c>
      <c r="CA101">
        <v>1.2629999999999999</v>
      </c>
      <c r="CB101">
        <v>0.83199999999999996</v>
      </c>
      <c r="CC101">
        <v>0.83199999999999996</v>
      </c>
      <c r="CD101">
        <v>1.5149999999999999</v>
      </c>
      <c r="CE101">
        <f t="shared" si="1"/>
        <v>1.0000000000000009E-3</v>
      </c>
      <c r="CF101">
        <f t="shared" si="1"/>
        <v>1.3999999999999568E-3</v>
      </c>
      <c r="CG101">
        <f t="shared" si="1"/>
        <v>0.3949999999999998</v>
      </c>
    </row>
    <row r="102" spans="1:85" x14ac:dyDescent="0.2">
      <c r="A102" t="s">
        <v>188</v>
      </c>
      <c r="B102">
        <v>3</v>
      </c>
      <c r="C102" t="s">
        <v>86</v>
      </c>
      <c r="D102">
        <v>1</v>
      </c>
      <c r="E102">
        <v>0</v>
      </c>
      <c r="F102">
        <v>0</v>
      </c>
      <c r="G102" s="1">
        <v>45334</v>
      </c>
      <c r="H102">
        <v>17</v>
      </c>
      <c r="I102" s="1">
        <v>45387</v>
      </c>
      <c r="J102">
        <v>53</v>
      </c>
      <c r="L102">
        <v>0</v>
      </c>
      <c r="M102">
        <v>0</v>
      </c>
      <c r="N102">
        <v>3</v>
      </c>
      <c r="O102" s="2">
        <v>17.2</v>
      </c>
      <c r="P102" s="2">
        <v>22.588482500492482</v>
      </c>
      <c r="Q102">
        <v>713.452</v>
      </c>
      <c r="R102">
        <v>163.57650209327812</v>
      </c>
      <c r="S102">
        <v>41.479767441860467</v>
      </c>
      <c r="T102" s="3">
        <v>4.36158</v>
      </c>
      <c r="U102" s="3">
        <v>0.76144999999999996</v>
      </c>
      <c r="V102" s="3">
        <v>5.7279926456103487</v>
      </c>
      <c r="W102" s="3">
        <v>5.12303</v>
      </c>
      <c r="X102" s="1">
        <v>45359</v>
      </c>
      <c r="Y102" s="1">
        <v>45364</v>
      </c>
      <c r="Z102" s="1">
        <v>45369</v>
      </c>
      <c r="AA102" s="1">
        <v>45373</v>
      </c>
      <c r="AB102" s="1">
        <v>45376</v>
      </c>
      <c r="AC102" s="1">
        <v>45487</v>
      </c>
      <c r="AD102" s="4">
        <v>25</v>
      </c>
      <c r="AE102" s="4">
        <v>30</v>
      </c>
      <c r="AF102" s="4">
        <v>35</v>
      </c>
      <c r="AG102" s="4">
        <v>39</v>
      </c>
      <c r="AH102" s="4">
        <v>42</v>
      </c>
      <c r="AI102" s="4">
        <v>51</v>
      </c>
      <c r="AJ102">
        <v>5.5</v>
      </c>
      <c r="AK102">
        <v>4.5999999999999996</v>
      </c>
      <c r="AL102">
        <v>6.9</v>
      </c>
      <c r="AM102">
        <v>8.5</v>
      </c>
      <c r="AN102">
        <v>11.5</v>
      </c>
      <c r="AO102">
        <v>23.200000000000003</v>
      </c>
      <c r="AP102">
        <v>17.700000000000003</v>
      </c>
      <c r="AQ102">
        <v>45.9</v>
      </c>
      <c r="AR102">
        <v>1.9784482758620687</v>
      </c>
      <c r="AS102">
        <v>3</v>
      </c>
      <c r="AT102">
        <v>6</v>
      </c>
      <c r="AU102">
        <v>6</v>
      </c>
      <c r="AV102">
        <v>9</v>
      </c>
      <c r="AW102">
        <v>7</v>
      </c>
      <c r="AX102">
        <v>8</v>
      </c>
      <c r="AY102">
        <v>5</v>
      </c>
      <c r="AZ102">
        <v>21.7</v>
      </c>
      <c r="BA102">
        <v>20.399999999999999</v>
      </c>
      <c r="BB102">
        <v>20.6</v>
      </c>
      <c r="BC102">
        <v>22</v>
      </c>
      <c r="BD102">
        <v>20</v>
      </c>
      <c r="BE102">
        <v>22.2</v>
      </c>
      <c r="BF102">
        <v>21.1</v>
      </c>
      <c r="BG102">
        <v>22.1</v>
      </c>
      <c r="BH102">
        <v>23.3</v>
      </c>
      <c r="BI102">
        <v>21.1</v>
      </c>
      <c r="BJ102">
        <v>25.9</v>
      </c>
      <c r="BK102">
        <v>27.6</v>
      </c>
      <c r="BL102">
        <v>31.4</v>
      </c>
      <c r="BM102">
        <v>35.1</v>
      </c>
      <c r="BN102">
        <v>39.200000000000003</v>
      </c>
      <c r="BO102">
        <v>0.77700000000000002</v>
      </c>
      <c r="BP102">
        <v>0.77669999999999995</v>
      </c>
      <c r="BQ102">
        <v>0.63900000000000001</v>
      </c>
      <c r="BR102">
        <v>0.49719999999999998</v>
      </c>
      <c r="BS102">
        <v>0.77600000000000002</v>
      </c>
      <c r="BT102">
        <v>0.77600000000000002</v>
      </c>
      <c r="BU102">
        <v>0.55300000000000005</v>
      </c>
      <c r="BV102">
        <v>0.76700000000000002</v>
      </c>
      <c r="BW102">
        <v>0.76729999999999998</v>
      </c>
      <c r="BX102">
        <v>0.53500000000000003</v>
      </c>
      <c r="BY102">
        <v>0.84699999999999998</v>
      </c>
      <c r="BZ102">
        <v>0.84689999999999999</v>
      </c>
      <c r="CA102">
        <v>0.98199999999999998</v>
      </c>
      <c r="CB102">
        <v>0.85699999999999998</v>
      </c>
      <c r="CC102">
        <v>0.85670000000000002</v>
      </c>
      <c r="CD102">
        <v>1.708</v>
      </c>
      <c r="CE102">
        <f t="shared" si="1"/>
        <v>7.999999999999996E-2</v>
      </c>
      <c r="CF102">
        <f t="shared" si="1"/>
        <v>8.0000000000000071E-2</v>
      </c>
      <c r="CG102">
        <f t="shared" si="1"/>
        <v>1.069</v>
      </c>
    </row>
    <row r="103" spans="1:85" x14ac:dyDescent="0.2">
      <c r="A103" t="s">
        <v>189</v>
      </c>
      <c r="B103">
        <v>3</v>
      </c>
      <c r="C103" t="s">
        <v>86</v>
      </c>
      <c r="D103">
        <v>1</v>
      </c>
      <c r="E103">
        <v>0</v>
      </c>
      <c r="F103">
        <v>0</v>
      </c>
      <c r="G103" s="1">
        <v>45329</v>
      </c>
      <c r="H103">
        <v>12</v>
      </c>
      <c r="I103" s="1">
        <v>45387</v>
      </c>
      <c r="J103">
        <v>58</v>
      </c>
      <c r="L103">
        <v>0</v>
      </c>
      <c r="M103">
        <v>0</v>
      </c>
      <c r="N103">
        <v>3</v>
      </c>
      <c r="O103" s="2">
        <v>19.7</v>
      </c>
      <c r="P103" s="2">
        <v>13.494537109977051</v>
      </c>
      <c r="Q103">
        <v>703.19799999999998</v>
      </c>
      <c r="R103">
        <v>134.44568719110578</v>
      </c>
      <c r="S103">
        <v>35.695329949238577</v>
      </c>
      <c r="T103" s="3">
        <v>5.2303499999999996</v>
      </c>
      <c r="U103" s="3">
        <v>1.4598500000000001</v>
      </c>
      <c r="V103" s="3">
        <v>3.5827996026989068</v>
      </c>
      <c r="W103" s="3">
        <v>6.6901999999999999</v>
      </c>
      <c r="X103" s="1">
        <v>45359</v>
      </c>
      <c r="Y103" s="1">
        <v>45364</v>
      </c>
      <c r="Z103" s="1">
        <v>45369</v>
      </c>
      <c r="AA103" s="1">
        <v>45373</v>
      </c>
      <c r="AB103" s="1">
        <v>45376</v>
      </c>
      <c r="AC103" s="1">
        <v>45488</v>
      </c>
      <c r="AD103" s="4">
        <v>30</v>
      </c>
      <c r="AE103" s="4">
        <v>35</v>
      </c>
      <c r="AF103" s="4">
        <v>40</v>
      </c>
      <c r="AG103" s="4">
        <v>44</v>
      </c>
      <c r="AH103" s="4">
        <v>47</v>
      </c>
      <c r="AI103" s="4">
        <v>56</v>
      </c>
      <c r="AJ103">
        <v>5.3</v>
      </c>
      <c r="AK103">
        <v>7.1</v>
      </c>
      <c r="AL103">
        <v>9.4</v>
      </c>
      <c r="AM103">
        <v>16.8</v>
      </c>
      <c r="AN103">
        <v>15</v>
      </c>
      <c r="AO103">
        <v>24.3</v>
      </c>
      <c r="AP103">
        <v>19</v>
      </c>
      <c r="AQ103">
        <v>45.4</v>
      </c>
      <c r="AR103">
        <v>1.868312757201646</v>
      </c>
      <c r="AS103">
        <v>3</v>
      </c>
      <c r="AT103">
        <v>4</v>
      </c>
      <c r="AU103">
        <v>4</v>
      </c>
      <c r="AV103">
        <v>5</v>
      </c>
      <c r="AW103">
        <v>4</v>
      </c>
      <c r="AX103">
        <v>6</v>
      </c>
      <c r="AY103">
        <v>3</v>
      </c>
      <c r="AZ103">
        <v>29</v>
      </c>
      <c r="BA103">
        <v>26.5</v>
      </c>
      <c r="BB103">
        <v>26.9</v>
      </c>
      <c r="BC103">
        <v>24.2</v>
      </c>
      <c r="BD103">
        <v>27.1</v>
      </c>
      <c r="BE103">
        <v>24.6</v>
      </c>
      <c r="BF103">
        <v>29.7</v>
      </c>
      <c r="BG103">
        <v>27.6</v>
      </c>
      <c r="BH103">
        <v>24.1</v>
      </c>
      <c r="BI103">
        <v>26.9</v>
      </c>
      <c r="BJ103">
        <v>30.3</v>
      </c>
      <c r="BK103">
        <v>38</v>
      </c>
      <c r="BL103">
        <v>33.4</v>
      </c>
      <c r="BM103">
        <v>40</v>
      </c>
      <c r="BN103">
        <v>42.2</v>
      </c>
      <c r="BO103">
        <v>0.85299999999999998</v>
      </c>
      <c r="BP103">
        <v>0.8528</v>
      </c>
      <c r="BQ103">
        <v>1.2969999999999999</v>
      </c>
      <c r="BR103">
        <v>0.99419999999999997</v>
      </c>
      <c r="BS103">
        <v>0.69199999999999995</v>
      </c>
      <c r="BT103">
        <v>0.69199999999999995</v>
      </c>
      <c r="BU103">
        <v>0.29599999999999999</v>
      </c>
      <c r="BV103">
        <v>0.79800000000000004</v>
      </c>
      <c r="BW103">
        <v>0.79749999999999999</v>
      </c>
      <c r="BX103">
        <v>0.86699999999999999</v>
      </c>
      <c r="BY103">
        <v>0.81599999999999995</v>
      </c>
      <c r="BZ103">
        <v>0.81610000000000005</v>
      </c>
      <c r="CA103">
        <v>0.86499999999999999</v>
      </c>
      <c r="CB103">
        <v>0.85299999999999998</v>
      </c>
      <c r="CC103">
        <v>0.85270000000000001</v>
      </c>
      <c r="CD103">
        <v>1.2849999999999999</v>
      </c>
      <c r="CE103">
        <f t="shared" si="1"/>
        <v>0</v>
      </c>
      <c r="CF103">
        <f t="shared" si="1"/>
        <v>-9.9999999999988987E-5</v>
      </c>
      <c r="CG103">
        <f t="shared" si="1"/>
        <v>-1.2000000000000011E-2</v>
      </c>
    </row>
    <row r="104" spans="1:85" x14ac:dyDescent="0.2">
      <c r="A104" t="s">
        <v>190</v>
      </c>
      <c r="B104">
        <v>2</v>
      </c>
      <c r="C104" t="s">
        <v>86</v>
      </c>
      <c r="D104">
        <v>1</v>
      </c>
      <c r="E104">
        <v>1</v>
      </c>
      <c r="F104">
        <v>0</v>
      </c>
      <c r="G104" s="1">
        <v>45334</v>
      </c>
      <c r="H104">
        <v>17</v>
      </c>
      <c r="I104" s="1">
        <v>45387</v>
      </c>
      <c r="J104">
        <v>53</v>
      </c>
      <c r="L104">
        <v>1</v>
      </c>
      <c r="M104">
        <v>0</v>
      </c>
      <c r="N104">
        <v>2</v>
      </c>
      <c r="O104" s="2">
        <v>14.899999999999999</v>
      </c>
      <c r="P104" s="2">
        <v>11.816019032513879</v>
      </c>
      <c r="Q104">
        <v>744.19100000000003</v>
      </c>
      <c r="R104">
        <v>171.78805317599372</v>
      </c>
      <c r="S104">
        <v>49.945704697986585</v>
      </c>
      <c r="T104" s="3">
        <v>4.3320299999999996</v>
      </c>
      <c r="U104" s="3">
        <v>1.2609999999999999</v>
      </c>
      <c r="V104" s="3">
        <v>3.4353925455987313</v>
      </c>
      <c r="W104" s="3">
        <v>5.5930299999999997</v>
      </c>
      <c r="X104" s="1">
        <v>45359</v>
      </c>
      <c r="Y104" s="1">
        <v>45364</v>
      </c>
      <c r="Z104" s="1">
        <v>45369</v>
      </c>
      <c r="AA104" s="1">
        <v>45373</v>
      </c>
      <c r="AB104" s="1">
        <v>45376</v>
      </c>
      <c r="AC104" s="1">
        <v>45489</v>
      </c>
      <c r="AD104" s="4">
        <v>25</v>
      </c>
      <c r="AE104" s="4">
        <v>30</v>
      </c>
      <c r="AF104" s="4">
        <v>35</v>
      </c>
      <c r="AG104" s="4">
        <v>39</v>
      </c>
      <c r="AH104" s="4">
        <v>42</v>
      </c>
      <c r="AI104" s="4">
        <v>51</v>
      </c>
      <c r="AJ104">
        <v>3.8</v>
      </c>
      <c r="AK104">
        <v>4.5999999999999996</v>
      </c>
      <c r="AL104">
        <v>6.5</v>
      </c>
      <c r="AM104">
        <v>10.4</v>
      </c>
      <c r="AN104">
        <v>13.3</v>
      </c>
      <c r="AO104">
        <v>23.200000000000003</v>
      </c>
      <c r="AP104">
        <v>19.400000000000002</v>
      </c>
      <c r="AQ104">
        <v>46.9</v>
      </c>
      <c r="AR104">
        <v>2.0215517241379306</v>
      </c>
      <c r="AS104">
        <v>3</v>
      </c>
      <c r="AT104">
        <v>3</v>
      </c>
      <c r="AU104">
        <v>3</v>
      </c>
      <c r="AV104">
        <v>5</v>
      </c>
      <c r="AW104">
        <v>4</v>
      </c>
      <c r="AX104">
        <v>6</v>
      </c>
      <c r="AY104">
        <v>3</v>
      </c>
      <c r="AZ104">
        <v>27.9</v>
      </c>
      <c r="BA104">
        <v>24.8</v>
      </c>
      <c r="BB104">
        <v>23.8</v>
      </c>
      <c r="BC104">
        <v>23.7</v>
      </c>
      <c r="BD104">
        <v>23.2</v>
      </c>
      <c r="BE104">
        <v>25.2</v>
      </c>
      <c r="BF104">
        <v>23.5</v>
      </c>
      <c r="BG104">
        <v>23.7</v>
      </c>
      <c r="BH104">
        <v>23.8</v>
      </c>
      <c r="BI104">
        <v>22.8</v>
      </c>
      <c r="BJ104">
        <v>25.3</v>
      </c>
      <c r="BK104">
        <v>37.4</v>
      </c>
      <c r="BL104">
        <v>24.7</v>
      </c>
      <c r="BM104">
        <v>32.9</v>
      </c>
      <c r="BN104">
        <v>32.700000000000003</v>
      </c>
      <c r="BO104">
        <v>0.84499999999999997</v>
      </c>
      <c r="BP104">
        <v>0.84519999999999995</v>
      </c>
      <c r="BQ104">
        <v>1.159</v>
      </c>
      <c r="BR104">
        <v>0.84860000000000002</v>
      </c>
      <c r="BS104">
        <v>0.73899999999999999</v>
      </c>
      <c r="BT104">
        <v>0.73909999999999998</v>
      </c>
      <c r="BU104">
        <v>0.39300000000000002</v>
      </c>
      <c r="BV104">
        <v>0.80700000000000005</v>
      </c>
      <c r="BW104">
        <v>0.80700000000000005</v>
      </c>
      <c r="BX104">
        <v>0.71699999999999997</v>
      </c>
      <c r="BY104">
        <v>0.83199999999999996</v>
      </c>
      <c r="BZ104">
        <v>0.83169999999999999</v>
      </c>
      <c r="CA104">
        <v>0.70099999999999996</v>
      </c>
      <c r="CB104">
        <v>0.84699999999999998</v>
      </c>
      <c r="CC104">
        <v>0.84670000000000001</v>
      </c>
      <c r="CD104">
        <v>1.5169999999999999</v>
      </c>
      <c r="CE104">
        <f t="shared" si="1"/>
        <v>2.0000000000000018E-3</v>
      </c>
      <c r="CF104">
        <f t="shared" si="1"/>
        <v>1.5000000000000568E-3</v>
      </c>
      <c r="CG104">
        <f t="shared" si="1"/>
        <v>0.35799999999999987</v>
      </c>
    </row>
    <row r="105" spans="1:85" x14ac:dyDescent="0.2">
      <c r="A105" t="s">
        <v>191</v>
      </c>
      <c r="B105">
        <v>5</v>
      </c>
      <c r="C105" t="s">
        <v>89</v>
      </c>
      <c r="D105">
        <v>0</v>
      </c>
      <c r="E105">
        <v>1</v>
      </c>
      <c r="F105">
        <v>0</v>
      </c>
      <c r="G105" s="1">
        <v>45329</v>
      </c>
      <c r="H105">
        <v>12</v>
      </c>
      <c r="I105" s="1">
        <v>45387</v>
      </c>
      <c r="J105">
        <v>58</v>
      </c>
      <c r="L105">
        <v>1</v>
      </c>
      <c r="M105">
        <v>0</v>
      </c>
      <c r="N105">
        <v>2</v>
      </c>
      <c r="O105" s="2">
        <v>15.6</v>
      </c>
      <c r="P105" s="2">
        <v>11.957229908404551</v>
      </c>
      <c r="Q105">
        <v>680.21400000000006</v>
      </c>
      <c r="R105">
        <v>137.67396109100625</v>
      </c>
      <c r="S105">
        <v>43.603461538461545</v>
      </c>
      <c r="T105" s="3">
        <v>4.94076</v>
      </c>
      <c r="U105" s="3">
        <v>1.3046500000000001</v>
      </c>
      <c r="V105" s="3">
        <v>3.7870386693749278</v>
      </c>
      <c r="W105" s="3">
        <v>6.2454099999999997</v>
      </c>
      <c r="X105" s="1">
        <v>45359</v>
      </c>
      <c r="Y105" s="1">
        <v>45364</v>
      </c>
      <c r="Z105" s="1">
        <v>45369</v>
      </c>
      <c r="AA105" s="1">
        <v>45373</v>
      </c>
      <c r="AB105" s="1">
        <v>45376</v>
      </c>
      <c r="AC105" s="1">
        <v>45490</v>
      </c>
      <c r="AD105" s="4">
        <v>30</v>
      </c>
      <c r="AE105" s="4">
        <v>35</v>
      </c>
      <c r="AF105" s="4">
        <v>40</v>
      </c>
      <c r="AG105" s="4">
        <v>44</v>
      </c>
      <c r="AH105" s="4">
        <v>47</v>
      </c>
      <c r="AI105" s="4">
        <v>56</v>
      </c>
      <c r="AJ105">
        <v>5.2</v>
      </c>
      <c r="AK105">
        <v>7.1</v>
      </c>
      <c r="AL105">
        <v>9.7000000000000011</v>
      </c>
      <c r="AM105">
        <v>15.5</v>
      </c>
      <c r="AN105">
        <v>15.1</v>
      </c>
      <c r="AO105">
        <v>21.8</v>
      </c>
      <c r="AP105">
        <v>16.600000000000001</v>
      </c>
      <c r="AQ105">
        <v>37.6</v>
      </c>
      <c r="AR105">
        <v>1.724770642201835</v>
      </c>
      <c r="AS105">
        <v>3</v>
      </c>
      <c r="AT105">
        <v>4</v>
      </c>
      <c r="AU105">
        <v>5</v>
      </c>
      <c r="AV105">
        <v>5</v>
      </c>
      <c r="AW105">
        <v>5</v>
      </c>
      <c r="AX105">
        <v>6</v>
      </c>
      <c r="AY105">
        <v>3</v>
      </c>
      <c r="AZ105">
        <v>23.9</v>
      </c>
      <c r="BA105">
        <v>20.399999999999999</v>
      </c>
      <c r="BB105">
        <v>23.2</v>
      </c>
      <c r="BC105">
        <v>26.8</v>
      </c>
      <c r="BD105">
        <v>27.4</v>
      </c>
      <c r="BE105">
        <v>25.3</v>
      </c>
      <c r="BF105">
        <v>28.5</v>
      </c>
      <c r="BG105">
        <v>33.9</v>
      </c>
      <c r="BH105">
        <v>25.8</v>
      </c>
      <c r="BI105">
        <v>26.8</v>
      </c>
      <c r="BJ105">
        <v>34.299999999999997</v>
      </c>
      <c r="BK105">
        <v>35.9</v>
      </c>
      <c r="BL105">
        <v>30.9</v>
      </c>
      <c r="BM105">
        <v>32.299999999999997</v>
      </c>
      <c r="BN105">
        <v>49.3</v>
      </c>
      <c r="BO105">
        <v>0.754</v>
      </c>
      <c r="BP105">
        <v>0.75380000000000003</v>
      </c>
      <c r="BQ105">
        <v>0.157</v>
      </c>
      <c r="BR105">
        <v>0.53879999999999995</v>
      </c>
      <c r="BS105">
        <v>0.79</v>
      </c>
      <c r="BT105">
        <v>0.78959999999999997</v>
      </c>
      <c r="BU105">
        <v>0.629</v>
      </c>
      <c r="BV105">
        <v>0.753</v>
      </c>
      <c r="BW105">
        <v>0.75319999999999998</v>
      </c>
      <c r="BX105">
        <v>0.45800000000000002</v>
      </c>
      <c r="BY105">
        <v>0.84399999999999997</v>
      </c>
      <c r="BZ105">
        <v>0.84360000000000002</v>
      </c>
      <c r="CA105">
        <v>1.046</v>
      </c>
      <c r="CB105">
        <v>0.83899999999999997</v>
      </c>
      <c r="CC105">
        <v>0.83889999999999998</v>
      </c>
      <c r="CD105">
        <v>1.056</v>
      </c>
      <c r="CE105">
        <f t="shared" si="1"/>
        <v>8.4999999999999964E-2</v>
      </c>
      <c r="CF105">
        <f t="shared" si="1"/>
        <v>8.5099999999999953E-2</v>
      </c>
      <c r="CG105">
        <f t="shared" si="1"/>
        <v>0.89900000000000002</v>
      </c>
    </row>
    <row r="106" spans="1:85" x14ac:dyDescent="0.2">
      <c r="A106" t="s">
        <v>192</v>
      </c>
      <c r="B106">
        <v>4</v>
      </c>
      <c r="C106" t="s">
        <v>89</v>
      </c>
      <c r="D106">
        <v>0</v>
      </c>
      <c r="E106">
        <v>1</v>
      </c>
      <c r="F106">
        <v>1</v>
      </c>
      <c r="G106" s="1">
        <v>45328</v>
      </c>
      <c r="H106">
        <v>13</v>
      </c>
      <c r="I106" s="1">
        <v>45387</v>
      </c>
      <c r="J106">
        <v>59</v>
      </c>
      <c r="L106">
        <v>1</v>
      </c>
      <c r="M106">
        <v>1</v>
      </c>
      <c r="N106">
        <v>1</v>
      </c>
      <c r="O106" s="2">
        <v>8.5</v>
      </c>
      <c r="P106" s="2">
        <v>51.562026084319079</v>
      </c>
      <c r="Q106">
        <v>386.69099999999997</v>
      </c>
      <c r="R106">
        <v>215.06729699666295</v>
      </c>
      <c r="S106">
        <v>45.49305882352941</v>
      </c>
      <c r="T106" s="3">
        <v>1.798</v>
      </c>
      <c r="U106" s="3">
        <v>0.16485</v>
      </c>
      <c r="V106" s="3">
        <v>10.906885047012436</v>
      </c>
      <c r="W106" s="3">
        <v>1.96285</v>
      </c>
      <c r="X106" s="1">
        <v>45359</v>
      </c>
      <c r="Y106" s="1">
        <v>45364</v>
      </c>
      <c r="Z106" s="1">
        <v>45369</v>
      </c>
      <c r="AA106" s="1">
        <v>45373</v>
      </c>
      <c r="AB106" s="1">
        <v>45376</v>
      </c>
      <c r="AC106" s="1">
        <v>45491</v>
      </c>
      <c r="AD106" s="4">
        <v>31</v>
      </c>
      <c r="AE106" s="4">
        <v>36</v>
      </c>
      <c r="AF106" s="4">
        <v>41</v>
      </c>
      <c r="AG106" s="4">
        <v>45</v>
      </c>
      <c r="AH106" s="4">
        <v>48</v>
      </c>
      <c r="AI106" s="4">
        <v>57</v>
      </c>
      <c r="AJ106">
        <v>1.5</v>
      </c>
      <c r="AK106">
        <v>3.2</v>
      </c>
      <c r="AL106">
        <v>3.5000000000000004</v>
      </c>
      <c r="AM106">
        <v>7.5</v>
      </c>
      <c r="AN106">
        <v>6.4</v>
      </c>
      <c r="AO106">
        <v>18.399999999999999</v>
      </c>
      <c r="AP106">
        <v>16.899999999999999</v>
      </c>
      <c r="AQ106">
        <v>32.200000000000003</v>
      </c>
      <c r="AR106">
        <v>1.7500000000000002</v>
      </c>
      <c r="AS106">
        <v>3</v>
      </c>
      <c r="AT106">
        <v>4</v>
      </c>
      <c r="AU106">
        <v>4</v>
      </c>
      <c r="AV106">
        <v>6</v>
      </c>
      <c r="AW106">
        <v>6</v>
      </c>
      <c r="AX106">
        <v>6</v>
      </c>
      <c r="AY106">
        <v>3</v>
      </c>
      <c r="AZ106">
        <v>28.4</v>
      </c>
      <c r="BA106">
        <v>25.7</v>
      </c>
      <c r="BB106">
        <v>26.7</v>
      </c>
      <c r="BC106">
        <v>23.5</v>
      </c>
      <c r="BD106">
        <v>20.9</v>
      </c>
      <c r="BE106">
        <v>24</v>
      </c>
      <c r="BF106">
        <v>22</v>
      </c>
      <c r="BG106">
        <v>21.8</v>
      </c>
      <c r="BH106">
        <v>21.1</v>
      </c>
      <c r="BI106">
        <v>26</v>
      </c>
      <c r="BJ106">
        <v>22</v>
      </c>
      <c r="BK106">
        <v>24.5</v>
      </c>
      <c r="BL106">
        <v>27.1</v>
      </c>
      <c r="BM106">
        <v>27.4</v>
      </c>
      <c r="BN106">
        <v>29.9</v>
      </c>
      <c r="BO106">
        <v>0.82</v>
      </c>
      <c r="BP106">
        <v>0.81989999999999996</v>
      </c>
      <c r="BQ106">
        <v>0.88100000000000001</v>
      </c>
      <c r="BR106">
        <v>0.69479999999999997</v>
      </c>
      <c r="BS106">
        <v>0.77300000000000002</v>
      </c>
      <c r="BT106">
        <v>0.77249999999999996</v>
      </c>
      <c r="BU106">
        <v>0.59799999999999998</v>
      </c>
      <c r="BV106">
        <v>0.81799999999999995</v>
      </c>
      <c r="BW106">
        <v>0.81779999999999997</v>
      </c>
      <c r="BX106">
        <v>0.74199999999999999</v>
      </c>
      <c r="BY106">
        <v>0.82799999999999996</v>
      </c>
      <c r="BZ106">
        <v>0.82840000000000003</v>
      </c>
      <c r="CA106">
        <v>1.6020000000000001</v>
      </c>
      <c r="CB106">
        <v>0.85499999999999998</v>
      </c>
      <c r="CC106">
        <v>0.85519999999999996</v>
      </c>
      <c r="CD106">
        <v>1.155</v>
      </c>
      <c r="CE106">
        <f t="shared" si="1"/>
        <v>3.5000000000000031E-2</v>
      </c>
      <c r="CF106">
        <f t="shared" si="1"/>
        <v>3.5299999999999998E-2</v>
      </c>
      <c r="CG106">
        <f t="shared" si="1"/>
        <v>0.27400000000000002</v>
      </c>
    </row>
    <row r="107" spans="1:85" x14ac:dyDescent="0.2">
      <c r="A107" t="s">
        <v>193</v>
      </c>
      <c r="B107">
        <v>5</v>
      </c>
      <c r="C107" t="s">
        <v>89</v>
      </c>
      <c r="D107">
        <v>0</v>
      </c>
      <c r="E107">
        <v>1</v>
      </c>
      <c r="F107">
        <v>0</v>
      </c>
      <c r="G107" s="1">
        <v>45329</v>
      </c>
      <c r="H107">
        <v>12</v>
      </c>
      <c r="I107" s="1">
        <v>45387</v>
      </c>
      <c r="J107">
        <v>58</v>
      </c>
      <c r="L107">
        <v>1</v>
      </c>
      <c r="M107">
        <v>0</v>
      </c>
      <c r="N107">
        <v>2</v>
      </c>
      <c r="O107" s="2">
        <v>14.499999999999998</v>
      </c>
      <c r="P107" s="2">
        <v>16.60939289805269</v>
      </c>
      <c r="Q107">
        <v>582.92600000000004</v>
      </c>
      <c r="R107">
        <v>129.68320355951059</v>
      </c>
      <c r="S107">
        <v>40.201793103448281</v>
      </c>
      <c r="T107" s="3">
        <v>4.4950000000000001</v>
      </c>
      <c r="U107" s="3">
        <v>0.873</v>
      </c>
      <c r="V107" s="3">
        <v>5.1489117983963348</v>
      </c>
      <c r="W107" s="3">
        <v>5.3680000000000003</v>
      </c>
      <c r="X107" s="1">
        <v>45359</v>
      </c>
      <c r="Y107" s="1">
        <v>45364</v>
      </c>
      <c r="Z107" s="1">
        <v>45369</v>
      </c>
      <c r="AA107" s="1">
        <v>45373</v>
      </c>
      <c r="AB107" s="1">
        <v>45376</v>
      </c>
      <c r="AC107" s="1">
        <v>45492</v>
      </c>
      <c r="AD107" s="4">
        <v>30</v>
      </c>
      <c r="AE107" s="4">
        <v>35</v>
      </c>
      <c r="AF107" s="4">
        <v>40</v>
      </c>
      <c r="AG107" s="4">
        <v>44</v>
      </c>
      <c r="AH107" s="4">
        <v>47</v>
      </c>
      <c r="AI107" s="4">
        <v>56</v>
      </c>
      <c r="AJ107">
        <v>3.8</v>
      </c>
      <c r="AK107">
        <v>5.4</v>
      </c>
      <c r="AL107">
        <v>12.1</v>
      </c>
      <c r="AM107">
        <v>14.499999999999998</v>
      </c>
      <c r="AN107">
        <v>17.2</v>
      </c>
      <c r="AO107">
        <v>22.5</v>
      </c>
      <c r="AP107">
        <v>18.7</v>
      </c>
      <c r="AQ107">
        <v>41.8</v>
      </c>
      <c r="AR107">
        <v>1.8577777777777778</v>
      </c>
      <c r="AS107">
        <v>3</v>
      </c>
      <c r="AT107">
        <v>3</v>
      </c>
      <c r="AU107">
        <v>4</v>
      </c>
      <c r="AV107">
        <v>5</v>
      </c>
      <c r="AW107">
        <v>5</v>
      </c>
      <c r="AX107">
        <v>6</v>
      </c>
      <c r="AY107">
        <v>3</v>
      </c>
      <c r="AZ107">
        <v>24.2</v>
      </c>
      <c r="BA107">
        <v>24.6</v>
      </c>
      <c r="BB107">
        <v>25.3</v>
      </c>
      <c r="BC107">
        <v>24.7</v>
      </c>
      <c r="BD107">
        <v>27.2</v>
      </c>
      <c r="BE107">
        <v>25.1</v>
      </c>
      <c r="BF107">
        <v>27.1</v>
      </c>
      <c r="BG107">
        <v>25.4</v>
      </c>
      <c r="BH107">
        <v>27.8</v>
      </c>
      <c r="BI107">
        <v>30.1</v>
      </c>
      <c r="BJ107">
        <v>34.6</v>
      </c>
      <c r="BK107">
        <v>39</v>
      </c>
      <c r="BL107">
        <v>29.1</v>
      </c>
      <c r="BM107">
        <v>33.799999999999997</v>
      </c>
      <c r="BN107">
        <v>38.200000000000003</v>
      </c>
      <c r="BO107">
        <v>0.81399999999999995</v>
      </c>
      <c r="BP107">
        <v>0.81399999999999995</v>
      </c>
      <c r="BQ107">
        <v>0.82</v>
      </c>
      <c r="BR107">
        <v>0.62239999999999995</v>
      </c>
      <c r="BS107">
        <v>0.77</v>
      </c>
      <c r="BT107">
        <v>0.77</v>
      </c>
      <c r="BU107">
        <v>0.68100000000000005</v>
      </c>
      <c r="BV107">
        <v>0.81100000000000005</v>
      </c>
      <c r="BW107">
        <v>0.81140000000000001</v>
      </c>
      <c r="BX107">
        <v>0.94499999999999995</v>
      </c>
      <c r="BY107">
        <v>0.81499999999999995</v>
      </c>
      <c r="BZ107">
        <v>0.81489999999999996</v>
      </c>
      <c r="CA107">
        <v>0.53100000000000003</v>
      </c>
      <c r="CB107">
        <v>0.81699999999999995</v>
      </c>
      <c r="CC107">
        <v>0.81710000000000005</v>
      </c>
      <c r="CD107">
        <v>0.623</v>
      </c>
      <c r="CE107">
        <f t="shared" si="1"/>
        <v>3.0000000000000027E-3</v>
      </c>
      <c r="CF107">
        <f t="shared" si="1"/>
        <v>3.1000000000001027E-3</v>
      </c>
      <c r="CG107">
        <f t="shared" si="1"/>
        <v>-0.19699999999999995</v>
      </c>
    </row>
    <row r="108" spans="1:85" x14ac:dyDescent="0.2">
      <c r="A108" t="s">
        <v>194</v>
      </c>
      <c r="B108">
        <v>3</v>
      </c>
      <c r="C108" t="s">
        <v>86</v>
      </c>
      <c r="D108">
        <v>1</v>
      </c>
      <c r="E108">
        <v>0</v>
      </c>
      <c r="F108">
        <v>0</v>
      </c>
      <c r="G108" s="1">
        <v>45329</v>
      </c>
      <c r="H108">
        <v>12</v>
      </c>
      <c r="I108" s="1">
        <v>45387</v>
      </c>
      <c r="J108">
        <v>58</v>
      </c>
      <c r="L108">
        <v>0</v>
      </c>
      <c r="M108">
        <v>0</v>
      </c>
      <c r="N108">
        <v>3</v>
      </c>
      <c r="O108" s="2">
        <v>20.9</v>
      </c>
      <c r="P108" s="2">
        <v>12.382983765849033</v>
      </c>
      <c r="Q108">
        <v>737.28899999999999</v>
      </c>
      <c r="R108">
        <v>136.64051684356252</v>
      </c>
      <c r="S108">
        <v>35.276985645933017</v>
      </c>
      <c r="T108" s="3">
        <v>5.3958300000000001</v>
      </c>
      <c r="U108" s="3">
        <v>1.6878</v>
      </c>
      <c r="V108" s="3">
        <v>3.1969605403483827</v>
      </c>
      <c r="W108" s="3">
        <v>7.0836300000000003</v>
      </c>
      <c r="X108" s="1">
        <v>45359</v>
      </c>
      <c r="Y108" s="1">
        <v>45364</v>
      </c>
      <c r="Z108" s="1">
        <v>45369</v>
      </c>
      <c r="AA108" s="1">
        <v>45373</v>
      </c>
      <c r="AB108" s="1">
        <v>45376</v>
      </c>
      <c r="AC108" s="1">
        <v>45493</v>
      </c>
      <c r="AD108" s="4">
        <v>30</v>
      </c>
      <c r="AE108" s="4">
        <v>35</v>
      </c>
      <c r="AF108" s="4">
        <v>40</v>
      </c>
      <c r="AG108" s="4">
        <v>44</v>
      </c>
      <c r="AH108" s="4">
        <v>47</v>
      </c>
      <c r="AI108" s="4">
        <v>56</v>
      </c>
      <c r="AJ108">
        <v>4.2</v>
      </c>
      <c r="AK108">
        <v>5.3</v>
      </c>
      <c r="AL108">
        <v>10.100000000000001</v>
      </c>
      <c r="AM108">
        <v>17.399999999999999</v>
      </c>
      <c r="AN108">
        <v>15.1</v>
      </c>
      <c r="AO108">
        <v>24.5</v>
      </c>
      <c r="AP108">
        <v>20.3</v>
      </c>
      <c r="AQ108">
        <v>40.700000000000003</v>
      </c>
      <c r="AR108">
        <v>1.6612244897959185</v>
      </c>
      <c r="AS108">
        <v>3</v>
      </c>
      <c r="AT108">
        <v>4</v>
      </c>
      <c r="AU108">
        <v>4</v>
      </c>
      <c r="AV108">
        <v>5</v>
      </c>
      <c r="AW108">
        <v>5</v>
      </c>
      <c r="AX108">
        <v>6</v>
      </c>
      <c r="AY108">
        <v>3</v>
      </c>
      <c r="AZ108">
        <v>32.200000000000003</v>
      </c>
      <c r="BA108">
        <v>29</v>
      </c>
      <c r="BB108">
        <v>28.8</v>
      </c>
      <c r="BC108">
        <v>26.1</v>
      </c>
      <c r="BD108">
        <v>27.4</v>
      </c>
      <c r="BE108">
        <v>25.9</v>
      </c>
      <c r="BF108">
        <v>28.2</v>
      </c>
      <c r="BG108">
        <v>28.7</v>
      </c>
      <c r="BH108">
        <v>27.5</v>
      </c>
      <c r="BI108">
        <v>28.4</v>
      </c>
      <c r="BJ108">
        <v>35.6</v>
      </c>
      <c r="BK108">
        <v>38.5</v>
      </c>
      <c r="BL108">
        <v>33.4</v>
      </c>
      <c r="BM108">
        <v>40.1</v>
      </c>
      <c r="BN108">
        <v>41</v>
      </c>
      <c r="BO108">
        <v>0.85099999999999998</v>
      </c>
      <c r="BP108">
        <v>0.85150000000000003</v>
      </c>
      <c r="BQ108">
        <v>1.357</v>
      </c>
      <c r="BR108">
        <v>0.91110000000000002</v>
      </c>
      <c r="BS108">
        <v>0.74099999999999999</v>
      </c>
      <c r="BT108">
        <v>0.74119999999999997</v>
      </c>
      <c r="BU108">
        <v>0.42399999999999999</v>
      </c>
      <c r="BV108">
        <v>0.81599999999999995</v>
      </c>
      <c r="BW108">
        <v>0.81589999999999996</v>
      </c>
      <c r="BX108">
        <v>1.0229999999999999</v>
      </c>
      <c r="BY108">
        <v>0.85699999999999998</v>
      </c>
      <c r="BZ108">
        <v>0.85650000000000004</v>
      </c>
      <c r="CA108">
        <v>1.444</v>
      </c>
      <c r="CB108">
        <v>0.85499999999999998</v>
      </c>
      <c r="CC108">
        <v>0.85529999999999995</v>
      </c>
      <c r="CD108">
        <v>1.2829999999999999</v>
      </c>
      <c r="CE108">
        <f t="shared" si="1"/>
        <v>4.0000000000000036E-3</v>
      </c>
      <c r="CF108">
        <f t="shared" si="1"/>
        <v>3.7999999999999146E-3</v>
      </c>
      <c r="CG108">
        <f t="shared" si="1"/>
        <v>-7.4000000000000066E-2</v>
      </c>
    </row>
    <row r="109" spans="1:85" x14ac:dyDescent="0.2">
      <c r="A109" t="s">
        <v>195</v>
      </c>
      <c r="B109">
        <v>1</v>
      </c>
      <c r="C109" t="s">
        <v>86</v>
      </c>
      <c r="D109">
        <v>1</v>
      </c>
      <c r="E109">
        <v>1</v>
      </c>
      <c r="F109">
        <v>1</v>
      </c>
      <c r="G109" s="1">
        <v>45334</v>
      </c>
      <c r="H109">
        <v>17</v>
      </c>
      <c r="I109" s="1">
        <v>45387</v>
      </c>
      <c r="J109">
        <v>53</v>
      </c>
      <c r="L109">
        <v>1</v>
      </c>
      <c r="M109">
        <v>1</v>
      </c>
      <c r="N109">
        <v>1</v>
      </c>
      <c r="O109" s="2">
        <v>16.3</v>
      </c>
      <c r="P109" s="2">
        <v>13.4972881215584</v>
      </c>
      <c r="Q109">
        <v>792.31899999999996</v>
      </c>
      <c r="R109">
        <v>140.82366449117717</v>
      </c>
      <c r="S109">
        <v>48.608527607361957</v>
      </c>
      <c r="T109" s="3">
        <v>5.6263199999999998</v>
      </c>
      <c r="U109" s="3">
        <v>1.2076499999999999</v>
      </c>
      <c r="V109" s="3">
        <v>4.6588995155881259</v>
      </c>
      <c r="W109" s="3">
        <v>6.8339699999999999</v>
      </c>
      <c r="X109" s="1">
        <v>45359</v>
      </c>
      <c r="Y109" s="1">
        <v>45364</v>
      </c>
      <c r="Z109" s="1">
        <v>45369</v>
      </c>
      <c r="AA109" s="1">
        <v>45373</v>
      </c>
      <c r="AB109" s="1">
        <v>45376</v>
      </c>
      <c r="AC109" s="1">
        <v>45494</v>
      </c>
      <c r="AD109" s="4">
        <v>25</v>
      </c>
      <c r="AE109" s="4">
        <v>30</v>
      </c>
      <c r="AF109" s="4">
        <v>35</v>
      </c>
      <c r="AG109" s="4">
        <v>39</v>
      </c>
      <c r="AH109" s="4">
        <v>42</v>
      </c>
      <c r="AI109" s="4">
        <v>51</v>
      </c>
      <c r="AJ109">
        <v>4.7</v>
      </c>
      <c r="AK109">
        <v>5.6000000000000005</v>
      </c>
      <c r="AL109">
        <v>12.9</v>
      </c>
      <c r="AM109">
        <v>21</v>
      </c>
      <c r="AN109">
        <v>15.8</v>
      </c>
      <c r="AO109">
        <v>25.7</v>
      </c>
      <c r="AP109">
        <v>21</v>
      </c>
      <c r="AQ109">
        <v>40.1</v>
      </c>
      <c r="AR109">
        <v>1.5603112840466926</v>
      </c>
      <c r="AS109">
        <v>4</v>
      </c>
      <c r="AT109">
        <v>4</v>
      </c>
      <c r="AU109">
        <v>4</v>
      </c>
      <c r="AV109">
        <v>5</v>
      </c>
      <c r="AW109">
        <v>5</v>
      </c>
      <c r="AX109">
        <v>7</v>
      </c>
      <c r="AY109">
        <v>3</v>
      </c>
      <c r="AZ109">
        <v>22.6</v>
      </c>
      <c r="BA109">
        <v>24.1</v>
      </c>
      <c r="BB109">
        <v>25.2</v>
      </c>
      <c r="BC109">
        <v>24.4</v>
      </c>
      <c r="BD109">
        <v>23.9</v>
      </c>
      <c r="BE109">
        <v>22.5</v>
      </c>
      <c r="BF109">
        <v>26.3</v>
      </c>
      <c r="BG109">
        <v>23.9</v>
      </c>
      <c r="BH109">
        <v>24.8</v>
      </c>
      <c r="BI109">
        <v>28.6</v>
      </c>
      <c r="BJ109">
        <v>29</v>
      </c>
      <c r="BK109">
        <v>38.1</v>
      </c>
      <c r="BL109">
        <v>28.9</v>
      </c>
      <c r="BM109">
        <v>35.9</v>
      </c>
      <c r="BN109">
        <v>36.299999999999997</v>
      </c>
      <c r="BO109">
        <v>0.83599999999999997</v>
      </c>
      <c r="BP109">
        <v>0.83579999999999999</v>
      </c>
      <c r="BQ109">
        <v>0.98599999999999999</v>
      </c>
      <c r="BR109">
        <v>0.8266</v>
      </c>
      <c r="BS109">
        <v>0.77800000000000002</v>
      </c>
      <c r="BT109">
        <v>0.77790000000000004</v>
      </c>
      <c r="BU109">
        <v>0.53400000000000003</v>
      </c>
      <c r="BV109">
        <v>0.75</v>
      </c>
      <c r="BW109">
        <v>0.75009999999999999</v>
      </c>
      <c r="BX109">
        <v>0.46899999999999997</v>
      </c>
      <c r="BY109">
        <v>0.83</v>
      </c>
      <c r="BZ109">
        <v>0.83040000000000003</v>
      </c>
      <c r="CA109">
        <v>0.73799999999999999</v>
      </c>
      <c r="CB109">
        <v>0.83699999999999997</v>
      </c>
      <c r="CC109">
        <v>0.83689999999999998</v>
      </c>
      <c r="CD109">
        <v>0.78200000000000003</v>
      </c>
      <c r="CE109">
        <f t="shared" si="1"/>
        <v>1.0000000000000009E-3</v>
      </c>
      <c r="CF109">
        <f t="shared" si="1"/>
        <v>1.0999999999999899E-3</v>
      </c>
      <c r="CG109">
        <f t="shared" si="1"/>
        <v>-0.20399999999999996</v>
      </c>
    </row>
    <row r="110" spans="1:85" x14ac:dyDescent="0.2">
      <c r="A110" t="s">
        <v>196</v>
      </c>
      <c r="B110">
        <v>2</v>
      </c>
      <c r="C110" t="s">
        <v>86</v>
      </c>
      <c r="D110">
        <v>1</v>
      </c>
      <c r="E110">
        <v>1</v>
      </c>
      <c r="F110">
        <v>0</v>
      </c>
      <c r="G110" s="1">
        <v>45329</v>
      </c>
      <c r="H110">
        <v>12</v>
      </c>
      <c r="I110" s="1">
        <v>45387</v>
      </c>
      <c r="J110">
        <v>58</v>
      </c>
      <c r="L110">
        <v>1</v>
      </c>
      <c r="M110">
        <v>0</v>
      </c>
      <c r="N110">
        <v>2</v>
      </c>
      <c r="O110" s="2">
        <v>12.5</v>
      </c>
      <c r="P110" s="2">
        <v>39.050296782255543</v>
      </c>
      <c r="Q110">
        <v>471.19099999999997</v>
      </c>
      <c r="R110">
        <v>223.3270296274178</v>
      </c>
      <c r="S110">
        <v>37.695279999999997</v>
      </c>
      <c r="T110" s="3">
        <v>2.1098699999999999</v>
      </c>
      <c r="U110" s="3">
        <v>0.3201</v>
      </c>
      <c r="V110" s="3">
        <v>6.5912839737582001</v>
      </c>
      <c r="W110" s="3">
        <v>2.42997</v>
      </c>
      <c r="X110" s="1">
        <v>45359</v>
      </c>
      <c r="Y110" s="1">
        <v>45364</v>
      </c>
      <c r="Z110" s="1">
        <v>45369</v>
      </c>
      <c r="AA110" s="1">
        <v>45373</v>
      </c>
      <c r="AB110" s="1">
        <v>45376</v>
      </c>
      <c r="AC110" s="1">
        <v>45495</v>
      </c>
      <c r="AD110" s="4">
        <v>30</v>
      </c>
      <c r="AE110" s="4">
        <v>35</v>
      </c>
      <c r="AF110" s="4">
        <v>40</v>
      </c>
      <c r="AG110" s="4">
        <v>44</v>
      </c>
      <c r="AH110" s="4">
        <v>47</v>
      </c>
      <c r="AI110" s="4">
        <v>56</v>
      </c>
      <c r="AJ110">
        <v>2.9000000000000004</v>
      </c>
      <c r="AK110">
        <v>2.9000000000000004</v>
      </c>
      <c r="AL110">
        <v>6.5</v>
      </c>
      <c r="AM110">
        <v>7.6</v>
      </c>
      <c r="AN110">
        <v>11.899999999999999</v>
      </c>
      <c r="AO110">
        <v>19.600000000000001</v>
      </c>
      <c r="AP110">
        <v>16.700000000000003</v>
      </c>
      <c r="AQ110">
        <v>37.6</v>
      </c>
      <c r="AR110">
        <v>1.9183673469387754</v>
      </c>
      <c r="AS110">
        <v>3</v>
      </c>
      <c r="AT110">
        <v>4</v>
      </c>
      <c r="AU110">
        <v>4</v>
      </c>
      <c r="AV110">
        <v>4</v>
      </c>
      <c r="AW110">
        <v>4</v>
      </c>
      <c r="AX110">
        <v>5</v>
      </c>
      <c r="AY110">
        <v>2</v>
      </c>
      <c r="AZ110">
        <v>20.8</v>
      </c>
      <c r="BA110">
        <v>26.4</v>
      </c>
      <c r="BB110">
        <v>26</v>
      </c>
      <c r="BC110">
        <v>20.7</v>
      </c>
      <c r="BD110">
        <v>21.5</v>
      </c>
      <c r="BE110">
        <v>22.3</v>
      </c>
      <c r="BF110">
        <v>25.2</v>
      </c>
      <c r="BG110">
        <v>24.1</v>
      </c>
      <c r="BH110">
        <v>18.3</v>
      </c>
      <c r="BI110">
        <v>25.6</v>
      </c>
      <c r="BJ110">
        <v>27.7</v>
      </c>
      <c r="BK110">
        <v>27.5</v>
      </c>
      <c r="BL110">
        <v>26.8</v>
      </c>
      <c r="BM110">
        <v>31.1</v>
      </c>
      <c r="BN110">
        <v>31.65</v>
      </c>
      <c r="BO110">
        <v>0.83499999999999996</v>
      </c>
      <c r="BP110">
        <v>0.8347</v>
      </c>
      <c r="BQ110">
        <v>0.92600000000000005</v>
      </c>
      <c r="BR110">
        <v>0.66310000000000002</v>
      </c>
      <c r="BS110">
        <v>0.76900000000000002</v>
      </c>
      <c r="BT110">
        <v>0.76929999999999998</v>
      </c>
      <c r="BU110">
        <v>0.53300000000000003</v>
      </c>
      <c r="BV110">
        <v>0.80900000000000005</v>
      </c>
      <c r="BW110">
        <v>0.80859999999999999</v>
      </c>
      <c r="BX110">
        <v>0.71599999999999997</v>
      </c>
      <c r="BY110">
        <v>0.85299999999999998</v>
      </c>
      <c r="BZ110">
        <v>0.85350000000000004</v>
      </c>
      <c r="CA110">
        <v>1.206</v>
      </c>
      <c r="CB110">
        <v>0.84299999999999997</v>
      </c>
      <c r="CC110">
        <v>0.84309999999999996</v>
      </c>
      <c r="CD110">
        <v>0.82199999999999995</v>
      </c>
      <c r="CE110">
        <f t="shared" si="1"/>
        <v>8.0000000000000071E-3</v>
      </c>
      <c r="CF110">
        <f t="shared" si="1"/>
        <v>8.3999999999999631E-3</v>
      </c>
      <c r="CG110">
        <f t="shared" si="1"/>
        <v>-0.10400000000000009</v>
      </c>
    </row>
    <row r="111" spans="1:85" x14ac:dyDescent="0.2">
      <c r="A111" t="s">
        <v>197</v>
      </c>
      <c r="B111">
        <v>5</v>
      </c>
      <c r="C111" t="s">
        <v>89</v>
      </c>
      <c r="D111">
        <v>0</v>
      </c>
      <c r="E111">
        <v>1</v>
      </c>
      <c r="F111">
        <v>0</v>
      </c>
      <c r="G111" s="1">
        <v>45329</v>
      </c>
      <c r="H111">
        <v>12</v>
      </c>
      <c r="I111" s="1">
        <v>45387</v>
      </c>
      <c r="J111">
        <v>58</v>
      </c>
      <c r="L111">
        <v>1</v>
      </c>
      <c r="M111">
        <v>0</v>
      </c>
      <c r="N111">
        <v>2</v>
      </c>
      <c r="O111" s="2">
        <v>18.8</v>
      </c>
      <c r="P111" s="2">
        <v>12.50415696707682</v>
      </c>
      <c r="Q111">
        <v>662.75</v>
      </c>
      <c r="R111">
        <v>126.5693452960701</v>
      </c>
      <c r="S111">
        <v>35.252659574468083</v>
      </c>
      <c r="T111" s="3">
        <v>5.2362599999999997</v>
      </c>
      <c r="U111" s="3">
        <v>1.5035000000000001</v>
      </c>
      <c r="V111" s="3">
        <v>3.4827136681077482</v>
      </c>
      <c r="W111" s="3">
        <v>6.7397599999999995</v>
      </c>
      <c r="X111" s="1">
        <v>45359</v>
      </c>
      <c r="Y111" s="1">
        <v>45364</v>
      </c>
      <c r="Z111" s="1">
        <v>45369</v>
      </c>
      <c r="AA111" s="1">
        <v>45373</v>
      </c>
      <c r="AB111" s="1">
        <v>45376</v>
      </c>
      <c r="AC111" s="1">
        <v>45496</v>
      </c>
      <c r="AD111" s="4">
        <v>30</v>
      </c>
      <c r="AE111" s="4">
        <v>35</v>
      </c>
      <c r="AF111" s="4">
        <v>40</v>
      </c>
      <c r="AG111" s="4">
        <v>44</v>
      </c>
      <c r="AH111" s="4">
        <v>47</v>
      </c>
      <c r="AI111" s="4">
        <v>56</v>
      </c>
      <c r="AJ111">
        <v>4.3</v>
      </c>
      <c r="AK111">
        <v>7.0000000000000009</v>
      </c>
      <c r="AL111">
        <v>18.399999999999999</v>
      </c>
      <c r="AM111">
        <v>12.2</v>
      </c>
      <c r="AN111">
        <v>15</v>
      </c>
      <c r="AO111">
        <v>20</v>
      </c>
      <c r="AP111">
        <v>15.7</v>
      </c>
      <c r="AQ111">
        <v>45</v>
      </c>
      <c r="AR111">
        <v>2.25</v>
      </c>
      <c r="AS111">
        <v>3</v>
      </c>
      <c r="AT111">
        <v>3</v>
      </c>
      <c r="AU111">
        <v>4</v>
      </c>
      <c r="AV111">
        <v>5</v>
      </c>
      <c r="AW111">
        <v>4</v>
      </c>
      <c r="AX111">
        <v>6</v>
      </c>
      <c r="AY111">
        <v>3</v>
      </c>
      <c r="AZ111">
        <v>26.9</v>
      </c>
      <c r="BA111">
        <v>26.9</v>
      </c>
      <c r="BB111">
        <v>31.9</v>
      </c>
      <c r="BC111">
        <v>27.2</v>
      </c>
      <c r="BD111">
        <v>27.9</v>
      </c>
      <c r="BE111">
        <v>23.5</v>
      </c>
      <c r="BF111">
        <v>23.5</v>
      </c>
      <c r="BG111">
        <v>25.1</v>
      </c>
      <c r="BH111">
        <v>26.4</v>
      </c>
      <c r="BI111">
        <v>26.5</v>
      </c>
      <c r="BJ111">
        <v>30.1</v>
      </c>
      <c r="BK111">
        <v>33.700000000000003</v>
      </c>
      <c r="BL111">
        <v>28.8</v>
      </c>
      <c r="BM111">
        <v>30.2</v>
      </c>
      <c r="BN111">
        <v>35.4</v>
      </c>
      <c r="BO111">
        <v>0.82299999999999995</v>
      </c>
      <c r="BP111">
        <v>0.82279999999999998</v>
      </c>
      <c r="BQ111">
        <v>0.89200000000000002</v>
      </c>
      <c r="BR111">
        <v>0.66839999999999999</v>
      </c>
      <c r="BS111">
        <v>0.81699999999999995</v>
      </c>
      <c r="BT111">
        <v>0.81679999999999997</v>
      </c>
      <c r="BU111">
        <v>0.80300000000000005</v>
      </c>
      <c r="BV111">
        <v>0.81799999999999995</v>
      </c>
      <c r="BW111">
        <v>0.81789999999999996</v>
      </c>
      <c r="BX111">
        <v>1.0229999999999999</v>
      </c>
      <c r="BY111">
        <v>0.73299999999999998</v>
      </c>
      <c r="BZ111">
        <v>0.73340000000000005</v>
      </c>
      <c r="CA111">
        <v>0.28499999999999998</v>
      </c>
      <c r="CB111">
        <v>0.83099999999999996</v>
      </c>
      <c r="CC111">
        <v>0.83089999999999997</v>
      </c>
      <c r="CD111">
        <v>0.52200000000000002</v>
      </c>
      <c r="CE111">
        <f t="shared" si="1"/>
        <v>8.0000000000000071E-3</v>
      </c>
      <c r="CF111">
        <f t="shared" si="1"/>
        <v>8.0999999999999961E-3</v>
      </c>
      <c r="CG111">
        <f t="shared" si="1"/>
        <v>-0.37</v>
      </c>
    </row>
    <row r="112" spans="1:85" x14ac:dyDescent="0.2">
      <c r="A112" t="s">
        <v>198</v>
      </c>
      <c r="B112">
        <v>4</v>
      </c>
      <c r="C112" t="s">
        <v>89</v>
      </c>
      <c r="D112">
        <v>0</v>
      </c>
      <c r="E112">
        <v>1</v>
      </c>
      <c r="F112">
        <v>1</v>
      </c>
      <c r="G112" s="1">
        <v>45332</v>
      </c>
      <c r="H112">
        <v>15</v>
      </c>
      <c r="I112" s="1">
        <v>45387</v>
      </c>
      <c r="J112">
        <v>55</v>
      </c>
      <c r="L112">
        <v>1</v>
      </c>
      <c r="M112">
        <v>1</v>
      </c>
      <c r="N112">
        <v>1</v>
      </c>
      <c r="O112" s="2">
        <v>19.400000000000002</v>
      </c>
      <c r="P112" s="2">
        <v>13.745704467353953</v>
      </c>
      <c r="Q112">
        <v>813.82100000000003</v>
      </c>
      <c r="R112">
        <v>140.08379335333495</v>
      </c>
      <c r="S112">
        <v>41.949536082474225</v>
      </c>
      <c r="T112" s="3">
        <v>5.8095299999999996</v>
      </c>
      <c r="U112" s="3">
        <v>1.4113500000000001</v>
      </c>
      <c r="V112" s="3">
        <v>4.1162929110426179</v>
      </c>
      <c r="W112" s="3">
        <v>7.2208799999999993</v>
      </c>
      <c r="X112" s="1">
        <v>45359</v>
      </c>
      <c r="Y112" s="1">
        <v>45364</v>
      </c>
      <c r="Z112" s="1">
        <v>45369</v>
      </c>
      <c r="AA112" s="1">
        <v>45373</v>
      </c>
      <c r="AB112" s="1">
        <v>45376</v>
      </c>
      <c r="AC112" s="1">
        <v>45497</v>
      </c>
      <c r="AD112" s="4">
        <v>27</v>
      </c>
      <c r="AE112" s="4">
        <v>32</v>
      </c>
      <c r="AF112" s="4">
        <v>37</v>
      </c>
      <c r="AG112" s="4">
        <v>41</v>
      </c>
      <c r="AH112" s="4">
        <v>44</v>
      </c>
      <c r="AI112" s="4">
        <v>53</v>
      </c>
      <c r="AJ112">
        <v>3.8</v>
      </c>
      <c r="AK112">
        <v>5</v>
      </c>
      <c r="AL112">
        <v>9.3000000000000007</v>
      </c>
      <c r="AM112">
        <v>13.4</v>
      </c>
      <c r="AN112">
        <v>15.6</v>
      </c>
      <c r="AO112">
        <v>22.5</v>
      </c>
      <c r="AP112">
        <v>18.7</v>
      </c>
      <c r="AQ112">
        <v>41.7</v>
      </c>
      <c r="AR112">
        <v>1.8533333333333335</v>
      </c>
      <c r="AS112">
        <v>3</v>
      </c>
      <c r="AT112">
        <v>4</v>
      </c>
      <c r="AU112">
        <v>4</v>
      </c>
      <c r="AV112">
        <v>4</v>
      </c>
      <c r="AW112">
        <v>5</v>
      </c>
      <c r="AX112">
        <v>5</v>
      </c>
      <c r="AY112">
        <v>2</v>
      </c>
      <c r="AZ112">
        <v>21.1</v>
      </c>
      <c r="BA112">
        <v>22.9</v>
      </c>
      <c r="BB112">
        <v>27.3</v>
      </c>
      <c r="BC112">
        <v>20.3</v>
      </c>
      <c r="BD112">
        <v>24.2</v>
      </c>
      <c r="BE112">
        <v>22.2</v>
      </c>
      <c r="BF112">
        <v>26.6</v>
      </c>
      <c r="BG112">
        <v>23.8</v>
      </c>
      <c r="BH112">
        <v>23.7</v>
      </c>
      <c r="BI112">
        <v>24.1</v>
      </c>
      <c r="BJ112">
        <v>29.3</v>
      </c>
      <c r="BK112">
        <v>32.6</v>
      </c>
      <c r="BL112">
        <v>26</v>
      </c>
      <c r="BM112">
        <v>30.2</v>
      </c>
      <c r="BN112">
        <v>30.7</v>
      </c>
      <c r="BO112">
        <v>0.85</v>
      </c>
      <c r="BP112">
        <v>0.85</v>
      </c>
      <c r="BQ112">
        <v>1.36</v>
      </c>
      <c r="BR112">
        <v>0.86140000000000005</v>
      </c>
      <c r="BS112">
        <v>0.60899999999999999</v>
      </c>
      <c r="BT112">
        <v>0.60909999999999997</v>
      </c>
      <c r="BU112">
        <v>0.14399999999999999</v>
      </c>
      <c r="BV112">
        <v>0.82299999999999995</v>
      </c>
      <c r="BW112">
        <v>0.82269999999999999</v>
      </c>
      <c r="BX112">
        <v>1.04</v>
      </c>
      <c r="BY112">
        <v>0.83899999999999997</v>
      </c>
      <c r="BZ112">
        <v>0.83889999999999998</v>
      </c>
      <c r="CA112">
        <v>0.78900000000000003</v>
      </c>
      <c r="CB112">
        <v>0.85299999999999998</v>
      </c>
      <c r="CC112">
        <v>0.85309999999999997</v>
      </c>
      <c r="CD112">
        <v>1.1830000000000001</v>
      </c>
      <c r="CE112">
        <f t="shared" si="1"/>
        <v>3.0000000000000027E-3</v>
      </c>
      <c r="CF112">
        <f t="shared" si="1"/>
        <v>3.0999999999999917E-3</v>
      </c>
      <c r="CG112">
        <f t="shared" si="1"/>
        <v>-0.17700000000000005</v>
      </c>
    </row>
    <row r="113" spans="1:85" x14ac:dyDescent="0.2">
      <c r="A113" t="s">
        <v>199</v>
      </c>
      <c r="B113">
        <v>6</v>
      </c>
      <c r="C113" t="s">
        <v>89</v>
      </c>
      <c r="D113">
        <v>0</v>
      </c>
      <c r="E113">
        <v>0</v>
      </c>
      <c r="F113">
        <v>0</v>
      </c>
      <c r="G113" s="1">
        <v>45329</v>
      </c>
      <c r="H113">
        <v>12</v>
      </c>
      <c r="I113" s="1">
        <v>45387</v>
      </c>
      <c r="J113">
        <v>58</v>
      </c>
      <c r="L113">
        <v>0</v>
      </c>
      <c r="M113">
        <v>0</v>
      </c>
      <c r="N113">
        <v>3</v>
      </c>
      <c r="O113" s="2">
        <v>18.899999999999999</v>
      </c>
      <c r="P113" s="2">
        <v>11.464968152866241</v>
      </c>
      <c r="Q113">
        <v>638.25400000000002</v>
      </c>
      <c r="R113">
        <v>105.47247074221087</v>
      </c>
      <c r="S113">
        <v>33.770052910052911</v>
      </c>
      <c r="T113" s="3">
        <v>6.05138</v>
      </c>
      <c r="U113" s="3">
        <v>1.6485000000000001</v>
      </c>
      <c r="V113" s="3">
        <v>3.6708401577191383</v>
      </c>
      <c r="W113" s="3">
        <v>7.6998800000000003</v>
      </c>
      <c r="X113" s="1">
        <v>45359</v>
      </c>
      <c r="Y113" s="1">
        <v>45364</v>
      </c>
      <c r="Z113" s="1">
        <v>45369</v>
      </c>
      <c r="AA113" s="1">
        <v>45373</v>
      </c>
      <c r="AB113" s="1">
        <v>45376</v>
      </c>
      <c r="AC113" s="1">
        <v>45498</v>
      </c>
      <c r="AD113" s="4">
        <v>30</v>
      </c>
      <c r="AE113" s="4">
        <v>35</v>
      </c>
      <c r="AF113" s="4">
        <v>40</v>
      </c>
      <c r="AG113" s="4">
        <v>44</v>
      </c>
      <c r="AH113" s="4">
        <v>47</v>
      </c>
      <c r="AI113" s="4">
        <v>56</v>
      </c>
      <c r="AJ113">
        <v>5.3</v>
      </c>
      <c r="AK113">
        <v>7.0000000000000009</v>
      </c>
      <c r="AL113">
        <v>14.099999999999998</v>
      </c>
      <c r="AM113">
        <v>16.3</v>
      </c>
      <c r="AN113">
        <v>17</v>
      </c>
      <c r="AO113">
        <v>23.1</v>
      </c>
      <c r="AP113">
        <v>17.8</v>
      </c>
      <c r="AQ113">
        <v>35.700000000000003</v>
      </c>
      <c r="AR113">
        <v>1.5454545454545454</v>
      </c>
      <c r="AS113">
        <v>3</v>
      </c>
      <c r="AT113">
        <v>4</v>
      </c>
      <c r="AU113">
        <v>5</v>
      </c>
      <c r="AV113">
        <v>4</v>
      </c>
      <c r="AW113">
        <v>5</v>
      </c>
      <c r="AX113">
        <v>7</v>
      </c>
      <c r="AY113">
        <v>4</v>
      </c>
      <c r="AZ113">
        <v>31.9</v>
      </c>
      <c r="BA113">
        <v>27.6</v>
      </c>
      <c r="BB113">
        <v>25.8</v>
      </c>
      <c r="BC113">
        <v>29.2</v>
      </c>
      <c r="BD113">
        <v>28.2</v>
      </c>
      <c r="BE113">
        <v>27.4</v>
      </c>
      <c r="BF113">
        <v>29.4</v>
      </c>
      <c r="BG113">
        <v>26.9</v>
      </c>
      <c r="BH113">
        <v>27</v>
      </c>
      <c r="BI113">
        <v>25.1</v>
      </c>
      <c r="BJ113">
        <v>30.4</v>
      </c>
      <c r="BK113">
        <v>35.799999999999997</v>
      </c>
      <c r="BL113">
        <v>30.4</v>
      </c>
      <c r="BM113">
        <v>25.6</v>
      </c>
      <c r="BN113">
        <v>34.6</v>
      </c>
      <c r="BO113">
        <v>0.81699999999999995</v>
      </c>
      <c r="BP113">
        <v>0.81679999999999997</v>
      </c>
      <c r="BQ113">
        <v>0.84099999999999997</v>
      </c>
      <c r="BR113">
        <v>0.64739999999999998</v>
      </c>
      <c r="BS113">
        <v>0.77700000000000002</v>
      </c>
      <c r="BT113">
        <v>0.77739999999999998</v>
      </c>
      <c r="BU113">
        <v>0.57799999999999996</v>
      </c>
      <c r="BV113">
        <v>0.752</v>
      </c>
      <c r="BW113">
        <v>0.752</v>
      </c>
      <c r="BX113">
        <v>0.28499999999999998</v>
      </c>
      <c r="BY113">
        <v>0.78900000000000003</v>
      </c>
      <c r="BZ113">
        <v>0.78879999999999995</v>
      </c>
      <c r="CA113">
        <v>0.35699999999999998</v>
      </c>
      <c r="CB113">
        <v>0.83</v>
      </c>
      <c r="CC113">
        <v>0.83040000000000003</v>
      </c>
      <c r="CD113">
        <v>0.86899999999999999</v>
      </c>
      <c r="CE113">
        <f t="shared" si="1"/>
        <v>1.3000000000000012E-2</v>
      </c>
      <c r="CF113">
        <f t="shared" si="1"/>
        <v>1.3600000000000056E-2</v>
      </c>
      <c r="CG113">
        <f t="shared" si="1"/>
        <v>2.8000000000000025E-2</v>
      </c>
    </row>
    <row r="114" spans="1:85" x14ac:dyDescent="0.2">
      <c r="A114" t="s">
        <v>200</v>
      </c>
      <c r="B114">
        <v>5</v>
      </c>
      <c r="C114" t="s">
        <v>89</v>
      </c>
      <c r="D114">
        <v>0</v>
      </c>
      <c r="E114">
        <v>1</v>
      </c>
      <c r="F114">
        <v>0</v>
      </c>
      <c r="G114" s="1">
        <v>45329</v>
      </c>
      <c r="H114">
        <v>12</v>
      </c>
      <c r="I114" s="1">
        <v>45387</v>
      </c>
      <c r="J114">
        <v>58</v>
      </c>
      <c r="L114">
        <v>1</v>
      </c>
      <c r="M114">
        <v>0</v>
      </c>
      <c r="N114">
        <v>2</v>
      </c>
      <c r="O114" s="2">
        <v>16.2</v>
      </c>
      <c r="P114" s="2">
        <v>16.454217662891676</v>
      </c>
      <c r="Q114">
        <v>763.053</v>
      </c>
      <c r="R114">
        <v>128.21467998124803</v>
      </c>
      <c r="S114">
        <v>47.102037037037036</v>
      </c>
      <c r="T114" s="3">
        <v>5.9513699999999998</v>
      </c>
      <c r="U114" s="3">
        <v>0.98455000000000004</v>
      </c>
      <c r="V114" s="3">
        <v>6.0447615661977547</v>
      </c>
      <c r="W114" s="3">
        <v>6.9359199999999994</v>
      </c>
      <c r="X114" s="1">
        <v>45359</v>
      </c>
      <c r="Y114" s="1">
        <v>45364</v>
      </c>
      <c r="Z114" s="1">
        <v>45369</v>
      </c>
      <c r="AA114" s="1">
        <v>45373</v>
      </c>
      <c r="AB114" s="1">
        <v>45376</v>
      </c>
      <c r="AC114" s="1">
        <v>45499</v>
      </c>
      <c r="AD114" s="4">
        <v>30</v>
      </c>
      <c r="AE114" s="4">
        <v>35</v>
      </c>
      <c r="AF114" s="4">
        <v>40</v>
      </c>
      <c r="AG114" s="4">
        <v>44</v>
      </c>
      <c r="AH114" s="4">
        <v>47</v>
      </c>
      <c r="AI114" s="4">
        <v>56</v>
      </c>
      <c r="AJ114">
        <v>4.3</v>
      </c>
      <c r="AK114">
        <v>61</v>
      </c>
      <c r="AL114">
        <v>8.5</v>
      </c>
      <c r="AM114">
        <v>13.100000000000001</v>
      </c>
      <c r="AN114">
        <v>15</v>
      </c>
      <c r="AO114">
        <v>21.9</v>
      </c>
      <c r="AP114">
        <v>17.599999999999998</v>
      </c>
      <c r="AQ114">
        <v>36</v>
      </c>
      <c r="AR114">
        <v>1.6438356164383563</v>
      </c>
      <c r="AS114">
        <v>3</v>
      </c>
      <c r="AT114">
        <v>4</v>
      </c>
      <c r="AU114">
        <v>4</v>
      </c>
      <c r="AV114">
        <v>5</v>
      </c>
      <c r="AW114">
        <v>6</v>
      </c>
      <c r="AX114">
        <v>6</v>
      </c>
      <c r="AY114">
        <v>3</v>
      </c>
      <c r="AZ114">
        <v>24.5</v>
      </c>
      <c r="BA114">
        <v>27</v>
      </c>
      <c r="BB114">
        <v>24.9</v>
      </c>
      <c r="BC114">
        <v>28.2</v>
      </c>
      <c r="BD114">
        <v>17.3</v>
      </c>
      <c r="BE114">
        <v>26.2</v>
      </c>
      <c r="BF114">
        <v>36.299999999999997</v>
      </c>
      <c r="BG114">
        <v>31</v>
      </c>
      <c r="BH114">
        <v>31.1</v>
      </c>
      <c r="BI114">
        <v>29.9</v>
      </c>
      <c r="BJ114">
        <v>37.6</v>
      </c>
      <c r="BK114">
        <v>48.2</v>
      </c>
      <c r="BL114">
        <v>39.299999999999997</v>
      </c>
      <c r="BM114">
        <v>37.299999999999997</v>
      </c>
      <c r="BN114">
        <v>42.7</v>
      </c>
      <c r="BO114">
        <v>0.82</v>
      </c>
      <c r="BP114">
        <v>0.82010000000000005</v>
      </c>
      <c r="BQ114">
        <v>0.874</v>
      </c>
      <c r="BR114">
        <v>0.61209999999999998</v>
      </c>
      <c r="BS114">
        <v>0.74099999999999999</v>
      </c>
      <c r="BT114">
        <v>0.74129999999999996</v>
      </c>
      <c r="BU114">
        <v>0.35</v>
      </c>
      <c r="BV114">
        <v>0.8</v>
      </c>
      <c r="BW114">
        <v>0.80049999999999999</v>
      </c>
      <c r="BX114">
        <v>0.55900000000000005</v>
      </c>
      <c r="BY114">
        <v>0.82599999999999996</v>
      </c>
      <c r="BZ114">
        <v>0.82599999999999996</v>
      </c>
      <c r="CA114">
        <v>0.66200000000000003</v>
      </c>
      <c r="CB114">
        <v>0.8</v>
      </c>
      <c r="CC114">
        <v>0.8004</v>
      </c>
      <c r="CD114">
        <v>1.984</v>
      </c>
      <c r="CE114">
        <f t="shared" si="1"/>
        <v>-1.9999999999999907E-2</v>
      </c>
      <c r="CF114">
        <f t="shared" si="1"/>
        <v>-1.9700000000000051E-2</v>
      </c>
      <c r="CG114">
        <f t="shared" si="1"/>
        <v>1.1099999999999999</v>
      </c>
    </row>
    <row r="115" spans="1:85" x14ac:dyDescent="0.2">
      <c r="A115" t="s">
        <v>201</v>
      </c>
      <c r="B115">
        <v>3</v>
      </c>
      <c r="C115" t="s">
        <v>86</v>
      </c>
      <c r="D115">
        <v>1</v>
      </c>
      <c r="E115">
        <v>0</v>
      </c>
      <c r="F115">
        <v>0</v>
      </c>
      <c r="G115" s="1">
        <v>45332</v>
      </c>
      <c r="H115">
        <v>15</v>
      </c>
      <c r="I115" s="1">
        <v>45387</v>
      </c>
      <c r="J115">
        <v>55</v>
      </c>
      <c r="L115">
        <v>0</v>
      </c>
      <c r="M115">
        <v>0</v>
      </c>
      <c r="N115">
        <v>3</v>
      </c>
      <c r="O115" s="2">
        <v>23.200000000000003</v>
      </c>
      <c r="P115" s="2">
        <v>10.444334398775494</v>
      </c>
      <c r="Q115">
        <v>947.58799999999997</v>
      </c>
      <c r="R115">
        <v>123.240875494706</v>
      </c>
      <c r="S115">
        <v>40.844310344827576</v>
      </c>
      <c r="T115" s="3">
        <v>7.6889099999999999</v>
      </c>
      <c r="U115" s="3">
        <v>2.2212999999999998</v>
      </c>
      <c r="V115" s="3">
        <v>3.4614460000900378</v>
      </c>
      <c r="W115" s="3">
        <v>9.9102099999999993</v>
      </c>
      <c r="X115" s="1">
        <v>45359</v>
      </c>
      <c r="Y115" s="1">
        <v>45364</v>
      </c>
      <c r="Z115" s="1">
        <v>45369</v>
      </c>
      <c r="AA115" s="1">
        <v>45373</v>
      </c>
      <c r="AB115" s="1">
        <v>45376</v>
      </c>
      <c r="AC115" s="1">
        <v>45500</v>
      </c>
      <c r="AD115" s="4">
        <v>27</v>
      </c>
      <c r="AE115" s="4">
        <v>32</v>
      </c>
      <c r="AF115" s="4">
        <v>37</v>
      </c>
      <c r="AG115" s="4">
        <v>41</v>
      </c>
      <c r="AH115" s="4">
        <v>44</v>
      </c>
      <c r="AI115" s="4">
        <v>53</v>
      </c>
      <c r="AJ115">
        <v>4.1000000000000005</v>
      </c>
      <c r="AK115">
        <v>6.5</v>
      </c>
      <c r="AL115">
        <v>10.5</v>
      </c>
      <c r="AM115">
        <v>14.399999999999999</v>
      </c>
      <c r="AN115">
        <v>16</v>
      </c>
      <c r="AO115">
        <v>28.4</v>
      </c>
      <c r="AP115">
        <v>24.299999999999997</v>
      </c>
      <c r="AQ115">
        <v>49.3</v>
      </c>
      <c r="AR115">
        <v>1.7359154929577465</v>
      </c>
      <c r="AS115">
        <v>4</v>
      </c>
      <c r="AT115">
        <v>5</v>
      </c>
      <c r="AU115">
        <v>5</v>
      </c>
      <c r="AV115">
        <v>5</v>
      </c>
      <c r="AW115">
        <v>5</v>
      </c>
      <c r="AX115">
        <v>7</v>
      </c>
      <c r="AY115">
        <v>3</v>
      </c>
      <c r="AZ115">
        <v>28.3</v>
      </c>
      <c r="BA115">
        <v>28.5</v>
      </c>
      <c r="BB115">
        <v>29.1</v>
      </c>
      <c r="BC115">
        <v>25.3</v>
      </c>
      <c r="BD115">
        <v>28</v>
      </c>
      <c r="BE115">
        <v>25.9</v>
      </c>
      <c r="BF115">
        <v>30.4</v>
      </c>
      <c r="BG115">
        <v>28.5</v>
      </c>
      <c r="BH115">
        <v>23.3</v>
      </c>
      <c r="BI115">
        <v>26.2</v>
      </c>
      <c r="BJ115">
        <v>33</v>
      </c>
      <c r="BK115">
        <v>36.5</v>
      </c>
      <c r="BL115">
        <v>38.1</v>
      </c>
      <c r="BM115">
        <v>43</v>
      </c>
      <c r="BN115">
        <v>48.3</v>
      </c>
      <c r="BO115">
        <v>0.82399999999999995</v>
      </c>
      <c r="BP115">
        <v>0.82369999999999999</v>
      </c>
      <c r="BQ115">
        <v>0.90200000000000002</v>
      </c>
      <c r="BR115">
        <v>0.77669999999999995</v>
      </c>
      <c r="BS115">
        <v>0.77900000000000003</v>
      </c>
      <c r="BT115">
        <v>0.77929999999999999</v>
      </c>
      <c r="BU115">
        <v>0.55900000000000005</v>
      </c>
      <c r="BV115">
        <v>0.752</v>
      </c>
      <c r="BW115">
        <v>0.75239999999999996</v>
      </c>
      <c r="BX115">
        <v>0.47599999999999998</v>
      </c>
      <c r="BY115">
        <v>0.84199999999999997</v>
      </c>
      <c r="BZ115">
        <v>0.84219999999999995</v>
      </c>
      <c r="CA115">
        <v>1.6990000000000001</v>
      </c>
      <c r="CB115">
        <v>0.85</v>
      </c>
      <c r="CC115">
        <v>0.84989999999999999</v>
      </c>
      <c r="CD115">
        <v>1.3540000000000001</v>
      </c>
      <c r="CE115">
        <f t="shared" si="1"/>
        <v>2.6000000000000023E-2</v>
      </c>
      <c r="CF115">
        <f t="shared" si="1"/>
        <v>2.6200000000000001E-2</v>
      </c>
      <c r="CG115">
        <f t="shared" si="1"/>
        <v>0.45200000000000007</v>
      </c>
    </row>
    <row r="116" spans="1:85" x14ac:dyDescent="0.2">
      <c r="A116" t="s">
        <v>202</v>
      </c>
      <c r="B116">
        <v>6</v>
      </c>
      <c r="C116" t="s">
        <v>89</v>
      </c>
      <c r="D116">
        <v>0</v>
      </c>
      <c r="E116">
        <v>0</v>
      </c>
      <c r="F116">
        <v>0</v>
      </c>
      <c r="G116" s="1">
        <v>45334</v>
      </c>
      <c r="H116">
        <v>17</v>
      </c>
      <c r="I116" s="1">
        <v>45387</v>
      </c>
      <c r="J116">
        <v>53</v>
      </c>
      <c r="L116">
        <v>0</v>
      </c>
      <c r="M116">
        <v>0</v>
      </c>
      <c r="N116">
        <v>3</v>
      </c>
      <c r="O116" s="2">
        <v>20.599999999999998</v>
      </c>
      <c r="P116" s="2">
        <v>11.236567937598865</v>
      </c>
      <c r="Q116">
        <v>778.19600000000003</v>
      </c>
      <c r="R116">
        <v>110.58632940173369</v>
      </c>
      <c r="S116">
        <v>37.776504854368937</v>
      </c>
      <c r="T116" s="3">
        <v>7.0369999999999999</v>
      </c>
      <c r="U116" s="3">
        <v>1.8332999999999999</v>
      </c>
      <c r="V116" s="3">
        <v>3.8384334260622923</v>
      </c>
      <c r="W116" s="3">
        <v>8.8703000000000003</v>
      </c>
      <c r="X116" s="1">
        <v>45359</v>
      </c>
      <c r="Y116" s="1">
        <v>45364</v>
      </c>
      <c r="Z116" s="1">
        <v>45369</v>
      </c>
      <c r="AA116" s="1">
        <v>45373</v>
      </c>
      <c r="AB116" s="1">
        <v>45376</v>
      </c>
      <c r="AC116" s="1">
        <v>45501</v>
      </c>
      <c r="AD116" s="4">
        <v>25</v>
      </c>
      <c r="AE116" s="4">
        <v>30</v>
      </c>
      <c r="AF116" s="4">
        <v>35</v>
      </c>
      <c r="AG116" s="4">
        <v>39</v>
      </c>
      <c r="AH116" s="4">
        <v>42</v>
      </c>
      <c r="AI116" s="4">
        <v>51</v>
      </c>
      <c r="AJ116">
        <v>3.6999999999999997</v>
      </c>
      <c r="AK116">
        <v>7.0000000000000009</v>
      </c>
      <c r="AL116">
        <v>14.399999999999999</v>
      </c>
      <c r="AM116">
        <v>15.4</v>
      </c>
      <c r="AN116">
        <v>18.5</v>
      </c>
      <c r="AO116">
        <v>23.599999999999998</v>
      </c>
      <c r="AP116">
        <v>19.899999999999999</v>
      </c>
      <c r="AQ116">
        <v>40.700000000000003</v>
      </c>
      <c r="AR116">
        <v>1.724576271186441</v>
      </c>
      <c r="AS116">
        <v>4</v>
      </c>
      <c r="AT116">
        <v>4</v>
      </c>
      <c r="AU116">
        <v>4</v>
      </c>
      <c r="AV116">
        <v>5</v>
      </c>
      <c r="AW116">
        <v>5</v>
      </c>
      <c r="AX116">
        <v>6</v>
      </c>
      <c r="AY116">
        <v>2</v>
      </c>
      <c r="AZ116">
        <v>23.5</v>
      </c>
      <c r="BA116">
        <v>24.3</v>
      </c>
      <c r="BB116">
        <v>24.3</v>
      </c>
      <c r="BC116">
        <v>25.8</v>
      </c>
      <c r="BD116">
        <v>27</v>
      </c>
      <c r="BE116">
        <v>25.6</v>
      </c>
      <c r="BF116">
        <v>26.8</v>
      </c>
      <c r="BG116">
        <v>23.2</v>
      </c>
      <c r="BH116">
        <v>21.1</v>
      </c>
      <c r="BI116">
        <v>28.3</v>
      </c>
      <c r="BJ116">
        <v>34.6</v>
      </c>
      <c r="BK116">
        <v>41.1</v>
      </c>
      <c r="BL116">
        <v>30.7</v>
      </c>
      <c r="BM116">
        <v>37.299999999999997</v>
      </c>
      <c r="BN116">
        <v>41.9</v>
      </c>
      <c r="BO116">
        <v>0.79</v>
      </c>
      <c r="BP116">
        <v>0.79010000000000002</v>
      </c>
      <c r="BQ116">
        <v>0.54500000000000004</v>
      </c>
      <c r="BR116">
        <v>0.53169999999999995</v>
      </c>
      <c r="BS116">
        <v>0.79600000000000004</v>
      </c>
      <c r="BT116">
        <v>0.79649999999999999</v>
      </c>
      <c r="BU116">
        <v>0.67400000000000004</v>
      </c>
      <c r="BV116">
        <v>0.749</v>
      </c>
      <c r="BW116">
        <v>0.74950000000000006</v>
      </c>
      <c r="BX116">
        <v>0.35299999999999998</v>
      </c>
      <c r="BY116">
        <v>0.82099999999999995</v>
      </c>
      <c r="BZ116">
        <v>0.82079999999999997</v>
      </c>
      <c r="CA116">
        <v>0.504</v>
      </c>
      <c r="CB116">
        <v>0.81899999999999995</v>
      </c>
      <c r="CC116">
        <v>0.81859999999999999</v>
      </c>
      <c r="CD116">
        <v>0.49099999999999999</v>
      </c>
      <c r="CE116">
        <f t="shared" si="1"/>
        <v>2.8999999999999915E-2</v>
      </c>
      <c r="CF116">
        <f t="shared" si="1"/>
        <v>2.849999999999997E-2</v>
      </c>
      <c r="CG116">
        <f t="shared" si="1"/>
        <v>-5.4000000000000048E-2</v>
      </c>
    </row>
    <row r="117" spans="1:85" x14ac:dyDescent="0.2">
      <c r="A117" t="s">
        <v>203</v>
      </c>
      <c r="B117">
        <v>2</v>
      </c>
      <c r="C117" t="s">
        <v>86</v>
      </c>
      <c r="D117">
        <v>1</v>
      </c>
      <c r="E117">
        <v>1</v>
      </c>
      <c r="F117">
        <v>0</v>
      </c>
      <c r="G117" s="1">
        <v>45332</v>
      </c>
      <c r="H117">
        <v>15</v>
      </c>
      <c r="I117" s="1">
        <v>45387</v>
      </c>
      <c r="J117">
        <v>55</v>
      </c>
      <c r="L117">
        <v>1</v>
      </c>
      <c r="M117">
        <v>0</v>
      </c>
      <c r="N117">
        <v>2</v>
      </c>
      <c r="O117" s="2">
        <v>22.8</v>
      </c>
      <c r="P117" s="2">
        <v>13.867347869719916</v>
      </c>
      <c r="Q117">
        <v>917.28200000000004</v>
      </c>
      <c r="R117">
        <v>128.91068125987263</v>
      </c>
      <c r="S117">
        <v>40.231666666666669</v>
      </c>
      <c r="T117" s="3">
        <v>7.11564</v>
      </c>
      <c r="U117" s="3">
        <v>1.64415</v>
      </c>
      <c r="V117" s="3">
        <v>4.3278532980567466</v>
      </c>
      <c r="W117" s="3">
        <v>8.7597900000000006</v>
      </c>
      <c r="X117" s="1">
        <v>45359</v>
      </c>
      <c r="Y117" s="1">
        <v>45364</v>
      </c>
      <c r="Z117" s="1">
        <v>45369</v>
      </c>
      <c r="AA117" s="1">
        <v>45373</v>
      </c>
      <c r="AB117" s="1">
        <v>45376</v>
      </c>
      <c r="AC117" s="1">
        <v>45502</v>
      </c>
      <c r="AD117" s="4">
        <v>27</v>
      </c>
      <c r="AE117" s="4">
        <v>32</v>
      </c>
      <c r="AF117" s="4">
        <v>37</v>
      </c>
      <c r="AG117" s="4">
        <v>41</v>
      </c>
      <c r="AH117" s="4">
        <v>44</v>
      </c>
      <c r="AI117" s="4">
        <v>53</v>
      </c>
      <c r="AJ117">
        <v>5.4</v>
      </c>
      <c r="AK117">
        <v>6.5</v>
      </c>
      <c r="AL117">
        <v>13.600000000000001</v>
      </c>
      <c r="AM117">
        <v>16.100000000000001</v>
      </c>
      <c r="AN117">
        <v>21.4</v>
      </c>
      <c r="AO117">
        <v>27.1</v>
      </c>
      <c r="AP117">
        <v>21.700000000000003</v>
      </c>
      <c r="AQ117">
        <v>44.7</v>
      </c>
      <c r="AR117">
        <v>1.6494464944649447</v>
      </c>
      <c r="AS117">
        <v>3</v>
      </c>
      <c r="AT117">
        <v>4</v>
      </c>
      <c r="AU117">
        <v>4</v>
      </c>
      <c r="AV117">
        <v>5</v>
      </c>
      <c r="AW117">
        <v>5</v>
      </c>
      <c r="AX117">
        <v>7</v>
      </c>
      <c r="AY117">
        <v>4</v>
      </c>
      <c r="AZ117">
        <v>28.3</v>
      </c>
      <c r="BA117">
        <v>28.3</v>
      </c>
      <c r="BB117">
        <v>27.4</v>
      </c>
      <c r="BC117">
        <v>24.8</v>
      </c>
      <c r="BD117">
        <v>24.3</v>
      </c>
      <c r="BE117">
        <v>24.5</v>
      </c>
      <c r="BF117">
        <v>29.5</v>
      </c>
      <c r="BG117">
        <v>28.3</v>
      </c>
      <c r="BH117">
        <v>23.4</v>
      </c>
      <c r="BI117">
        <v>28.3</v>
      </c>
      <c r="BJ117">
        <v>35.4</v>
      </c>
      <c r="BK117">
        <v>35.6</v>
      </c>
      <c r="BL117">
        <v>33.5</v>
      </c>
      <c r="BM117">
        <v>42.5</v>
      </c>
      <c r="BN117">
        <v>41.3</v>
      </c>
      <c r="BO117">
        <v>0.84</v>
      </c>
      <c r="BP117">
        <v>0.84019999999999995</v>
      </c>
      <c r="BQ117">
        <v>1.1519999999999999</v>
      </c>
      <c r="BR117">
        <v>0.83069999999999999</v>
      </c>
      <c r="BS117">
        <v>0.81799999999999995</v>
      </c>
      <c r="BT117">
        <v>0.81779999999999997</v>
      </c>
      <c r="BU117">
        <v>0.97499999999999998</v>
      </c>
      <c r="BV117">
        <v>0.80700000000000005</v>
      </c>
      <c r="BW117">
        <v>0.80700000000000005</v>
      </c>
      <c r="BX117">
        <v>0.80400000000000005</v>
      </c>
      <c r="BY117">
        <v>0.83099999999999996</v>
      </c>
      <c r="BZ117">
        <v>0.8306</v>
      </c>
      <c r="CA117">
        <v>0.69299999999999995</v>
      </c>
      <c r="CB117">
        <v>0.84099999999999997</v>
      </c>
      <c r="CC117">
        <v>0.84089999999999998</v>
      </c>
      <c r="CD117">
        <v>1.05</v>
      </c>
      <c r="CE117">
        <f t="shared" si="1"/>
        <v>1.0000000000000009E-3</v>
      </c>
      <c r="CF117">
        <f t="shared" si="1"/>
        <v>7.0000000000003393E-4</v>
      </c>
      <c r="CG117">
        <f t="shared" si="1"/>
        <v>-0.10199999999999987</v>
      </c>
    </row>
    <row r="118" spans="1:85" x14ac:dyDescent="0.2">
      <c r="A118" t="s">
        <v>204</v>
      </c>
      <c r="B118">
        <v>4</v>
      </c>
      <c r="C118" t="s">
        <v>89</v>
      </c>
      <c r="D118">
        <v>0</v>
      </c>
      <c r="E118">
        <v>1</v>
      </c>
      <c r="F118">
        <v>1</v>
      </c>
      <c r="G118" s="1">
        <v>45332</v>
      </c>
      <c r="H118">
        <v>15</v>
      </c>
      <c r="I118" s="1">
        <v>45387</v>
      </c>
      <c r="J118">
        <v>55</v>
      </c>
      <c r="L118">
        <v>1</v>
      </c>
      <c r="M118">
        <v>1</v>
      </c>
      <c r="N118">
        <v>1</v>
      </c>
      <c r="O118" s="2">
        <v>5.4</v>
      </c>
      <c r="P118" s="2">
        <v>57.324840764331213</v>
      </c>
      <c r="Q118">
        <v>303.19099999999997</v>
      </c>
      <c r="R118">
        <v>167.90308735982279</v>
      </c>
      <c r="S118">
        <v>56.146481481481473</v>
      </c>
      <c r="T118" s="3">
        <v>1.80575</v>
      </c>
      <c r="U118" s="3">
        <v>9.4200000000000006E-2</v>
      </c>
      <c r="V118" s="3">
        <v>19.169320594479828</v>
      </c>
      <c r="W118" s="3">
        <v>1.89995</v>
      </c>
      <c r="X118" s="1">
        <v>45359</v>
      </c>
      <c r="Y118" s="1">
        <v>45364</v>
      </c>
      <c r="Z118" s="1">
        <v>45369</v>
      </c>
      <c r="AA118" s="1">
        <v>45373</v>
      </c>
      <c r="AB118" s="1">
        <v>45376</v>
      </c>
      <c r="AC118" s="1">
        <v>45503</v>
      </c>
      <c r="AD118" s="4">
        <v>27</v>
      </c>
      <c r="AE118" s="4">
        <v>32</v>
      </c>
      <c r="AF118" s="4">
        <v>37</v>
      </c>
      <c r="AG118" s="4">
        <v>41</v>
      </c>
      <c r="AH118" s="4">
        <v>44</v>
      </c>
      <c r="AI118" s="4">
        <v>53</v>
      </c>
      <c r="AJ118">
        <v>2.4</v>
      </c>
      <c r="AK118">
        <v>3.5000000000000004</v>
      </c>
      <c r="AL118">
        <v>3.5000000000000004</v>
      </c>
      <c r="AM118">
        <v>5.8999999999999995</v>
      </c>
      <c r="AN118">
        <v>6.4</v>
      </c>
      <c r="AO118">
        <v>11.4</v>
      </c>
      <c r="AP118">
        <v>9</v>
      </c>
      <c r="AQ118">
        <v>25.1</v>
      </c>
      <c r="AR118">
        <v>2.2017543859649122</v>
      </c>
      <c r="AS118">
        <v>2</v>
      </c>
      <c r="AT118">
        <v>3</v>
      </c>
      <c r="AU118">
        <v>2</v>
      </c>
      <c r="AV118">
        <v>5</v>
      </c>
      <c r="AW118">
        <v>4</v>
      </c>
      <c r="AX118">
        <v>5</v>
      </c>
      <c r="AY118">
        <v>3</v>
      </c>
      <c r="AZ118">
        <v>25.1</v>
      </c>
      <c r="BA118">
        <v>24.1</v>
      </c>
      <c r="BB118">
        <v>25</v>
      </c>
      <c r="BC118">
        <v>24.6</v>
      </c>
      <c r="BD118">
        <v>27.3</v>
      </c>
      <c r="BE118">
        <v>27.3</v>
      </c>
      <c r="BF118">
        <v>22.9</v>
      </c>
      <c r="BG118">
        <v>23.5</v>
      </c>
      <c r="BH118">
        <v>27.4</v>
      </c>
      <c r="BI118">
        <v>26.7</v>
      </c>
      <c r="BJ118">
        <v>29.2</v>
      </c>
      <c r="BK118">
        <v>32.299999999999997</v>
      </c>
      <c r="BL118">
        <v>28.1</v>
      </c>
      <c r="BM118">
        <v>29.7</v>
      </c>
      <c r="BN118">
        <v>32.700000000000003</v>
      </c>
      <c r="BO118">
        <v>0.85199999999999998</v>
      </c>
      <c r="BP118">
        <v>0.85160000000000002</v>
      </c>
      <c r="BQ118">
        <v>1.5269999999999999</v>
      </c>
      <c r="BR118">
        <v>0.88590000000000002</v>
      </c>
      <c r="BS118">
        <v>0.73099999999999998</v>
      </c>
      <c r="BT118">
        <v>0.73109999999999997</v>
      </c>
      <c r="BU118">
        <v>0.70199999999999996</v>
      </c>
      <c r="BV118">
        <v>0.747</v>
      </c>
      <c r="BW118">
        <v>0.74690000000000001</v>
      </c>
      <c r="BX118">
        <v>1.0880000000000001</v>
      </c>
      <c r="BY118">
        <v>0.83599999999999997</v>
      </c>
      <c r="BZ118">
        <v>0.83630000000000004</v>
      </c>
      <c r="CA118">
        <v>1.6</v>
      </c>
      <c r="CB118">
        <v>0.84</v>
      </c>
      <c r="CC118">
        <v>0.84030000000000005</v>
      </c>
      <c r="CD118">
        <v>0.88</v>
      </c>
      <c r="CE118">
        <f t="shared" si="1"/>
        <v>-1.2000000000000011E-2</v>
      </c>
      <c r="CF118">
        <f t="shared" si="1"/>
        <v>-1.1299999999999977E-2</v>
      </c>
      <c r="CG118">
        <f t="shared" si="1"/>
        <v>-0.64699999999999991</v>
      </c>
    </row>
    <row r="119" spans="1:85" x14ac:dyDescent="0.2">
      <c r="A119" t="s">
        <v>205</v>
      </c>
      <c r="B119">
        <v>6</v>
      </c>
      <c r="C119" t="s">
        <v>89</v>
      </c>
      <c r="D119">
        <v>0</v>
      </c>
      <c r="E119">
        <v>0</v>
      </c>
      <c r="F119">
        <v>0</v>
      </c>
      <c r="G119" s="1">
        <v>45329</v>
      </c>
      <c r="H119">
        <v>12</v>
      </c>
      <c r="I119" s="1">
        <v>45387</v>
      </c>
      <c r="J119">
        <v>58</v>
      </c>
      <c r="L119">
        <v>0</v>
      </c>
      <c r="M119">
        <v>0</v>
      </c>
      <c r="N119">
        <v>3</v>
      </c>
      <c r="O119" s="2">
        <v>19.900000000000002</v>
      </c>
      <c r="P119" s="2">
        <v>15.720662005766879</v>
      </c>
      <c r="Q119">
        <v>768.04700000000003</v>
      </c>
      <c r="R119">
        <v>99.202040750427841</v>
      </c>
      <c r="S119">
        <v>38.595326633165826</v>
      </c>
      <c r="T119" s="3">
        <v>7.7422500000000003</v>
      </c>
      <c r="U119" s="3">
        <v>1.2658499999999999</v>
      </c>
      <c r="V119" s="3">
        <v>6.1162460007109853</v>
      </c>
      <c r="W119" s="3">
        <v>9.0081000000000007</v>
      </c>
      <c r="X119" s="1">
        <v>45359</v>
      </c>
      <c r="Y119" s="1">
        <v>45364</v>
      </c>
      <c r="Z119" s="1">
        <v>45369</v>
      </c>
      <c r="AA119" s="1">
        <v>45373</v>
      </c>
      <c r="AB119" s="1">
        <v>45376</v>
      </c>
      <c r="AC119" s="1">
        <v>45504</v>
      </c>
      <c r="AD119" s="4">
        <v>30</v>
      </c>
      <c r="AE119" s="4">
        <v>35</v>
      </c>
      <c r="AF119" s="4">
        <v>40</v>
      </c>
      <c r="AG119" s="4">
        <v>44</v>
      </c>
      <c r="AH119" s="4">
        <v>47</v>
      </c>
      <c r="AI119" s="4">
        <v>56</v>
      </c>
      <c r="AJ119">
        <v>5.6000000000000005</v>
      </c>
      <c r="AK119">
        <v>10.9</v>
      </c>
      <c r="AL119">
        <v>11.1</v>
      </c>
      <c r="AM119">
        <v>16.5</v>
      </c>
      <c r="AN119">
        <v>18</v>
      </c>
      <c r="AO119">
        <v>27</v>
      </c>
      <c r="AP119">
        <v>21.4</v>
      </c>
      <c r="AQ119">
        <v>35.799999999999997</v>
      </c>
      <c r="AR119">
        <v>1.3259259259259257</v>
      </c>
      <c r="AS119">
        <v>3</v>
      </c>
      <c r="AT119">
        <v>4</v>
      </c>
      <c r="AU119">
        <v>4</v>
      </c>
      <c r="AV119">
        <v>6</v>
      </c>
      <c r="AW119">
        <v>5</v>
      </c>
      <c r="AX119">
        <v>7</v>
      </c>
      <c r="AY119">
        <v>4</v>
      </c>
      <c r="AZ119">
        <v>26.3</v>
      </c>
      <c r="BA119">
        <v>30.2</v>
      </c>
      <c r="BB119">
        <v>28.9</v>
      </c>
      <c r="BC119">
        <v>30.3</v>
      </c>
      <c r="BD119">
        <v>30.2</v>
      </c>
      <c r="BE119">
        <v>32.200000000000003</v>
      </c>
      <c r="BF119">
        <v>29.1</v>
      </c>
      <c r="BG119">
        <v>30.9</v>
      </c>
      <c r="BH119">
        <v>25.9</v>
      </c>
      <c r="BI119">
        <v>29.6</v>
      </c>
      <c r="BJ119">
        <v>34.299999999999997</v>
      </c>
      <c r="BK119">
        <v>38.299999999999997</v>
      </c>
      <c r="BL119">
        <v>33</v>
      </c>
      <c r="BM119">
        <v>36.9</v>
      </c>
      <c r="BN119">
        <v>42.9</v>
      </c>
      <c r="BO119">
        <v>0.83299999999999996</v>
      </c>
      <c r="BP119">
        <v>0.83250000000000002</v>
      </c>
      <c r="BQ119">
        <v>1.0489999999999999</v>
      </c>
      <c r="BR119">
        <v>0.81</v>
      </c>
      <c r="BS119">
        <v>0.77800000000000002</v>
      </c>
      <c r="BT119">
        <v>0.77780000000000005</v>
      </c>
      <c r="BU119">
        <v>0.65700000000000003</v>
      </c>
      <c r="BV119">
        <v>0.79200000000000004</v>
      </c>
      <c r="BW119">
        <v>0.79239999999999999</v>
      </c>
      <c r="BX119">
        <v>0.77100000000000002</v>
      </c>
      <c r="BY119">
        <v>0.81899999999999995</v>
      </c>
      <c r="BZ119">
        <v>0.81940000000000002</v>
      </c>
      <c r="CA119">
        <v>0.872</v>
      </c>
      <c r="CB119">
        <v>0.86099999999999999</v>
      </c>
      <c r="CC119">
        <v>0.86050000000000004</v>
      </c>
      <c r="CD119">
        <v>2.1949999999999998</v>
      </c>
      <c r="CE119">
        <f t="shared" si="1"/>
        <v>2.8000000000000025E-2</v>
      </c>
      <c r="CF119">
        <f t="shared" si="1"/>
        <v>2.8000000000000025E-2</v>
      </c>
      <c r="CG119">
        <f t="shared" si="1"/>
        <v>1.1459999999999999</v>
      </c>
    </row>
    <row r="120" spans="1:85" x14ac:dyDescent="0.2">
      <c r="A120" t="s">
        <v>206</v>
      </c>
      <c r="B120">
        <v>3</v>
      </c>
      <c r="C120" t="s">
        <v>86</v>
      </c>
      <c r="D120">
        <v>1</v>
      </c>
      <c r="E120">
        <v>0</v>
      </c>
      <c r="F120">
        <v>0</v>
      </c>
      <c r="G120" s="1">
        <v>45329</v>
      </c>
      <c r="H120">
        <v>12</v>
      </c>
      <c r="I120" s="1">
        <v>45387</v>
      </c>
      <c r="J120">
        <v>58</v>
      </c>
      <c r="L120">
        <v>0</v>
      </c>
      <c r="M120">
        <v>0</v>
      </c>
      <c r="N120">
        <v>3</v>
      </c>
      <c r="O120" s="2">
        <v>15.299999999999999</v>
      </c>
      <c r="P120" s="2">
        <v>16.779995613073041</v>
      </c>
      <c r="Q120">
        <v>639.32899999999995</v>
      </c>
      <c r="R120">
        <v>161.21832454527802</v>
      </c>
      <c r="S120">
        <v>41.786209150326798</v>
      </c>
      <c r="T120" s="3">
        <v>3.9656099999999999</v>
      </c>
      <c r="U120" s="3">
        <v>0.91180000000000005</v>
      </c>
      <c r="V120" s="3">
        <v>4.3492103531476198</v>
      </c>
      <c r="W120" s="3">
        <v>4.8774100000000002</v>
      </c>
      <c r="X120" s="1">
        <v>45359</v>
      </c>
      <c r="Y120" s="1">
        <v>45364</v>
      </c>
      <c r="Z120" s="1">
        <v>45369</v>
      </c>
      <c r="AA120" s="1">
        <v>45373</v>
      </c>
      <c r="AB120" s="1">
        <v>45376</v>
      </c>
      <c r="AC120" s="1">
        <v>45505</v>
      </c>
      <c r="AD120" s="4">
        <v>30</v>
      </c>
      <c r="AE120" s="4">
        <v>35</v>
      </c>
      <c r="AF120" s="4">
        <v>40</v>
      </c>
      <c r="AG120" s="4">
        <v>44</v>
      </c>
      <c r="AH120" s="4">
        <v>47</v>
      </c>
      <c r="AI120" s="4">
        <v>56</v>
      </c>
      <c r="AJ120">
        <v>5.2</v>
      </c>
      <c r="AK120">
        <v>5.0999999999999996</v>
      </c>
      <c r="AL120">
        <v>9.6</v>
      </c>
      <c r="AM120">
        <v>13</v>
      </c>
      <c r="AN120">
        <v>16.900000000000002</v>
      </c>
      <c r="AO120">
        <v>20.9</v>
      </c>
      <c r="AP120">
        <v>15.7</v>
      </c>
      <c r="AQ120">
        <v>39</v>
      </c>
      <c r="AR120">
        <v>1.8660287081339715</v>
      </c>
      <c r="AS120">
        <v>3</v>
      </c>
      <c r="AT120">
        <v>3</v>
      </c>
      <c r="AU120">
        <v>3</v>
      </c>
      <c r="AV120">
        <v>4</v>
      </c>
      <c r="AW120">
        <v>4</v>
      </c>
      <c r="AX120">
        <v>5</v>
      </c>
      <c r="AY120">
        <v>2</v>
      </c>
      <c r="AZ120">
        <v>31.7</v>
      </c>
      <c r="BA120">
        <v>28.8</v>
      </c>
      <c r="BB120">
        <v>31.2</v>
      </c>
      <c r="BC120">
        <v>24.9</v>
      </c>
      <c r="BD120">
        <v>24.7</v>
      </c>
      <c r="BE120">
        <v>24.6</v>
      </c>
      <c r="BF120">
        <v>24.4</v>
      </c>
      <c r="BG120">
        <v>27.3</v>
      </c>
      <c r="BH120">
        <v>33.200000000000003</v>
      </c>
      <c r="BI120">
        <v>28.3</v>
      </c>
      <c r="BJ120">
        <v>35</v>
      </c>
      <c r="BK120">
        <v>37.700000000000003</v>
      </c>
      <c r="BL120">
        <v>31.6</v>
      </c>
      <c r="BM120">
        <v>36.4</v>
      </c>
      <c r="BN120">
        <v>42.7</v>
      </c>
      <c r="BO120">
        <v>0.85899999999999999</v>
      </c>
      <c r="BP120">
        <v>0.85909999999999997</v>
      </c>
      <c r="BQ120">
        <v>1.454</v>
      </c>
      <c r="BR120">
        <v>0.91049999999999998</v>
      </c>
      <c r="BS120">
        <v>0.76300000000000001</v>
      </c>
      <c r="BT120">
        <v>0.76319999999999999</v>
      </c>
      <c r="BU120">
        <v>0.46700000000000003</v>
      </c>
      <c r="BV120">
        <v>0.80300000000000005</v>
      </c>
      <c r="BW120">
        <v>0.80330000000000001</v>
      </c>
      <c r="BX120">
        <v>0.96099999999999997</v>
      </c>
      <c r="BY120">
        <v>0.86399999999999999</v>
      </c>
      <c r="BZ120">
        <v>0.86409999999999998</v>
      </c>
      <c r="CA120">
        <v>1.6259999999999999</v>
      </c>
      <c r="CB120">
        <v>0.85099999999999998</v>
      </c>
      <c r="CC120">
        <v>0.8508</v>
      </c>
      <c r="CD120">
        <v>1.34</v>
      </c>
      <c r="CE120">
        <f t="shared" si="1"/>
        <v>-8.0000000000000071E-3</v>
      </c>
      <c r="CF120">
        <f t="shared" si="1"/>
        <v>-8.2999999999999741E-3</v>
      </c>
      <c r="CG120">
        <f t="shared" si="1"/>
        <v>-0.11399999999999988</v>
      </c>
    </row>
    <row r="121" spans="1:85" x14ac:dyDescent="0.2">
      <c r="A121" t="s">
        <v>207</v>
      </c>
      <c r="B121">
        <v>4</v>
      </c>
      <c r="C121" t="s">
        <v>89</v>
      </c>
      <c r="D121">
        <v>0</v>
      </c>
      <c r="E121">
        <v>1</v>
      </c>
      <c r="F121">
        <v>1</v>
      </c>
      <c r="G121" s="1">
        <v>45332</v>
      </c>
      <c r="H121">
        <v>15</v>
      </c>
      <c r="I121" s="1">
        <v>45387</v>
      </c>
      <c r="J121">
        <v>55</v>
      </c>
      <c r="L121">
        <v>1</v>
      </c>
      <c r="M121">
        <v>1</v>
      </c>
      <c r="N121">
        <v>1</v>
      </c>
      <c r="O121" s="2">
        <v>16.2</v>
      </c>
      <c r="P121" s="2">
        <v>11.464968152866241</v>
      </c>
      <c r="Q121">
        <v>574.12199999999996</v>
      </c>
      <c r="R121">
        <v>105.364752518857</v>
      </c>
      <c r="S121">
        <v>35.439629629629628</v>
      </c>
      <c r="T121" s="3">
        <v>5.4489000000000001</v>
      </c>
      <c r="U121" s="3">
        <v>1.413</v>
      </c>
      <c r="V121" s="3">
        <v>3.856263269639066</v>
      </c>
      <c r="W121" s="3">
        <v>6.8619000000000003</v>
      </c>
      <c r="X121" s="1">
        <v>45359</v>
      </c>
      <c r="Y121" s="1">
        <v>45364</v>
      </c>
      <c r="Z121" s="1">
        <v>45369</v>
      </c>
      <c r="AA121" s="1">
        <v>45374</v>
      </c>
      <c r="AB121" s="1">
        <v>45376</v>
      </c>
      <c r="AC121" s="1">
        <v>45506</v>
      </c>
      <c r="AD121" s="4">
        <v>27</v>
      </c>
      <c r="AE121" s="4">
        <v>32</v>
      </c>
      <c r="AF121" s="4">
        <v>37</v>
      </c>
      <c r="AG121" s="4">
        <v>41</v>
      </c>
      <c r="AH121" s="4">
        <v>44</v>
      </c>
      <c r="AI121" s="4">
        <v>53</v>
      </c>
      <c r="AJ121">
        <v>5</v>
      </c>
      <c r="AK121">
        <v>6.5</v>
      </c>
      <c r="AL121">
        <v>11.5</v>
      </c>
      <c r="AM121">
        <v>15</v>
      </c>
      <c r="AN121">
        <v>15.4</v>
      </c>
      <c r="AO121">
        <v>22.1</v>
      </c>
      <c r="AP121">
        <v>17.100000000000001</v>
      </c>
      <c r="AQ121">
        <v>38.4</v>
      </c>
      <c r="AR121">
        <v>1.7375565610859727</v>
      </c>
      <c r="AS121">
        <v>3</v>
      </c>
      <c r="AT121">
        <v>3</v>
      </c>
      <c r="AU121">
        <v>4</v>
      </c>
      <c r="AV121">
        <v>5</v>
      </c>
      <c r="AW121">
        <v>4</v>
      </c>
      <c r="AX121">
        <v>6</v>
      </c>
      <c r="AY121">
        <v>3</v>
      </c>
      <c r="AZ121">
        <v>22.2</v>
      </c>
      <c r="BA121">
        <v>20.100000000000001</v>
      </c>
      <c r="BB121">
        <v>22.8</v>
      </c>
      <c r="BC121">
        <v>24.8</v>
      </c>
      <c r="BD121">
        <v>25.3</v>
      </c>
      <c r="BE121">
        <v>25.3</v>
      </c>
      <c r="BF121">
        <v>23.9</v>
      </c>
      <c r="BG121">
        <v>25.9</v>
      </c>
      <c r="BH121">
        <v>23.3</v>
      </c>
      <c r="BI121">
        <v>24.7</v>
      </c>
      <c r="BJ121">
        <v>27.2</v>
      </c>
      <c r="BK121">
        <v>32.5</v>
      </c>
      <c r="BL121">
        <v>28.5</v>
      </c>
      <c r="BM121">
        <v>27.4</v>
      </c>
      <c r="BN121">
        <v>33.799999999999997</v>
      </c>
      <c r="BO121">
        <v>0.79800000000000004</v>
      </c>
      <c r="BP121">
        <v>0.79759999999999998</v>
      </c>
      <c r="BQ121">
        <v>0.72599999999999998</v>
      </c>
      <c r="BR121">
        <v>0.47870000000000001</v>
      </c>
      <c r="BS121">
        <v>0.71899999999999997</v>
      </c>
      <c r="BT121">
        <v>0.71930000000000005</v>
      </c>
      <c r="BU121">
        <v>0.28699999999999998</v>
      </c>
      <c r="BV121">
        <v>0.80400000000000005</v>
      </c>
      <c r="BW121">
        <v>0.80449999999999999</v>
      </c>
      <c r="BX121">
        <v>0.59899999999999998</v>
      </c>
      <c r="BY121">
        <v>0.84</v>
      </c>
      <c r="BZ121">
        <v>0.84030000000000005</v>
      </c>
      <c r="CA121">
        <v>0.81</v>
      </c>
      <c r="CB121">
        <v>0.81200000000000006</v>
      </c>
      <c r="CC121">
        <v>0.81179999999999997</v>
      </c>
      <c r="CD121">
        <v>0.38900000000000001</v>
      </c>
      <c r="CE121">
        <f t="shared" si="1"/>
        <v>1.4000000000000012E-2</v>
      </c>
      <c r="CF121">
        <f t="shared" si="1"/>
        <v>1.419999999999999E-2</v>
      </c>
      <c r="CG121">
        <f t="shared" si="1"/>
        <v>-0.33699999999999997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CF5F-0B7F-6549-B17C-BCE970CA6164}">
  <dimension ref="A1:Z121"/>
  <sheetViews>
    <sheetView tabSelected="1" workbookViewId="0">
      <selection activeCell="C10" sqref="C10"/>
    </sheetView>
  </sheetViews>
  <sheetFormatPr baseColWidth="10" defaultRowHeight="16" x14ac:dyDescent="0.2"/>
  <cols>
    <col min="3" max="3" width="14.33203125" bestFit="1" customWidth="1"/>
    <col min="4" max="4" width="14.1640625" bestFit="1" customWidth="1"/>
    <col min="5" max="5" width="20.33203125" bestFit="1" customWidth="1"/>
    <col min="6" max="6" width="11.83203125" bestFit="1" customWidth="1"/>
    <col min="7" max="7" width="7.6640625" customWidth="1"/>
    <col min="8" max="8" width="7.83203125" customWidth="1"/>
    <col min="9" max="9" width="16" bestFit="1" customWidth="1"/>
    <col min="14" max="14" width="18.1640625" bestFit="1" customWidth="1"/>
    <col min="15" max="15" width="23.33203125" bestFit="1" customWidth="1"/>
    <col min="17" max="17" width="11.5" bestFit="1" customWidth="1"/>
    <col min="18" max="18" width="11.33203125" bestFit="1" customWidth="1"/>
    <col min="19" max="19" width="15.33203125" bestFit="1" customWidth="1"/>
    <col min="20" max="20" width="19.83203125" bestFit="1" customWidth="1"/>
    <col min="25" max="26" width="12.33203125" bestFit="1" customWidth="1"/>
  </cols>
  <sheetData>
    <row r="1" spans="1:26" x14ac:dyDescent="0.2">
      <c r="A1" t="s">
        <v>0</v>
      </c>
      <c r="B1" t="s">
        <v>208</v>
      </c>
      <c r="C1" t="s">
        <v>209</v>
      </c>
      <c r="D1" t="s">
        <v>2</v>
      </c>
      <c r="E1" t="s">
        <v>3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22</v>
      </c>
      <c r="O1" t="s">
        <v>210</v>
      </c>
      <c r="P1" s="1" t="s">
        <v>40</v>
      </c>
      <c r="Q1" s="1" t="s">
        <v>41</v>
      </c>
      <c r="R1" s="1" t="s">
        <v>211</v>
      </c>
      <c r="S1" t="s">
        <v>42</v>
      </c>
      <c r="T1" t="s">
        <v>43</v>
      </c>
      <c r="U1" s="1" t="s">
        <v>63</v>
      </c>
      <c r="V1" s="1" t="s">
        <v>64</v>
      </c>
      <c r="W1" s="1" t="s">
        <v>65</v>
      </c>
      <c r="X1" s="1" t="s">
        <v>212</v>
      </c>
      <c r="Y1" t="s">
        <v>79</v>
      </c>
      <c r="Z1" t="s">
        <v>82</v>
      </c>
    </row>
    <row r="2" spans="1:26" x14ac:dyDescent="0.2">
      <c r="A2" t="s">
        <v>85</v>
      </c>
      <c r="B2" t="s">
        <v>213</v>
      </c>
      <c r="C2" t="s">
        <v>214</v>
      </c>
      <c r="D2" t="s">
        <v>86</v>
      </c>
      <c r="E2">
        <v>1</v>
      </c>
      <c r="F2">
        <v>55</v>
      </c>
      <c r="G2">
        <v>1</v>
      </c>
      <c r="H2">
        <v>0</v>
      </c>
      <c r="I2">
        <v>2</v>
      </c>
      <c r="J2" s="2">
        <v>13.2</v>
      </c>
      <c r="K2" s="2">
        <v>20.935765265662173</v>
      </c>
      <c r="L2">
        <v>611.88</v>
      </c>
      <c r="M2">
        <v>155.92318512629197</v>
      </c>
      <c r="N2" s="3">
        <v>4.5547399999999998</v>
      </c>
      <c r="O2" s="3">
        <v>8.2813454545454537E-2</v>
      </c>
      <c r="P2">
        <v>21.2</v>
      </c>
      <c r="Q2">
        <v>18.5</v>
      </c>
      <c r="R2">
        <v>0.33636363636363636</v>
      </c>
      <c r="S2">
        <v>39.700000000000003</v>
      </c>
      <c r="T2">
        <v>0.53400503778337527</v>
      </c>
      <c r="U2">
        <v>28</v>
      </c>
      <c r="V2">
        <v>29.6</v>
      </c>
      <c r="W2">
        <v>38.799999999999997</v>
      </c>
      <c r="X2">
        <v>8.5666666666666664</v>
      </c>
      <c r="Y2">
        <v>0.80400000000000005</v>
      </c>
      <c r="Z2">
        <v>1.2000000000000011E-2</v>
      </c>
    </row>
    <row r="3" spans="1:26" x14ac:dyDescent="0.2">
      <c r="A3" t="s">
        <v>87</v>
      </c>
      <c r="B3" t="s">
        <v>215</v>
      </c>
      <c r="C3" t="s">
        <v>214</v>
      </c>
      <c r="D3" t="s">
        <v>86</v>
      </c>
      <c r="E3">
        <v>1</v>
      </c>
      <c r="F3">
        <v>58</v>
      </c>
      <c r="G3">
        <v>1</v>
      </c>
      <c r="H3">
        <v>1</v>
      </c>
      <c r="I3">
        <v>1</v>
      </c>
      <c r="J3" s="2">
        <v>19.5</v>
      </c>
      <c r="K3" s="2">
        <v>8.4289697205472347</v>
      </c>
      <c r="L3">
        <v>913.41300000000001</v>
      </c>
      <c r="M3">
        <v>134.16129089114494</v>
      </c>
      <c r="N3" s="3">
        <v>9.1217699999999997</v>
      </c>
      <c r="O3" s="3">
        <v>0.15727189655172413</v>
      </c>
      <c r="P3">
        <v>26.900000000000002</v>
      </c>
      <c r="Q3">
        <v>21.6</v>
      </c>
      <c r="R3">
        <v>0.3724137931034483</v>
      </c>
      <c r="S3">
        <v>40.799999999999997</v>
      </c>
      <c r="T3">
        <v>0.65931372549019618</v>
      </c>
      <c r="U3">
        <v>42.2</v>
      </c>
      <c r="V3">
        <v>43.7</v>
      </c>
      <c r="W3">
        <v>46.9</v>
      </c>
      <c r="X3">
        <v>18.200000000000006</v>
      </c>
      <c r="Y3">
        <v>0.85099999999999998</v>
      </c>
      <c r="Z3">
        <v>1.7000000000000015E-2</v>
      </c>
    </row>
    <row r="4" spans="1:26" x14ac:dyDescent="0.2">
      <c r="A4" t="s">
        <v>88</v>
      </c>
      <c r="B4" t="s">
        <v>213</v>
      </c>
      <c r="C4" t="s">
        <v>216</v>
      </c>
      <c r="D4" t="s">
        <v>89</v>
      </c>
      <c r="E4">
        <v>0</v>
      </c>
      <c r="F4">
        <v>55</v>
      </c>
      <c r="G4">
        <v>1</v>
      </c>
      <c r="H4">
        <v>0</v>
      </c>
      <c r="I4">
        <v>2</v>
      </c>
      <c r="J4" s="2">
        <v>15</v>
      </c>
      <c r="K4" s="2">
        <v>16.277807921866522</v>
      </c>
      <c r="L4">
        <v>645.51599999999996</v>
      </c>
      <c r="M4">
        <v>164.00054877212236</v>
      </c>
      <c r="N4" s="3">
        <v>4.8575599999999994</v>
      </c>
      <c r="O4" s="3">
        <v>8.8319272727272718E-2</v>
      </c>
      <c r="P4">
        <v>20.3</v>
      </c>
      <c r="Q4">
        <v>16.700000000000003</v>
      </c>
      <c r="R4">
        <v>0.3036363636363637</v>
      </c>
      <c r="S4">
        <v>36.799999999999997</v>
      </c>
      <c r="T4">
        <v>0.55163043478260876</v>
      </c>
      <c r="U4">
        <v>31.3</v>
      </c>
      <c r="V4">
        <v>32.6</v>
      </c>
      <c r="W4">
        <v>38.9</v>
      </c>
      <c r="X4">
        <v>8.9666666666666721</v>
      </c>
      <c r="Y4">
        <v>0.82799999999999996</v>
      </c>
      <c r="Z4">
        <v>3.8999999999999924E-2</v>
      </c>
    </row>
    <row r="5" spans="1:26" x14ac:dyDescent="0.2">
      <c r="A5" t="s">
        <v>90</v>
      </c>
      <c r="B5" t="s">
        <v>213</v>
      </c>
      <c r="C5" t="s">
        <v>214</v>
      </c>
      <c r="D5" t="s">
        <v>86</v>
      </c>
      <c r="E5">
        <v>1</v>
      </c>
      <c r="F5">
        <v>58</v>
      </c>
      <c r="G5">
        <v>1</v>
      </c>
      <c r="H5">
        <v>0</v>
      </c>
      <c r="I5">
        <v>2</v>
      </c>
      <c r="J5" s="2">
        <v>17.2</v>
      </c>
      <c r="K5" s="2">
        <v>16.35136419811769</v>
      </c>
      <c r="L5">
        <v>732.71900000000005</v>
      </c>
      <c r="M5">
        <v>160.18026644280923</v>
      </c>
      <c r="N5" s="3">
        <v>5.6262400000000001</v>
      </c>
      <c r="O5" s="3">
        <v>9.700413793103449E-2</v>
      </c>
      <c r="P5">
        <v>21.3</v>
      </c>
      <c r="Q5">
        <v>17</v>
      </c>
      <c r="R5">
        <v>0.29310344827586204</v>
      </c>
      <c r="S5">
        <v>40</v>
      </c>
      <c r="T5">
        <v>0.53249999999999997</v>
      </c>
      <c r="U5">
        <v>30.1</v>
      </c>
      <c r="V5">
        <v>37.700000000000003</v>
      </c>
      <c r="W5">
        <v>42.5</v>
      </c>
      <c r="X5">
        <v>9.0333333333333385</v>
      </c>
      <c r="Y5">
        <v>0.86099999999999999</v>
      </c>
      <c r="Z5">
        <v>3.7000000000000033E-2</v>
      </c>
    </row>
    <row r="6" spans="1:26" x14ac:dyDescent="0.2">
      <c r="A6" t="s">
        <v>91</v>
      </c>
      <c r="B6" t="s">
        <v>215</v>
      </c>
      <c r="C6" t="s">
        <v>216</v>
      </c>
      <c r="D6" t="s">
        <v>89</v>
      </c>
      <c r="E6">
        <v>0</v>
      </c>
      <c r="F6">
        <v>56</v>
      </c>
      <c r="G6">
        <v>1</v>
      </c>
      <c r="H6">
        <v>1</v>
      </c>
      <c r="I6">
        <v>1</v>
      </c>
      <c r="J6" s="2">
        <v>17.299999999999997</v>
      </c>
      <c r="K6" s="2">
        <v>22.155343535890371</v>
      </c>
      <c r="L6">
        <v>628.63099999999997</v>
      </c>
      <c r="M6">
        <v>139.13152216012836</v>
      </c>
      <c r="N6" s="3">
        <v>5.2991000000000001</v>
      </c>
      <c r="O6" s="3">
        <v>9.4626785714285719E-2</v>
      </c>
      <c r="P6">
        <v>23.1</v>
      </c>
      <c r="Q6">
        <v>17.100000000000001</v>
      </c>
      <c r="R6">
        <v>0.30535714285714288</v>
      </c>
      <c r="S6">
        <v>35</v>
      </c>
      <c r="T6">
        <v>0.66</v>
      </c>
      <c r="U6">
        <v>30</v>
      </c>
      <c r="V6">
        <v>32.1</v>
      </c>
      <c r="W6">
        <v>37.4</v>
      </c>
      <c r="X6">
        <v>7.466666666666665</v>
      </c>
      <c r="Y6">
        <v>0.80100000000000005</v>
      </c>
      <c r="Z6">
        <v>0.57900000000000007</v>
      </c>
    </row>
    <row r="7" spans="1:26" x14ac:dyDescent="0.2">
      <c r="A7" t="s">
        <v>93</v>
      </c>
      <c r="B7" t="s">
        <v>213</v>
      </c>
      <c r="C7" t="s">
        <v>214</v>
      </c>
      <c r="D7" t="s">
        <v>86</v>
      </c>
      <c r="E7">
        <v>1</v>
      </c>
      <c r="F7">
        <v>53</v>
      </c>
      <c r="G7">
        <v>1</v>
      </c>
      <c r="H7">
        <v>0</v>
      </c>
      <c r="I7">
        <v>2</v>
      </c>
      <c r="J7" s="2">
        <v>15.4</v>
      </c>
      <c r="K7" s="2">
        <v>24.614401022936146</v>
      </c>
      <c r="L7">
        <v>634.6</v>
      </c>
      <c r="M7">
        <v>149.34259605722369</v>
      </c>
      <c r="N7" s="3">
        <v>4.8749400000000005</v>
      </c>
      <c r="O7" s="3">
        <v>9.1980000000000006E-2</v>
      </c>
      <c r="P7">
        <v>26</v>
      </c>
      <c r="Q7">
        <v>22.2</v>
      </c>
      <c r="R7">
        <v>0.41886792452830185</v>
      </c>
      <c r="S7">
        <v>36.700000000000003</v>
      </c>
      <c r="T7">
        <v>0.70844686648501354</v>
      </c>
      <c r="U7">
        <v>27.7</v>
      </c>
      <c r="V7">
        <v>30.4</v>
      </c>
      <c r="W7">
        <v>32</v>
      </c>
      <c r="X7">
        <v>7.3333333333333321</v>
      </c>
      <c r="Y7">
        <v>0.83599999999999997</v>
      </c>
      <c r="Z7">
        <v>3.6999999999999922E-2</v>
      </c>
    </row>
    <row r="8" spans="1:26" x14ac:dyDescent="0.2">
      <c r="A8" t="s">
        <v>94</v>
      </c>
      <c r="B8" t="s">
        <v>213</v>
      </c>
      <c r="C8" t="s">
        <v>214</v>
      </c>
      <c r="D8" t="s">
        <v>86</v>
      </c>
      <c r="E8">
        <v>1</v>
      </c>
      <c r="F8">
        <v>58</v>
      </c>
      <c r="G8">
        <v>1</v>
      </c>
      <c r="H8">
        <v>0</v>
      </c>
      <c r="I8">
        <v>2</v>
      </c>
      <c r="J8" s="2">
        <v>15.9</v>
      </c>
      <c r="K8" s="2">
        <v>16.986272100849312</v>
      </c>
      <c r="L8">
        <v>636.64</v>
      </c>
      <c r="M8">
        <v>164.95400958673403</v>
      </c>
      <c r="N8" s="3">
        <v>4.7955500000000004</v>
      </c>
      <c r="O8" s="3">
        <v>8.2681896551724143E-2</v>
      </c>
      <c r="P8">
        <v>19.43</v>
      </c>
      <c r="Q8">
        <v>14.93</v>
      </c>
      <c r="R8">
        <v>0.25741379310344825</v>
      </c>
      <c r="S8">
        <v>39.799999999999997</v>
      </c>
      <c r="T8">
        <v>0.48819095477386937</v>
      </c>
      <c r="U8">
        <v>30.1</v>
      </c>
      <c r="V8">
        <v>32.799999999999997</v>
      </c>
      <c r="W8">
        <v>37</v>
      </c>
      <c r="X8">
        <v>9.6666666666666679</v>
      </c>
      <c r="Y8">
        <v>0.871</v>
      </c>
      <c r="Z8">
        <v>4.3000000000000038E-2</v>
      </c>
    </row>
    <row r="9" spans="1:26" x14ac:dyDescent="0.2">
      <c r="A9" t="s">
        <v>95</v>
      </c>
      <c r="B9" t="s">
        <v>213</v>
      </c>
      <c r="C9" t="s">
        <v>214</v>
      </c>
      <c r="D9" t="s">
        <v>86</v>
      </c>
      <c r="E9">
        <v>1</v>
      </c>
      <c r="F9">
        <v>53</v>
      </c>
      <c r="G9">
        <v>1</v>
      </c>
      <c r="H9">
        <v>0</v>
      </c>
      <c r="I9">
        <v>2</v>
      </c>
      <c r="J9" s="2">
        <v>12.5</v>
      </c>
      <c r="K9" s="2">
        <v>31.818760341097114</v>
      </c>
      <c r="L9">
        <v>564.72900000000004</v>
      </c>
      <c r="M9">
        <v>135.1553356931052</v>
      </c>
      <c r="N9" s="3">
        <v>4.5712200000000003</v>
      </c>
      <c r="O9" s="3">
        <v>8.6249433962264158E-2</v>
      </c>
      <c r="P9">
        <v>16.2</v>
      </c>
      <c r="Q9">
        <v>14.1</v>
      </c>
      <c r="R9">
        <v>0.2660377358490566</v>
      </c>
      <c r="S9">
        <v>39</v>
      </c>
      <c r="T9">
        <v>0.41538461538461535</v>
      </c>
      <c r="U9">
        <v>25.4</v>
      </c>
      <c r="V9">
        <v>28.7</v>
      </c>
      <c r="W9">
        <v>34.4</v>
      </c>
      <c r="X9">
        <v>10.3</v>
      </c>
      <c r="Y9">
        <v>0.86</v>
      </c>
      <c r="Z9">
        <v>2.4000000000000021E-2</v>
      </c>
    </row>
    <row r="10" spans="1:26" x14ac:dyDescent="0.2">
      <c r="A10" t="s">
        <v>96</v>
      </c>
      <c r="B10" t="s">
        <v>217</v>
      </c>
      <c r="C10" t="s">
        <v>214</v>
      </c>
      <c r="D10" t="s">
        <v>86</v>
      </c>
      <c r="E10">
        <v>1</v>
      </c>
      <c r="F10">
        <v>53</v>
      </c>
      <c r="G10">
        <v>0</v>
      </c>
      <c r="H10">
        <v>0</v>
      </c>
      <c r="I10">
        <v>3</v>
      </c>
      <c r="J10" s="2">
        <v>16.8</v>
      </c>
      <c r="K10" s="2">
        <v>14.432989690721651</v>
      </c>
      <c r="L10">
        <v>620.4</v>
      </c>
      <c r="M10">
        <v>159.29380772282261</v>
      </c>
      <c r="N10" s="3">
        <v>5.0586900000000004</v>
      </c>
      <c r="O10" s="3">
        <v>9.5446981132075476E-2</v>
      </c>
      <c r="P10">
        <v>21.5</v>
      </c>
      <c r="Q10">
        <v>18.2</v>
      </c>
      <c r="R10">
        <v>0.34339622641509432</v>
      </c>
      <c r="S10">
        <v>43.8</v>
      </c>
      <c r="T10">
        <v>0.49086757990867586</v>
      </c>
      <c r="U10">
        <v>40.299999999999997</v>
      </c>
      <c r="V10">
        <v>47.8</v>
      </c>
      <c r="W10">
        <v>42.8</v>
      </c>
      <c r="X10">
        <v>20.999999999999989</v>
      </c>
      <c r="Y10">
        <v>0.86399999999999999</v>
      </c>
      <c r="Z10">
        <v>1.5000000000000013E-2</v>
      </c>
    </row>
    <row r="11" spans="1:26" x14ac:dyDescent="0.2">
      <c r="A11" t="s">
        <v>97</v>
      </c>
      <c r="B11" t="s">
        <v>217</v>
      </c>
      <c r="C11" t="s">
        <v>214</v>
      </c>
      <c r="D11" t="s">
        <v>86</v>
      </c>
      <c r="E11">
        <v>1</v>
      </c>
      <c r="F11">
        <v>58</v>
      </c>
      <c r="G11">
        <v>0</v>
      </c>
      <c r="H11">
        <v>0</v>
      </c>
      <c r="I11">
        <v>3</v>
      </c>
      <c r="J11" s="2">
        <v>21.5</v>
      </c>
      <c r="K11" s="2">
        <v>8.6921366484738218</v>
      </c>
      <c r="L11">
        <v>879.33799999999997</v>
      </c>
      <c r="M11">
        <v>124.197124931852</v>
      </c>
      <c r="N11" s="3">
        <v>9.5536799999999999</v>
      </c>
      <c r="O11" s="3">
        <v>0.16471862068965518</v>
      </c>
      <c r="P11">
        <v>28.599999999999998</v>
      </c>
      <c r="Q11">
        <v>24.599999999999998</v>
      </c>
      <c r="R11">
        <v>0.42413793103448272</v>
      </c>
      <c r="S11">
        <v>49.3</v>
      </c>
      <c r="T11">
        <v>0.58012170385395534</v>
      </c>
      <c r="U11">
        <v>33.299999999999997</v>
      </c>
      <c r="V11">
        <v>41.1</v>
      </c>
      <c r="W11">
        <v>40.799999999999997</v>
      </c>
      <c r="X11">
        <v>14.433333333333334</v>
      </c>
      <c r="Y11">
        <v>0.83799999999999997</v>
      </c>
      <c r="Z11">
        <v>1.100000000000001E-2</v>
      </c>
    </row>
    <row r="12" spans="1:26" x14ac:dyDescent="0.2">
      <c r="A12" t="s">
        <v>98</v>
      </c>
      <c r="B12" t="s">
        <v>217</v>
      </c>
      <c r="C12" t="s">
        <v>216</v>
      </c>
      <c r="D12" t="s">
        <v>89</v>
      </c>
      <c r="E12">
        <v>0</v>
      </c>
      <c r="F12">
        <v>55</v>
      </c>
      <c r="G12">
        <v>0</v>
      </c>
      <c r="H12">
        <v>0</v>
      </c>
      <c r="I12">
        <v>3</v>
      </c>
      <c r="J12" s="2">
        <v>19.900000000000002</v>
      </c>
      <c r="K12" s="2">
        <v>17.99602098028577</v>
      </c>
      <c r="L12">
        <v>711.08500000000004</v>
      </c>
      <c r="M12">
        <v>130.49777758202393</v>
      </c>
      <c r="N12" s="3">
        <v>6.5548199999999994</v>
      </c>
      <c r="O12" s="3">
        <v>0.11917854545454544</v>
      </c>
      <c r="P12">
        <v>24.6</v>
      </c>
      <c r="Q12">
        <v>20.3</v>
      </c>
      <c r="R12">
        <v>0.36909090909090908</v>
      </c>
      <c r="S12">
        <v>36.200000000000003</v>
      </c>
      <c r="T12">
        <v>0.6795580110497238</v>
      </c>
      <c r="U12">
        <v>33.5</v>
      </c>
      <c r="V12">
        <v>43.2</v>
      </c>
      <c r="W12">
        <v>41.4</v>
      </c>
      <c r="X12">
        <v>13.266666666666662</v>
      </c>
      <c r="Y12">
        <v>0.83899999999999997</v>
      </c>
      <c r="Z12">
        <v>1.6000000000000014E-2</v>
      </c>
    </row>
    <row r="13" spans="1:26" x14ac:dyDescent="0.2">
      <c r="A13" t="s">
        <v>99</v>
      </c>
      <c r="B13" t="s">
        <v>217</v>
      </c>
      <c r="C13" t="s">
        <v>216</v>
      </c>
      <c r="D13" t="s">
        <v>89</v>
      </c>
      <c r="E13">
        <v>0</v>
      </c>
      <c r="F13">
        <v>55</v>
      </c>
      <c r="G13">
        <v>0</v>
      </c>
      <c r="H13">
        <v>0</v>
      </c>
      <c r="I13">
        <v>3</v>
      </c>
      <c r="J13" s="2">
        <v>23.799999999999997</v>
      </c>
      <c r="K13" s="2">
        <v>10.46314817664256</v>
      </c>
      <c r="L13">
        <v>833.99199999999996</v>
      </c>
      <c r="M13">
        <v>138.75653651045593</v>
      </c>
      <c r="N13" s="3">
        <v>8.2851199999999992</v>
      </c>
      <c r="O13" s="3">
        <v>0.15063854545454544</v>
      </c>
      <c r="P13">
        <v>27</v>
      </c>
      <c r="Q13">
        <v>22.3</v>
      </c>
      <c r="R13">
        <v>0.40545454545454546</v>
      </c>
      <c r="S13">
        <v>47.4</v>
      </c>
      <c r="T13">
        <v>0.569620253164557</v>
      </c>
      <c r="U13">
        <v>38.4</v>
      </c>
      <c r="V13">
        <v>42.1</v>
      </c>
      <c r="W13">
        <v>44.5</v>
      </c>
      <c r="X13">
        <v>15.866666666666664</v>
      </c>
      <c r="Y13">
        <v>0.82399999999999995</v>
      </c>
      <c r="Z13">
        <v>7.0000000000000062E-3</v>
      </c>
    </row>
    <row r="14" spans="1:26" x14ac:dyDescent="0.2">
      <c r="A14" t="s">
        <v>100</v>
      </c>
      <c r="B14" t="s">
        <v>213</v>
      </c>
      <c r="C14" t="s">
        <v>216</v>
      </c>
      <c r="D14" t="s">
        <v>89</v>
      </c>
      <c r="E14">
        <v>0</v>
      </c>
      <c r="F14">
        <v>53</v>
      </c>
      <c r="G14">
        <v>1</v>
      </c>
      <c r="H14">
        <v>0</v>
      </c>
      <c r="I14">
        <v>2</v>
      </c>
      <c r="J14" s="2">
        <v>16.8</v>
      </c>
      <c r="K14" s="2">
        <v>16.897158662308275</v>
      </c>
      <c r="L14">
        <v>789.625</v>
      </c>
      <c r="M14">
        <v>146.1797494881279</v>
      </c>
      <c r="N14" s="3">
        <v>6.3959900000000003</v>
      </c>
      <c r="O14" s="3">
        <v>0.12067905660377359</v>
      </c>
      <c r="P14">
        <v>22.6</v>
      </c>
      <c r="Q14">
        <v>18.700000000000003</v>
      </c>
      <c r="R14">
        <v>0.35283018867924532</v>
      </c>
      <c r="S14">
        <v>41.8</v>
      </c>
      <c r="T14">
        <v>0.54066985645933019</v>
      </c>
      <c r="U14">
        <v>30.3</v>
      </c>
      <c r="V14">
        <v>35.9</v>
      </c>
      <c r="W14">
        <v>39.6</v>
      </c>
      <c r="X14">
        <v>10.000000000000007</v>
      </c>
      <c r="Y14">
        <v>0.84199999999999997</v>
      </c>
      <c r="Z14">
        <v>2.7000000000000024E-2</v>
      </c>
    </row>
    <row r="15" spans="1:26" x14ac:dyDescent="0.2">
      <c r="A15" t="s">
        <v>101</v>
      </c>
      <c r="B15" t="s">
        <v>217</v>
      </c>
      <c r="C15" t="s">
        <v>216</v>
      </c>
      <c r="D15" t="s">
        <v>89</v>
      </c>
      <c r="E15">
        <v>0</v>
      </c>
      <c r="F15">
        <v>53</v>
      </c>
      <c r="G15">
        <v>0</v>
      </c>
      <c r="H15">
        <v>0</v>
      </c>
      <c r="I15">
        <v>3</v>
      </c>
      <c r="J15" s="2">
        <v>21.5</v>
      </c>
      <c r="K15" s="2">
        <v>14.776632302405497</v>
      </c>
      <c r="L15">
        <v>720.678</v>
      </c>
      <c r="M15">
        <v>173.49012999518536</v>
      </c>
      <c r="N15" s="3">
        <v>5.609</v>
      </c>
      <c r="O15" s="3">
        <v>0.10583018867924528</v>
      </c>
      <c r="P15">
        <v>25.4</v>
      </c>
      <c r="Q15">
        <v>21</v>
      </c>
      <c r="R15">
        <v>0.39622641509433965</v>
      </c>
      <c r="S15">
        <v>40.1</v>
      </c>
      <c r="T15">
        <v>0.63341645885286779</v>
      </c>
      <c r="U15">
        <v>32.9</v>
      </c>
      <c r="V15">
        <v>37.1</v>
      </c>
      <c r="W15">
        <v>30</v>
      </c>
      <c r="X15">
        <v>9.1666666666666679</v>
      </c>
      <c r="Y15">
        <v>0.84099999999999997</v>
      </c>
      <c r="Z15">
        <v>7.0000000000000062E-3</v>
      </c>
    </row>
    <row r="16" spans="1:26" x14ac:dyDescent="0.2">
      <c r="A16" t="s">
        <v>102</v>
      </c>
      <c r="B16" t="s">
        <v>213</v>
      </c>
      <c r="C16" t="s">
        <v>214</v>
      </c>
      <c r="D16" t="s">
        <v>86</v>
      </c>
      <c r="E16">
        <v>1</v>
      </c>
      <c r="F16">
        <v>55</v>
      </c>
      <c r="G16">
        <v>1</v>
      </c>
      <c r="H16">
        <v>0</v>
      </c>
      <c r="I16">
        <v>2</v>
      </c>
      <c r="J16" s="2">
        <v>16.5</v>
      </c>
      <c r="K16" s="2">
        <v>21.262886597938145</v>
      </c>
      <c r="L16">
        <v>707.92499999999995</v>
      </c>
      <c r="M16">
        <v>115.18935849977626</v>
      </c>
      <c r="N16" s="3">
        <v>6.9217499999999994</v>
      </c>
      <c r="O16" s="3">
        <v>0.12584999999999999</v>
      </c>
      <c r="P16">
        <v>20.9</v>
      </c>
      <c r="Q16">
        <v>17</v>
      </c>
      <c r="R16">
        <v>0.30909090909090908</v>
      </c>
      <c r="S16">
        <v>34.9</v>
      </c>
      <c r="T16">
        <v>0.59885386819484243</v>
      </c>
      <c r="U16">
        <v>29.4</v>
      </c>
      <c r="V16">
        <v>31.9</v>
      </c>
      <c r="W16">
        <v>35.6</v>
      </c>
      <c r="X16">
        <v>5.2333333333333378</v>
      </c>
      <c r="Y16">
        <v>0.82799999999999996</v>
      </c>
      <c r="Z16">
        <v>9.000000000000008E-3</v>
      </c>
    </row>
    <row r="17" spans="1:26" x14ac:dyDescent="0.2">
      <c r="A17" t="s">
        <v>103</v>
      </c>
      <c r="B17" t="s">
        <v>213</v>
      </c>
      <c r="C17" t="s">
        <v>214</v>
      </c>
      <c r="D17" t="s">
        <v>86</v>
      </c>
      <c r="E17">
        <v>1</v>
      </c>
      <c r="F17">
        <v>53</v>
      </c>
      <c r="G17">
        <v>1</v>
      </c>
      <c r="H17">
        <v>0</v>
      </c>
      <c r="I17">
        <v>2</v>
      </c>
      <c r="J17" s="2">
        <v>12.8</v>
      </c>
      <c r="K17" s="2">
        <v>14.178897812240377</v>
      </c>
      <c r="L17">
        <v>678.75599999999997</v>
      </c>
      <c r="M17">
        <v>98.978074089628493</v>
      </c>
      <c r="N17" s="3">
        <v>7.7603900000000001</v>
      </c>
      <c r="O17" s="3">
        <v>0.14642245283018868</v>
      </c>
      <c r="P17">
        <v>19.900000000000002</v>
      </c>
      <c r="Q17">
        <v>16.100000000000001</v>
      </c>
      <c r="R17">
        <v>0.30377358490566042</v>
      </c>
      <c r="S17">
        <v>36.700000000000003</v>
      </c>
      <c r="T17">
        <v>0.54223433242506813</v>
      </c>
      <c r="U17">
        <v>29.1</v>
      </c>
      <c r="V17">
        <v>28.1</v>
      </c>
      <c r="W17">
        <v>33.5</v>
      </c>
      <c r="X17">
        <v>4.533333333333335</v>
      </c>
      <c r="Y17">
        <v>0.82899999999999996</v>
      </c>
      <c r="Z17">
        <v>-3.0000000000000027E-3</v>
      </c>
    </row>
    <row r="18" spans="1:26" x14ac:dyDescent="0.2">
      <c r="A18" t="s">
        <v>104</v>
      </c>
      <c r="B18" t="s">
        <v>215</v>
      </c>
      <c r="C18" t="s">
        <v>216</v>
      </c>
      <c r="D18" t="s">
        <v>89</v>
      </c>
      <c r="E18">
        <v>0</v>
      </c>
      <c r="F18">
        <v>53</v>
      </c>
      <c r="G18">
        <v>1</v>
      </c>
      <c r="H18">
        <v>1</v>
      </c>
      <c r="I18">
        <v>1</v>
      </c>
      <c r="J18" s="2">
        <v>12</v>
      </c>
      <c r="K18" s="2">
        <v>25.060039678396159</v>
      </c>
      <c r="L18">
        <v>353.20299999999997</v>
      </c>
      <c r="M18">
        <v>109.21889978045084</v>
      </c>
      <c r="N18" s="3">
        <v>3.7127500000000002</v>
      </c>
      <c r="O18" s="3">
        <v>7.0051886792452833E-2</v>
      </c>
      <c r="P18">
        <v>19.600000000000001</v>
      </c>
      <c r="Q18">
        <v>15.000000000000002</v>
      </c>
      <c r="R18">
        <v>0.28301886792452835</v>
      </c>
      <c r="S18">
        <v>32.200000000000003</v>
      </c>
      <c r="T18">
        <v>0.60869565217391308</v>
      </c>
      <c r="U18">
        <v>28.5</v>
      </c>
      <c r="V18">
        <v>30.3</v>
      </c>
      <c r="W18">
        <v>39</v>
      </c>
      <c r="X18">
        <v>9.0000000000000036</v>
      </c>
      <c r="Y18">
        <v>0.77200000000000002</v>
      </c>
      <c r="Z18">
        <v>-4.3999999999999928E-2</v>
      </c>
    </row>
    <row r="19" spans="1:26" x14ac:dyDescent="0.2">
      <c r="A19" t="s">
        <v>105</v>
      </c>
      <c r="B19" t="s">
        <v>215</v>
      </c>
      <c r="C19" t="s">
        <v>216</v>
      </c>
      <c r="D19" t="s">
        <v>89</v>
      </c>
      <c r="E19">
        <v>0</v>
      </c>
      <c r="F19">
        <v>53</v>
      </c>
      <c r="G19">
        <v>1</v>
      </c>
      <c r="H19">
        <v>1</v>
      </c>
      <c r="I19">
        <v>1</v>
      </c>
      <c r="J19" s="2">
        <v>15.1</v>
      </c>
      <c r="K19" s="2">
        <v>23.586379256482349</v>
      </c>
      <c r="L19">
        <v>567.49699999999996</v>
      </c>
      <c r="M19">
        <v>123.90087877299273</v>
      </c>
      <c r="N19" s="3">
        <v>5.2204500000000005</v>
      </c>
      <c r="O19" s="3">
        <v>9.8499056603773588E-2</v>
      </c>
      <c r="P19">
        <v>21</v>
      </c>
      <c r="Q19">
        <v>16.7</v>
      </c>
      <c r="R19">
        <v>0.31509433962264149</v>
      </c>
      <c r="S19">
        <v>32.5</v>
      </c>
      <c r="T19">
        <v>0.64615384615384619</v>
      </c>
      <c r="U19">
        <v>30</v>
      </c>
      <c r="V19">
        <v>33.6</v>
      </c>
      <c r="W19">
        <v>39.1</v>
      </c>
      <c r="X19">
        <v>8.9333333333333336</v>
      </c>
      <c r="Y19">
        <v>0.80100000000000005</v>
      </c>
      <c r="Z19">
        <v>-1.5999999999999903E-2</v>
      </c>
    </row>
    <row r="20" spans="1:26" x14ac:dyDescent="0.2">
      <c r="A20" t="s">
        <v>106</v>
      </c>
      <c r="B20" t="s">
        <v>215</v>
      </c>
      <c r="C20" t="s">
        <v>216</v>
      </c>
      <c r="D20" t="s">
        <v>89</v>
      </c>
      <c r="E20">
        <v>0</v>
      </c>
      <c r="F20">
        <v>55</v>
      </c>
      <c r="G20">
        <v>1</v>
      </c>
      <c r="H20">
        <v>1</v>
      </c>
      <c r="I20">
        <v>1</v>
      </c>
      <c r="J20" s="2">
        <v>19.8</v>
      </c>
      <c r="K20" s="2">
        <v>7.3558094176650881</v>
      </c>
      <c r="L20">
        <v>966.327</v>
      </c>
      <c r="M20">
        <v>126.45561221885906</v>
      </c>
      <c r="N20" s="3">
        <v>10.33338</v>
      </c>
      <c r="O20" s="3">
        <v>0.18787963636363636</v>
      </c>
      <c r="P20">
        <v>21.6</v>
      </c>
      <c r="Q20">
        <v>17</v>
      </c>
      <c r="R20">
        <v>0.30909090909090908</v>
      </c>
      <c r="S20">
        <v>40.9</v>
      </c>
      <c r="T20">
        <v>0.52811735941320304</v>
      </c>
      <c r="U20">
        <v>28.8</v>
      </c>
      <c r="V20">
        <v>24.9</v>
      </c>
      <c r="W20">
        <v>37</v>
      </c>
      <c r="X20">
        <v>2.7666666666666657</v>
      </c>
      <c r="Y20">
        <v>0.85099999999999998</v>
      </c>
      <c r="Z20">
        <v>3.7000000000000033E-2</v>
      </c>
    </row>
    <row r="21" spans="1:26" x14ac:dyDescent="0.2">
      <c r="A21" t="s">
        <v>107</v>
      </c>
      <c r="B21" t="s">
        <v>217</v>
      </c>
      <c r="C21" t="s">
        <v>216</v>
      </c>
      <c r="D21" t="s">
        <v>89</v>
      </c>
      <c r="E21">
        <v>0</v>
      </c>
      <c r="F21">
        <v>53</v>
      </c>
      <c r="G21">
        <v>0</v>
      </c>
      <c r="H21">
        <v>0</v>
      </c>
      <c r="I21">
        <v>3</v>
      </c>
      <c r="J21" s="2">
        <v>24</v>
      </c>
      <c r="K21" s="2">
        <v>11.297839288236126</v>
      </c>
      <c r="L21">
        <v>696.46400000000006</v>
      </c>
      <c r="M21">
        <v>118.19960728208315</v>
      </c>
      <c r="N21" s="3">
        <v>8.0165699999999998</v>
      </c>
      <c r="O21" s="3">
        <v>0.15125603773584906</v>
      </c>
      <c r="P21">
        <v>24.5</v>
      </c>
      <c r="Q21">
        <v>18.899999999999999</v>
      </c>
      <c r="R21">
        <v>0.35660377358490564</v>
      </c>
      <c r="S21">
        <v>44.2</v>
      </c>
      <c r="T21">
        <v>0.55429864253393657</v>
      </c>
      <c r="U21">
        <v>31.7</v>
      </c>
      <c r="V21">
        <v>35.6</v>
      </c>
      <c r="W21">
        <v>43.6</v>
      </c>
      <c r="X21">
        <v>10.433333333333337</v>
      </c>
      <c r="Y21">
        <v>0.84799999999999998</v>
      </c>
      <c r="Z21">
        <v>4.0999999999999925E-2</v>
      </c>
    </row>
    <row r="22" spans="1:26" x14ac:dyDescent="0.2">
      <c r="A22" t="s">
        <v>108</v>
      </c>
      <c r="B22" t="s">
        <v>217</v>
      </c>
      <c r="C22" t="s">
        <v>214</v>
      </c>
      <c r="D22" t="s">
        <v>86</v>
      </c>
      <c r="E22">
        <v>1</v>
      </c>
      <c r="F22">
        <v>55</v>
      </c>
      <c r="G22">
        <v>0</v>
      </c>
      <c r="H22">
        <v>0</v>
      </c>
      <c r="I22">
        <v>3</v>
      </c>
      <c r="J22" s="2">
        <v>19.5</v>
      </c>
      <c r="K22" s="2">
        <v>10.204615626144749</v>
      </c>
      <c r="L22">
        <v>731.64300000000003</v>
      </c>
      <c r="M22">
        <v>116.13270349806193</v>
      </c>
      <c r="N22" s="3">
        <v>8.21096</v>
      </c>
      <c r="O22" s="3">
        <v>0.14929018181818182</v>
      </c>
      <c r="P22">
        <v>24.8</v>
      </c>
      <c r="Q22">
        <v>20.8</v>
      </c>
      <c r="R22">
        <v>0.37818181818181817</v>
      </c>
      <c r="S22">
        <v>43.9</v>
      </c>
      <c r="T22">
        <v>0.56492027334851935</v>
      </c>
      <c r="U22">
        <v>33.6</v>
      </c>
      <c r="V22">
        <v>39</v>
      </c>
      <c r="W22">
        <v>43.3</v>
      </c>
      <c r="X22">
        <v>13.899999999999999</v>
      </c>
      <c r="Y22">
        <v>0.79900000000000004</v>
      </c>
      <c r="Z22">
        <v>-4.4999999999999929E-2</v>
      </c>
    </row>
    <row r="23" spans="1:26" x14ac:dyDescent="0.2">
      <c r="A23" t="s">
        <v>109</v>
      </c>
      <c r="B23" t="s">
        <v>217</v>
      </c>
      <c r="C23" t="s">
        <v>216</v>
      </c>
      <c r="D23" t="s">
        <v>89</v>
      </c>
      <c r="E23">
        <v>0</v>
      </c>
      <c r="F23">
        <v>53</v>
      </c>
      <c r="G23">
        <v>0</v>
      </c>
      <c r="H23">
        <v>0</v>
      </c>
      <c r="I23">
        <v>3</v>
      </c>
      <c r="J23" s="2">
        <v>19.100000000000001</v>
      </c>
      <c r="K23" s="2">
        <v>10.529797673521143</v>
      </c>
      <c r="L23">
        <v>746.38300000000004</v>
      </c>
      <c r="M23">
        <v>137.42278537879585</v>
      </c>
      <c r="N23" s="3">
        <v>7.24519</v>
      </c>
      <c r="O23" s="3">
        <v>0.13670169811320754</v>
      </c>
      <c r="P23">
        <v>23.400000000000002</v>
      </c>
      <c r="Q23">
        <v>19.800000000000004</v>
      </c>
      <c r="R23">
        <v>0.37358490566037744</v>
      </c>
      <c r="S23">
        <v>43.1</v>
      </c>
      <c r="T23">
        <v>0.54292343387470998</v>
      </c>
      <c r="U23">
        <v>32.4</v>
      </c>
      <c r="V23">
        <v>35.5</v>
      </c>
      <c r="W23">
        <v>41</v>
      </c>
      <c r="X23">
        <v>9.7333333333333378</v>
      </c>
      <c r="Y23">
        <v>0.83599999999999997</v>
      </c>
      <c r="Z23">
        <v>0.25</v>
      </c>
    </row>
    <row r="24" spans="1:26" x14ac:dyDescent="0.2">
      <c r="A24" t="s">
        <v>110</v>
      </c>
      <c r="B24" t="s">
        <v>215</v>
      </c>
      <c r="C24" t="s">
        <v>216</v>
      </c>
      <c r="D24" t="s">
        <v>89</v>
      </c>
      <c r="E24">
        <v>0</v>
      </c>
      <c r="F24">
        <v>57</v>
      </c>
      <c r="G24">
        <v>1</v>
      </c>
      <c r="H24">
        <v>1</v>
      </c>
      <c r="I24">
        <v>1</v>
      </c>
      <c r="J24" s="2">
        <v>16.100000000000001</v>
      </c>
      <c r="K24" s="2">
        <v>11.855670103092784</v>
      </c>
      <c r="L24">
        <v>638.75</v>
      </c>
      <c r="M24">
        <v>152.22468482638638</v>
      </c>
      <c r="N24" s="3">
        <v>5.5541</v>
      </c>
      <c r="O24" s="3">
        <v>9.744035087719298E-2</v>
      </c>
      <c r="P24">
        <v>21.2</v>
      </c>
      <c r="Q24">
        <v>16.8</v>
      </c>
      <c r="R24">
        <v>0.29473684210526319</v>
      </c>
      <c r="S24">
        <v>42.2</v>
      </c>
      <c r="T24">
        <v>0.50236966824644547</v>
      </c>
      <c r="U24">
        <v>30</v>
      </c>
      <c r="V24">
        <v>29.6</v>
      </c>
      <c r="W24">
        <v>35.700000000000003</v>
      </c>
      <c r="X24">
        <v>7.0000000000000036</v>
      </c>
      <c r="Y24">
        <v>0.83399999999999996</v>
      </c>
      <c r="Z24">
        <v>4.0999999999999925E-2</v>
      </c>
    </row>
    <row r="25" spans="1:26" x14ac:dyDescent="0.2">
      <c r="A25" t="s">
        <v>111</v>
      </c>
      <c r="B25" t="s">
        <v>215</v>
      </c>
      <c r="C25" t="s">
        <v>214</v>
      </c>
      <c r="D25" t="s">
        <v>86</v>
      </c>
      <c r="E25">
        <v>1</v>
      </c>
      <c r="F25">
        <v>58</v>
      </c>
      <c r="G25">
        <v>1</v>
      </c>
      <c r="H25">
        <v>1</v>
      </c>
      <c r="I25">
        <v>1</v>
      </c>
      <c r="J25" s="2">
        <v>21.5</v>
      </c>
      <c r="K25" s="2">
        <v>11.63514354520118</v>
      </c>
      <c r="L25">
        <v>730.68299999999999</v>
      </c>
      <c r="M25">
        <v>140.49434702353483</v>
      </c>
      <c r="N25" s="3">
        <v>7.0486500000000003</v>
      </c>
      <c r="O25" s="3">
        <v>0.12152844827586208</v>
      </c>
      <c r="P25">
        <v>23</v>
      </c>
      <c r="Q25">
        <v>19.100000000000001</v>
      </c>
      <c r="R25">
        <v>0.32931034482758625</v>
      </c>
      <c r="S25">
        <v>46.7</v>
      </c>
      <c r="T25">
        <v>0.49250535331905776</v>
      </c>
      <c r="U25">
        <v>21.1</v>
      </c>
      <c r="V25">
        <v>27</v>
      </c>
      <c r="W25">
        <v>28.9</v>
      </c>
      <c r="X25">
        <v>-0.59999999999999787</v>
      </c>
      <c r="Y25">
        <v>0.85599999999999998</v>
      </c>
      <c r="Z25">
        <v>0</v>
      </c>
    </row>
    <row r="26" spans="1:26" x14ac:dyDescent="0.2">
      <c r="A26" t="s">
        <v>112</v>
      </c>
      <c r="B26" t="s">
        <v>213</v>
      </c>
      <c r="C26" t="s">
        <v>216</v>
      </c>
      <c r="D26" t="s">
        <v>89</v>
      </c>
      <c r="E26">
        <v>0</v>
      </c>
      <c r="F26">
        <v>58</v>
      </c>
      <c r="G26">
        <v>1</v>
      </c>
      <c r="H26">
        <v>0</v>
      </c>
      <c r="I26">
        <v>2</v>
      </c>
      <c r="J26" s="2">
        <v>16.100000000000001</v>
      </c>
      <c r="K26" s="2">
        <v>20.928116469517747</v>
      </c>
      <c r="L26">
        <v>617.64400000000001</v>
      </c>
      <c r="M26">
        <v>105.62350365962105</v>
      </c>
      <c r="N26" s="3">
        <v>6.6169000000000002</v>
      </c>
      <c r="O26" s="3">
        <v>0.11408448275862069</v>
      </c>
      <c r="P26">
        <v>20.8</v>
      </c>
      <c r="Q26">
        <v>16.3</v>
      </c>
      <c r="R26">
        <v>0.2810344827586207</v>
      </c>
      <c r="S26">
        <v>37.6</v>
      </c>
      <c r="T26">
        <v>0.55319148936170215</v>
      </c>
      <c r="U26">
        <v>25.9</v>
      </c>
      <c r="V26">
        <v>27.7</v>
      </c>
      <c r="W26">
        <v>33.6</v>
      </c>
      <c r="X26">
        <v>1.4333333333333265</v>
      </c>
      <c r="Y26">
        <v>0.84199999999999997</v>
      </c>
      <c r="Z26">
        <v>2.5000000000000022E-2</v>
      </c>
    </row>
    <row r="27" spans="1:26" x14ac:dyDescent="0.2">
      <c r="A27" t="s">
        <v>113</v>
      </c>
      <c r="B27" t="s">
        <v>217</v>
      </c>
      <c r="C27" t="s">
        <v>216</v>
      </c>
      <c r="D27" t="s">
        <v>89</v>
      </c>
      <c r="E27">
        <v>0</v>
      </c>
      <c r="F27">
        <v>58</v>
      </c>
      <c r="G27">
        <v>0</v>
      </c>
      <c r="H27">
        <v>0</v>
      </c>
      <c r="I27">
        <v>3</v>
      </c>
      <c r="J27" s="2">
        <v>17.100000000000001</v>
      </c>
      <c r="K27" s="2">
        <v>13.718961851658712</v>
      </c>
      <c r="L27">
        <v>685.803</v>
      </c>
      <c r="M27">
        <v>107.52212597499313</v>
      </c>
      <c r="N27" s="3">
        <v>7.6247000000000007</v>
      </c>
      <c r="O27" s="3">
        <v>0.13146034482758623</v>
      </c>
      <c r="P27">
        <v>21.9</v>
      </c>
      <c r="Q27">
        <v>16.599999999999998</v>
      </c>
      <c r="R27">
        <v>0.2862068965517241</v>
      </c>
      <c r="S27">
        <v>35.1</v>
      </c>
      <c r="T27">
        <v>0.62393162393162382</v>
      </c>
      <c r="U27">
        <v>30.8</v>
      </c>
      <c r="V27">
        <v>33.6</v>
      </c>
      <c r="W27">
        <v>37.799999999999997</v>
      </c>
      <c r="X27">
        <v>7.1666666666666679</v>
      </c>
      <c r="Y27">
        <v>0.82599999999999996</v>
      </c>
      <c r="Z27">
        <v>-8.0000000000000071E-3</v>
      </c>
    </row>
    <row r="28" spans="1:26" x14ac:dyDescent="0.2">
      <c r="A28" t="s">
        <v>114</v>
      </c>
      <c r="B28" t="s">
        <v>217</v>
      </c>
      <c r="C28" t="s">
        <v>214</v>
      </c>
      <c r="D28" t="s">
        <v>86</v>
      </c>
      <c r="E28">
        <v>1</v>
      </c>
      <c r="F28">
        <v>55</v>
      </c>
      <c r="G28">
        <v>0</v>
      </c>
      <c r="H28">
        <v>0</v>
      </c>
      <c r="I28">
        <v>3</v>
      </c>
      <c r="J28" s="2">
        <v>17.100000000000001</v>
      </c>
      <c r="K28" s="2">
        <v>19.919622575572252</v>
      </c>
      <c r="L28">
        <v>639.76800000000003</v>
      </c>
      <c r="M28">
        <v>176.01914902397755</v>
      </c>
      <c r="N28" s="3">
        <v>4.4931000000000001</v>
      </c>
      <c r="O28" s="3">
        <v>8.1692727272727278E-2</v>
      </c>
      <c r="P28">
        <v>21.4</v>
      </c>
      <c r="Q28">
        <v>16.099999999999998</v>
      </c>
      <c r="R28">
        <v>0.29272727272727267</v>
      </c>
      <c r="S28">
        <v>43.7</v>
      </c>
      <c r="T28">
        <v>0.48970251716247132</v>
      </c>
      <c r="U28">
        <v>33</v>
      </c>
      <c r="V28">
        <v>36.200000000000003</v>
      </c>
      <c r="W28">
        <v>41.7</v>
      </c>
      <c r="X28">
        <v>13.600000000000005</v>
      </c>
      <c r="Y28">
        <v>0.86</v>
      </c>
      <c r="Z28">
        <v>6.0000000000000053E-3</v>
      </c>
    </row>
    <row r="29" spans="1:26" x14ac:dyDescent="0.2">
      <c r="A29" t="s">
        <v>115</v>
      </c>
      <c r="B29" t="s">
        <v>217</v>
      </c>
      <c r="C29" t="s">
        <v>214</v>
      </c>
      <c r="D29" t="s">
        <v>86</v>
      </c>
      <c r="E29">
        <v>1</v>
      </c>
      <c r="F29">
        <v>58</v>
      </c>
      <c r="G29">
        <v>0</v>
      </c>
      <c r="H29">
        <v>0</v>
      </c>
      <c r="I29">
        <v>3</v>
      </c>
      <c r="J29" s="2">
        <v>21.5</v>
      </c>
      <c r="K29" s="2">
        <v>8.5249801744647105</v>
      </c>
      <c r="L29">
        <v>883.82299999999998</v>
      </c>
      <c r="M29">
        <v>113.20744808258114</v>
      </c>
      <c r="N29" s="3">
        <v>10.32911</v>
      </c>
      <c r="O29" s="3">
        <v>0.17808810344827586</v>
      </c>
      <c r="P29">
        <v>27.400000000000002</v>
      </c>
      <c r="Q29">
        <v>22.800000000000004</v>
      </c>
      <c r="R29">
        <v>0.39310344827586213</v>
      </c>
      <c r="S29">
        <v>53.4</v>
      </c>
      <c r="T29">
        <v>0.51310861423220977</v>
      </c>
      <c r="U29">
        <v>32.4</v>
      </c>
      <c r="V29">
        <v>33.9</v>
      </c>
      <c r="W29">
        <v>44.3</v>
      </c>
      <c r="X29">
        <v>12.000000000000004</v>
      </c>
      <c r="Y29">
        <v>0.85899999999999999</v>
      </c>
      <c r="Z29">
        <v>9.000000000000008E-3</v>
      </c>
    </row>
    <row r="30" spans="1:26" x14ac:dyDescent="0.2">
      <c r="A30" t="s">
        <v>116</v>
      </c>
      <c r="B30" t="s">
        <v>213</v>
      </c>
      <c r="C30" t="s">
        <v>214</v>
      </c>
      <c r="D30" t="s">
        <v>86</v>
      </c>
      <c r="E30">
        <v>1</v>
      </c>
      <c r="F30">
        <v>57</v>
      </c>
      <c r="G30">
        <v>1</v>
      </c>
      <c r="H30">
        <v>0</v>
      </c>
      <c r="I30">
        <v>2</v>
      </c>
      <c r="J30" s="2">
        <v>12.4</v>
      </c>
      <c r="K30" s="2">
        <v>14.360162130862767</v>
      </c>
      <c r="L30">
        <v>497.233</v>
      </c>
      <c r="M30">
        <v>120.17367472121654</v>
      </c>
      <c r="N30" s="3">
        <v>5.0011200000000002</v>
      </c>
      <c r="O30" s="3">
        <v>8.7738947368421055E-2</v>
      </c>
      <c r="P30">
        <v>21.2</v>
      </c>
      <c r="Q30">
        <v>15.7</v>
      </c>
      <c r="R30">
        <v>0.27543859649122804</v>
      </c>
      <c r="S30">
        <v>31.7</v>
      </c>
      <c r="T30">
        <v>0.66876971608832803</v>
      </c>
      <c r="U30">
        <v>36.700000000000003</v>
      </c>
      <c r="V30">
        <v>28.5</v>
      </c>
      <c r="W30">
        <v>34.6</v>
      </c>
      <c r="X30">
        <v>8.0000000000000071</v>
      </c>
      <c r="Y30">
        <v>0.84599999999999997</v>
      </c>
      <c r="Z30">
        <v>3.0000000000000027E-3</v>
      </c>
    </row>
    <row r="31" spans="1:26" x14ac:dyDescent="0.2">
      <c r="A31" t="s">
        <v>117</v>
      </c>
      <c r="B31" t="s">
        <v>217</v>
      </c>
      <c r="C31" t="s">
        <v>214</v>
      </c>
      <c r="D31" t="s">
        <v>86</v>
      </c>
      <c r="E31">
        <v>1</v>
      </c>
      <c r="F31">
        <v>55</v>
      </c>
      <c r="G31">
        <v>0</v>
      </c>
      <c r="H31">
        <v>0</v>
      </c>
      <c r="I31">
        <v>3</v>
      </c>
      <c r="J31" s="2">
        <v>18.099999999999998</v>
      </c>
      <c r="K31" s="2">
        <v>14.692751034986605</v>
      </c>
      <c r="L31">
        <v>660.60599999999999</v>
      </c>
      <c r="M31">
        <v>147.07587496660432</v>
      </c>
      <c r="N31" s="3">
        <v>5.7234999999999996</v>
      </c>
      <c r="O31" s="3">
        <v>0.10406363636363636</v>
      </c>
      <c r="P31">
        <v>25.4</v>
      </c>
      <c r="Q31">
        <v>21.7</v>
      </c>
      <c r="R31">
        <v>0.39454545454545453</v>
      </c>
      <c r="S31">
        <v>41.1</v>
      </c>
      <c r="T31">
        <v>0.61800486618004857</v>
      </c>
      <c r="U31">
        <v>30.5</v>
      </c>
      <c r="V31">
        <v>38.1</v>
      </c>
      <c r="W31">
        <v>37.799999999999997</v>
      </c>
      <c r="X31">
        <v>11.366666666666656</v>
      </c>
      <c r="Y31">
        <v>0.86799999999999999</v>
      </c>
      <c r="Z31">
        <v>2.4000000000000021E-2</v>
      </c>
    </row>
    <row r="32" spans="1:26" x14ac:dyDescent="0.2">
      <c r="A32" t="s">
        <v>118</v>
      </c>
      <c r="B32" t="s">
        <v>213</v>
      </c>
      <c r="C32" t="s">
        <v>216</v>
      </c>
      <c r="D32" t="s">
        <v>89</v>
      </c>
      <c r="E32">
        <v>0</v>
      </c>
      <c r="F32">
        <v>55</v>
      </c>
      <c r="G32">
        <v>1</v>
      </c>
      <c r="H32">
        <v>0</v>
      </c>
      <c r="I32">
        <v>2</v>
      </c>
      <c r="J32" s="2">
        <v>15.8</v>
      </c>
      <c r="K32" s="2">
        <v>24.679787566385507</v>
      </c>
      <c r="L32">
        <v>646.947</v>
      </c>
      <c r="M32">
        <v>133.00910991728912</v>
      </c>
      <c r="N32" s="3">
        <v>5.50413</v>
      </c>
      <c r="O32" s="3">
        <v>0.10007509090909091</v>
      </c>
      <c r="P32">
        <v>21.5</v>
      </c>
      <c r="Q32">
        <v>16.5</v>
      </c>
      <c r="R32">
        <v>0.3</v>
      </c>
      <c r="S32">
        <v>38.9</v>
      </c>
      <c r="T32">
        <v>0.5526992287917738</v>
      </c>
      <c r="U32">
        <v>36.5</v>
      </c>
      <c r="V32">
        <v>37.9</v>
      </c>
      <c r="W32">
        <v>43</v>
      </c>
      <c r="X32">
        <v>12.633333333333333</v>
      </c>
      <c r="Y32">
        <v>0.85499999999999998</v>
      </c>
      <c r="Z32">
        <v>6.0999999999999943E-2</v>
      </c>
    </row>
    <row r="33" spans="1:26" x14ac:dyDescent="0.2">
      <c r="A33" t="s">
        <v>119</v>
      </c>
      <c r="B33" t="s">
        <v>215</v>
      </c>
      <c r="C33" t="s">
        <v>214</v>
      </c>
      <c r="D33" t="s">
        <v>86</v>
      </c>
      <c r="E33">
        <v>1</v>
      </c>
      <c r="F33">
        <v>53</v>
      </c>
      <c r="G33">
        <v>1</v>
      </c>
      <c r="H33">
        <v>1</v>
      </c>
      <c r="I33">
        <v>1</v>
      </c>
      <c r="J33" s="2">
        <v>12.6</v>
      </c>
      <c r="K33" s="2">
        <v>23.404848147116187</v>
      </c>
      <c r="L33">
        <v>562.96900000000005</v>
      </c>
      <c r="M33">
        <v>162.27772060752284</v>
      </c>
      <c r="N33" s="3">
        <v>4.0075200000000004</v>
      </c>
      <c r="O33" s="3">
        <v>7.5613584905660391E-2</v>
      </c>
      <c r="P33">
        <v>20</v>
      </c>
      <c r="Q33">
        <v>17.600000000000001</v>
      </c>
      <c r="R33">
        <v>0.33207547169811324</v>
      </c>
      <c r="S33">
        <v>37.700000000000003</v>
      </c>
      <c r="T33">
        <v>0.53050397877984079</v>
      </c>
      <c r="U33">
        <v>30.1</v>
      </c>
      <c r="V33">
        <v>33.9</v>
      </c>
      <c r="W33">
        <v>38.9</v>
      </c>
      <c r="X33">
        <v>10.733333333333341</v>
      </c>
      <c r="Y33">
        <v>0.84399999999999997</v>
      </c>
      <c r="Z33">
        <v>2.0000000000000018E-2</v>
      </c>
    </row>
    <row r="34" spans="1:26" x14ac:dyDescent="0.2">
      <c r="A34" t="s">
        <v>120</v>
      </c>
      <c r="B34" t="s">
        <v>217</v>
      </c>
      <c r="C34" t="s">
        <v>216</v>
      </c>
      <c r="D34" t="s">
        <v>89</v>
      </c>
      <c r="E34">
        <v>0</v>
      </c>
      <c r="F34">
        <v>55</v>
      </c>
      <c r="G34">
        <v>0</v>
      </c>
      <c r="H34">
        <v>0</v>
      </c>
      <c r="I34">
        <v>3</v>
      </c>
      <c r="J34" s="2">
        <v>15.2</v>
      </c>
      <c r="K34" s="2">
        <v>22.256387729702027</v>
      </c>
      <c r="L34">
        <v>649.90700000000004</v>
      </c>
      <c r="M34">
        <v>139.45424816966931</v>
      </c>
      <c r="N34" s="3">
        <v>5.3433099999999998</v>
      </c>
      <c r="O34" s="3">
        <v>9.7151090909090909E-2</v>
      </c>
      <c r="P34">
        <v>18.5</v>
      </c>
      <c r="Q34">
        <v>15</v>
      </c>
      <c r="R34">
        <v>0.27272727272727271</v>
      </c>
      <c r="S34">
        <v>42.8</v>
      </c>
      <c r="T34">
        <v>0.43224299065420563</v>
      </c>
      <c r="U34">
        <v>28.1</v>
      </c>
      <c r="V34">
        <v>29.1</v>
      </c>
      <c r="W34">
        <v>33.4</v>
      </c>
      <c r="X34">
        <v>3.5666666666666629</v>
      </c>
      <c r="Y34">
        <v>0.85899999999999999</v>
      </c>
      <c r="Z34">
        <v>5.799999999999994E-2</v>
      </c>
    </row>
    <row r="35" spans="1:26" x14ac:dyDescent="0.2">
      <c r="A35" t="s">
        <v>121</v>
      </c>
      <c r="B35" t="s">
        <v>215</v>
      </c>
      <c r="C35" t="s">
        <v>214</v>
      </c>
      <c r="D35" t="s">
        <v>86</v>
      </c>
      <c r="E35">
        <v>1</v>
      </c>
      <c r="F35">
        <v>53</v>
      </c>
      <c r="G35">
        <v>1</v>
      </c>
      <c r="H35">
        <v>1</v>
      </c>
      <c r="I35">
        <v>1</v>
      </c>
      <c r="J35" s="2">
        <v>16.3</v>
      </c>
      <c r="K35" s="2">
        <v>21.005154639175259</v>
      </c>
      <c r="L35">
        <v>767.44500000000005</v>
      </c>
      <c r="M35">
        <v>152.95091866812552</v>
      </c>
      <c r="N35" s="3">
        <v>5.79359</v>
      </c>
      <c r="O35" s="3">
        <v>0.10931301886792452</v>
      </c>
      <c r="P35">
        <v>25.2</v>
      </c>
      <c r="Q35">
        <v>21.7</v>
      </c>
      <c r="R35">
        <v>0.40943396226415091</v>
      </c>
      <c r="S35">
        <v>37.299999999999997</v>
      </c>
      <c r="T35">
        <v>0.67560321715817695</v>
      </c>
      <c r="U35">
        <v>27.8</v>
      </c>
      <c r="V35">
        <v>34.799999999999997</v>
      </c>
      <c r="W35">
        <v>36.299999999999997</v>
      </c>
      <c r="X35">
        <v>7.7666666666666622</v>
      </c>
      <c r="Y35">
        <v>0.84699999999999998</v>
      </c>
      <c r="Z35">
        <v>3.7999999999999923E-2</v>
      </c>
    </row>
    <row r="36" spans="1:26" x14ac:dyDescent="0.2">
      <c r="A36" t="s">
        <v>122</v>
      </c>
      <c r="B36" t="s">
        <v>217</v>
      </c>
      <c r="C36" t="s">
        <v>216</v>
      </c>
      <c r="D36" t="s">
        <v>89</v>
      </c>
      <c r="E36">
        <v>0</v>
      </c>
      <c r="F36">
        <v>58</v>
      </c>
      <c r="G36">
        <v>0</v>
      </c>
      <c r="H36">
        <v>0</v>
      </c>
      <c r="I36">
        <v>3</v>
      </c>
      <c r="J36" s="2">
        <v>22.400000000000002</v>
      </c>
      <c r="K36" s="2">
        <v>9.3873103679490413</v>
      </c>
      <c r="L36">
        <v>764.32600000000002</v>
      </c>
      <c r="M36">
        <v>140.11655511619765</v>
      </c>
      <c r="N36" s="3">
        <v>7.8411299999999997</v>
      </c>
      <c r="O36" s="3">
        <v>0.13519189655172414</v>
      </c>
      <c r="P36">
        <v>26.5</v>
      </c>
      <c r="Q36">
        <v>20.9</v>
      </c>
      <c r="R36">
        <v>0.3603448275862069</v>
      </c>
      <c r="S36">
        <v>44.4</v>
      </c>
      <c r="T36">
        <v>0.59684684684684686</v>
      </c>
      <c r="U36">
        <v>32.6</v>
      </c>
      <c r="V36">
        <v>35.299999999999997</v>
      </c>
      <c r="W36">
        <v>45</v>
      </c>
      <c r="X36">
        <v>9.6999999999999993</v>
      </c>
      <c r="Y36">
        <v>0.84799999999999998</v>
      </c>
      <c r="Z36">
        <v>2.8000000000000025E-2</v>
      </c>
    </row>
    <row r="37" spans="1:26" x14ac:dyDescent="0.2">
      <c r="A37" t="s">
        <v>123</v>
      </c>
      <c r="B37" t="s">
        <v>213</v>
      </c>
      <c r="C37" t="s">
        <v>214</v>
      </c>
      <c r="D37" t="s">
        <v>86</v>
      </c>
      <c r="E37">
        <v>1</v>
      </c>
      <c r="F37">
        <v>55</v>
      </c>
      <c r="G37">
        <v>1</v>
      </c>
      <c r="H37">
        <v>0</v>
      </c>
      <c r="I37">
        <v>2</v>
      </c>
      <c r="J37" s="2">
        <v>14.499999999999998</v>
      </c>
      <c r="K37" s="2">
        <v>29.310693349504749</v>
      </c>
      <c r="L37">
        <v>605.62800000000004</v>
      </c>
      <c r="M37">
        <v>174.57432181184549</v>
      </c>
      <c r="N37" s="3">
        <v>3.96387</v>
      </c>
      <c r="O37" s="3">
        <v>7.2070363636363641E-2</v>
      </c>
      <c r="P37">
        <v>23</v>
      </c>
      <c r="Q37">
        <v>19.3</v>
      </c>
      <c r="R37">
        <v>0.35090909090909095</v>
      </c>
      <c r="S37">
        <v>36.4</v>
      </c>
      <c r="T37">
        <v>0.63186813186813184</v>
      </c>
      <c r="U37">
        <v>26.3</v>
      </c>
      <c r="V37">
        <v>29.7</v>
      </c>
      <c r="W37">
        <v>33.299999999999997</v>
      </c>
      <c r="X37">
        <v>3.8666666666666636</v>
      </c>
      <c r="Y37">
        <v>0.872</v>
      </c>
      <c r="Z37">
        <v>1.9000000000000017E-2</v>
      </c>
    </row>
    <row r="38" spans="1:26" x14ac:dyDescent="0.2">
      <c r="A38" t="s">
        <v>124</v>
      </c>
      <c r="B38" t="s">
        <v>217</v>
      </c>
      <c r="C38" t="s">
        <v>216</v>
      </c>
      <c r="D38" t="s">
        <v>89</v>
      </c>
      <c r="E38">
        <v>0</v>
      </c>
      <c r="F38">
        <v>58</v>
      </c>
      <c r="G38">
        <v>0</v>
      </c>
      <c r="H38">
        <v>0</v>
      </c>
      <c r="I38">
        <v>3</v>
      </c>
      <c r="J38" s="2">
        <v>22.900000000000002</v>
      </c>
      <c r="K38" s="2">
        <v>14.528152260111025</v>
      </c>
      <c r="L38">
        <v>744.58399999999995</v>
      </c>
      <c r="M38">
        <v>140.61064781242447</v>
      </c>
      <c r="N38" s="3">
        <v>6.8716099999999996</v>
      </c>
      <c r="O38" s="3">
        <v>0.11847603448275862</v>
      </c>
      <c r="P38">
        <v>26.5</v>
      </c>
      <c r="Q38">
        <v>21.3</v>
      </c>
      <c r="R38">
        <v>0.36724137931034484</v>
      </c>
      <c r="S38">
        <v>40.9</v>
      </c>
      <c r="T38">
        <v>0.64792176039119809</v>
      </c>
      <c r="U38">
        <v>34.9</v>
      </c>
      <c r="V38">
        <v>36</v>
      </c>
      <c r="W38">
        <v>45.5</v>
      </c>
      <c r="X38">
        <v>9.7666666666666728</v>
      </c>
      <c r="Y38">
        <v>0.83699999999999997</v>
      </c>
      <c r="Z38">
        <v>8.0000000000000071E-3</v>
      </c>
    </row>
    <row r="39" spans="1:26" x14ac:dyDescent="0.2">
      <c r="A39" t="s">
        <v>125</v>
      </c>
      <c r="B39" t="s">
        <v>215</v>
      </c>
      <c r="C39" t="s">
        <v>214</v>
      </c>
      <c r="D39" t="s">
        <v>86</v>
      </c>
      <c r="E39">
        <v>1</v>
      </c>
      <c r="F39">
        <v>58</v>
      </c>
      <c r="G39">
        <v>1</v>
      </c>
      <c r="H39">
        <v>1</v>
      </c>
      <c r="I39">
        <v>1</v>
      </c>
      <c r="J39" s="2">
        <v>18.399999999999999</v>
      </c>
      <c r="K39" s="2">
        <v>10.143888858261205</v>
      </c>
      <c r="L39">
        <v>817.13499999999999</v>
      </c>
      <c r="M39">
        <v>131.80468385812611</v>
      </c>
      <c r="N39" s="3">
        <v>8.0134899999999991</v>
      </c>
      <c r="O39" s="3">
        <v>0.13816362068965515</v>
      </c>
      <c r="P39">
        <v>25.6</v>
      </c>
      <c r="Q39">
        <v>21</v>
      </c>
      <c r="R39">
        <v>0.36206896551724138</v>
      </c>
      <c r="S39">
        <v>39</v>
      </c>
      <c r="T39">
        <v>0.65641025641025641</v>
      </c>
      <c r="U39">
        <v>30.5</v>
      </c>
      <c r="V39">
        <v>33.6</v>
      </c>
      <c r="W39">
        <v>26.5</v>
      </c>
      <c r="X39">
        <v>5.6000000000000014</v>
      </c>
      <c r="Y39">
        <v>0.85099999999999998</v>
      </c>
      <c r="Z39">
        <v>1.3000000000000012E-2</v>
      </c>
    </row>
    <row r="40" spans="1:26" x14ac:dyDescent="0.2">
      <c r="A40" t="s">
        <v>126</v>
      </c>
      <c r="B40" t="s">
        <v>213</v>
      </c>
      <c r="C40" t="s">
        <v>214</v>
      </c>
      <c r="D40" t="s">
        <v>86</v>
      </c>
      <c r="E40">
        <v>1</v>
      </c>
      <c r="F40">
        <v>58</v>
      </c>
      <c r="G40">
        <v>1</v>
      </c>
      <c r="H40">
        <v>0</v>
      </c>
      <c r="I40">
        <v>2</v>
      </c>
      <c r="J40" s="2">
        <v>16.900000000000002</v>
      </c>
      <c r="K40" s="2">
        <v>19.798500468603564</v>
      </c>
      <c r="L40">
        <v>742.16</v>
      </c>
      <c r="M40">
        <v>140.93938064609242</v>
      </c>
      <c r="N40" s="3">
        <v>6.1194100000000002</v>
      </c>
      <c r="O40" s="3">
        <v>0.10550706896551725</v>
      </c>
      <c r="P40">
        <v>22.7</v>
      </c>
      <c r="Q40">
        <v>17.799999999999997</v>
      </c>
      <c r="R40">
        <v>0.30689655172413788</v>
      </c>
      <c r="S40">
        <v>38.9</v>
      </c>
      <c r="T40">
        <v>0.58354755784061696</v>
      </c>
      <c r="U40">
        <v>28.3</v>
      </c>
      <c r="V40">
        <v>34.700000000000003</v>
      </c>
      <c r="W40">
        <v>33.700000000000003</v>
      </c>
      <c r="X40">
        <v>5.7333333333333343</v>
      </c>
      <c r="Y40">
        <v>0.78900000000000003</v>
      </c>
      <c r="Z40">
        <v>-2.8999999999999915E-2</v>
      </c>
    </row>
    <row r="41" spans="1:26" x14ac:dyDescent="0.2">
      <c r="A41" t="s">
        <v>127</v>
      </c>
      <c r="B41" t="s">
        <v>215</v>
      </c>
      <c r="C41" t="s">
        <v>216</v>
      </c>
      <c r="D41" t="s">
        <v>89</v>
      </c>
      <c r="E41">
        <v>0</v>
      </c>
      <c r="F41">
        <v>58</v>
      </c>
      <c r="G41">
        <v>1</v>
      </c>
      <c r="H41">
        <v>1</v>
      </c>
      <c r="I41">
        <v>1</v>
      </c>
      <c r="J41" s="2">
        <v>18.5</v>
      </c>
      <c r="K41" s="2">
        <v>16.584491259524878</v>
      </c>
      <c r="L41">
        <v>638.94600000000003</v>
      </c>
      <c r="M41">
        <v>117.27545542146562</v>
      </c>
      <c r="N41" s="3">
        <v>6.5637499999999998</v>
      </c>
      <c r="O41" s="3">
        <v>0.11316810344827585</v>
      </c>
      <c r="P41">
        <v>23.7</v>
      </c>
      <c r="Q41">
        <v>17.8</v>
      </c>
      <c r="R41">
        <v>0.30689655172413793</v>
      </c>
      <c r="S41">
        <v>37.5</v>
      </c>
      <c r="T41">
        <v>0.63200000000000001</v>
      </c>
      <c r="U41">
        <v>35.700000000000003</v>
      </c>
      <c r="V41">
        <v>36.700000000000003</v>
      </c>
      <c r="W41">
        <v>38.799999999999997</v>
      </c>
      <c r="X41">
        <v>11.233333333333338</v>
      </c>
      <c r="Y41">
        <v>0.83499999999999996</v>
      </c>
      <c r="Z41">
        <v>2.0000000000000018E-3</v>
      </c>
    </row>
    <row r="42" spans="1:26" x14ac:dyDescent="0.2">
      <c r="A42" t="s">
        <v>128</v>
      </c>
      <c r="B42" t="s">
        <v>213</v>
      </c>
      <c r="C42" t="s">
        <v>214</v>
      </c>
      <c r="D42" t="s">
        <v>86</v>
      </c>
      <c r="E42">
        <v>1</v>
      </c>
      <c r="F42">
        <v>55</v>
      </c>
      <c r="G42">
        <v>1</v>
      </c>
      <c r="H42">
        <v>0</v>
      </c>
      <c r="I42">
        <v>2</v>
      </c>
      <c r="J42" s="2">
        <v>19</v>
      </c>
      <c r="K42" s="2">
        <v>22.644657648531076</v>
      </c>
      <c r="L42">
        <v>729.12800000000004</v>
      </c>
      <c r="M42">
        <v>186.92713941444907</v>
      </c>
      <c r="N42" s="3">
        <v>4.7396500000000001</v>
      </c>
      <c r="O42" s="3">
        <v>8.6175454545454541E-2</v>
      </c>
      <c r="P42">
        <v>30.5</v>
      </c>
      <c r="Q42">
        <v>27.6</v>
      </c>
      <c r="R42">
        <v>0.50181818181818183</v>
      </c>
      <c r="S42">
        <v>41</v>
      </c>
      <c r="T42">
        <v>0.74390243902439024</v>
      </c>
      <c r="U42">
        <v>34.5</v>
      </c>
      <c r="V42">
        <v>37.700000000000003</v>
      </c>
      <c r="W42">
        <v>37.200000000000003</v>
      </c>
      <c r="X42">
        <v>11.933333333333337</v>
      </c>
      <c r="Y42">
        <v>0.86099999999999999</v>
      </c>
      <c r="Z42">
        <v>1.8000000000000016E-2</v>
      </c>
    </row>
    <row r="43" spans="1:26" x14ac:dyDescent="0.2">
      <c r="A43" t="s">
        <v>129</v>
      </c>
      <c r="B43" t="s">
        <v>213</v>
      </c>
      <c r="C43" t="s">
        <v>214</v>
      </c>
      <c r="D43" t="s">
        <v>86</v>
      </c>
      <c r="E43">
        <v>1</v>
      </c>
      <c r="F43">
        <v>53</v>
      </c>
      <c r="G43">
        <v>1</v>
      </c>
      <c r="H43">
        <v>0</v>
      </c>
      <c r="I43">
        <v>2</v>
      </c>
      <c r="J43" s="2">
        <v>17.2</v>
      </c>
      <c r="K43" s="2">
        <v>19.066622325684513</v>
      </c>
      <c r="L43">
        <v>517.88</v>
      </c>
      <c r="M43">
        <v>188.04238106649819</v>
      </c>
      <c r="N43" s="3">
        <v>3.6561599999999999</v>
      </c>
      <c r="O43" s="3">
        <v>6.898415094339623E-2</v>
      </c>
      <c r="P43">
        <v>24.099999999999998</v>
      </c>
      <c r="Q43">
        <v>20.299999999999997</v>
      </c>
      <c r="R43">
        <v>0.38301886792452827</v>
      </c>
      <c r="S43">
        <v>40.5</v>
      </c>
      <c r="T43">
        <v>0.59506172839506166</v>
      </c>
      <c r="U43">
        <v>31.3</v>
      </c>
      <c r="V43">
        <v>35.700000000000003</v>
      </c>
      <c r="W43">
        <v>38.5</v>
      </c>
      <c r="X43">
        <v>11.733333333333331</v>
      </c>
      <c r="Y43">
        <v>0.84399999999999997</v>
      </c>
      <c r="Z43">
        <v>4.0000000000000036E-3</v>
      </c>
    </row>
    <row r="44" spans="1:26" x14ac:dyDescent="0.2">
      <c r="A44" t="s">
        <v>130</v>
      </c>
      <c r="B44" t="s">
        <v>215</v>
      </c>
      <c r="C44" t="s">
        <v>214</v>
      </c>
      <c r="D44" t="s">
        <v>86</v>
      </c>
      <c r="E44">
        <v>1</v>
      </c>
      <c r="F44">
        <v>58</v>
      </c>
      <c r="G44">
        <v>1</v>
      </c>
      <c r="H44">
        <v>1</v>
      </c>
      <c r="I44">
        <v>1</v>
      </c>
      <c r="J44" s="2">
        <v>24.4</v>
      </c>
      <c r="K44" s="2">
        <v>9.2650604697081871</v>
      </c>
      <c r="L44">
        <v>966.83500000000004</v>
      </c>
      <c r="M44">
        <v>126.52209018233022</v>
      </c>
      <c r="N44" s="3">
        <v>10.275180000000001</v>
      </c>
      <c r="O44" s="3">
        <v>0.17715827586206898</v>
      </c>
      <c r="P44">
        <v>31.2</v>
      </c>
      <c r="Q44">
        <v>25.799999999999997</v>
      </c>
      <c r="R44">
        <v>0.4448275862068965</v>
      </c>
      <c r="S44">
        <v>41.7</v>
      </c>
      <c r="T44">
        <v>0.74820143884892076</v>
      </c>
      <c r="U44">
        <v>34.9</v>
      </c>
      <c r="V44">
        <v>36.799999999999997</v>
      </c>
      <c r="W44">
        <v>39</v>
      </c>
      <c r="X44">
        <v>10.7</v>
      </c>
      <c r="Y44">
        <v>0.84</v>
      </c>
      <c r="Z44">
        <v>1.2000000000000011E-2</v>
      </c>
    </row>
    <row r="45" spans="1:26" x14ac:dyDescent="0.2">
      <c r="A45" t="s">
        <v>131</v>
      </c>
      <c r="B45" t="s">
        <v>213</v>
      </c>
      <c r="C45" t="s">
        <v>216</v>
      </c>
      <c r="D45" t="s">
        <v>89</v>
      </c>
      <c r="E45">
        <v>0</v>
      </c>
      <c r="F45">
        <v>53</v>
      </c>
      <c r="G45">
        <v>1</v>
      </c>
      <c r="H45">
        <v>0</v>
      </c>
      <c r="I45">
        <v>2</v>
      </c>
      <c r="J45" s="2">
        <v>13.100000000000001</v>
      </c>
      <c r="K45" s="2">
        <v>13.906581740976648</v>
      </c>
      <c r="L45">
        <v>652.80200000000002</v>
      </c>
      <c r="M45">
        <v>110.96337947727706</v>
      </c>
      <c r="N45" s="3">
        <v>6.8250400000000004</v>
      </c>
      <c r="O45" s="3">
        <v>0.12877433962264151</v>
      </c>
      <c r="P45">
        <v>19.100000000000001</v>
      </c>
      <c r="Q45">
        <v>14.500000000000002</v>
      </c>
      <c r="R45">
        <v>0.27358490566037741</v>
      </c>
      <c r="S45">
        <v>35</v>
      </c>
      <c r="T45">
        <v>0.54571428571428571</v>
      </c>
      <c r="U45">
        <v>31</v>
      </c>
      <c r="V45">
        <v>35.299999999999997</v>
      </c>
      <c r="W45">
        <v>36.799999999999997</v>
      </c>
      <c r="X45">
        <v>7.7333333333333307</v>
      </c>
      <c r="Y45">
        <v>0.82499999999999996</v>
      </c>
      <c r="Z45">
        <v>1.8999999999999906E-2</v>
      </c>
    </row>
    <row r="46" spans="1:26" x14ac:dyDescent="0.2">
      <c r="A46" t="s">
        <v>132</v>
      </c>
      <c r="B46" t="s">
        <v>213</v>
      </c>
      <c r="C46" t="s">
        <v>216</v>
      </c>
      <c r="D46" t="s">
        <v>89</v>
      </c>
      <c r="E46">
        <v>0</v>
      </c>
      <c r="F46">
        <v>53</v>
      </c>
      <c r="G46">
        <v>1</v>
      </c>
      <c r="H46">
        <v>0</v>
      </c>
      <c r="I46">
        <v>2</v>
      </c>
      <c r="J46" s="2">
        <v>12.2</v>
      </c>
      <c r="K46" s="2">
        <v>27.642460632151352</v>
      </c>
      <c r="L46">
        <v>558.66800000000001</v>
      </c>
      <c r="M46">
        <v>142.36336207775264</v>
      </c>
      <c r="N46" s="3">
        <v>4.3655900000000001</v>
      </c>
      <c r="O46" s="3">
        <v>8.2369622641509432E-2</v>
      </c>
      <c r="P46">
        <v>19.100000000000001</v>
      </c>
      <c r="Q46">
        <v>14.500000000000002</v>
      </c>
      <c r="R46">
        <v>0.27358490566037741</v>
      </c>
      <c r="S46">
        <v>35.5</v>
      </c>
      <c r="T46">
        <v>0.53802816901408457</v>
      </c>
      <c r="U46">
        <v>28.5</v>
      </c>
      <c r="V46">
        <v>30.2</v>
      </c>
      <c r="W46">
        <v>38</v>
      </c>
      <c r="X46">
        <v>6.3666666666666707</v>
      </c>
      <c r="Y46">
        <v>0.80900000000000005</v>
      </c>
      <c r="Z46">
        <v>0</v>
      </c>
    </row>
    <row r="47" spans="1:26" x14ac:dyDescent="0.2">
      <c r="A47" t="s">
        <v>133</v>
      </c>
      <c r="B47" t="s">
        <v>217</v>
      </c>
      <c r="C47" t="s">
        <v>214</v>
      </c>
      <c r="D47" t="s">
        <v>86</v>
      </c>
      <c r="E47">
        <v>1</v>
      </c>
      <c r="F47">
        <v>58</v>
      </c>
      <c r="G47">
        <v>0</v>
      </c>
      <c r="H47">
        <v>0</v>
      </c>
      <c r="I47">
        <v>3</v>
      </c>
      <c r="J47" s="2">
        <v>25</v>
      </c>
      <c r="K47" s="2">
        <v>10.146927510349865</v>
      </c>
      <c r="L47">
        <v>920.82600000000002</v>
      </c>
      <c r="M47">
        <v>138.74276209030378</v>
      </c>
      <c r="N47" s="3">
        <v>9.1007300000000004</v>
      </c>
      <c r="O47" s="3">
        <v>0.1569091379310345</v>
      </c>
      <c r="P47">
        <v>27.400000000000002</v>
      </c>
      <c r="Q47">
        <v>23.700000000000003</v>
      </c>
      <c r="R47">
        <v>0.40862068965517245</v>
      </c>
      <c r="S47">
        <v>43</v>
      </c>
      <c r="T47">
        <v>0.63720930232558148</v>
      </c>
      <c r="U47">
        <v>29.1</v>
      </c>
      <c r="V47">
        <v>38.200000000000003</v>
      </c>
      <c r="W47">
        <v>44.6</v>
      </c>
      <c r="X47">
        <v>12.466666666666672</v>
      </c>
      <c r="Y47">
        <v>0.86599999999999999</v>
      </c>
      <c r="Z47">
        <v>2.8000000000000025E-2</v>
      </c>
    </row>
    <row r="48" spans="1:26" x14ac:dyDescent="0.2">
      <c r="A48" t="s">
        <v>134</v>
      </c>
      <c r="B48" t="s">
        <v>215</v>
      </c>
      <c r="C48" t="s">
        <v>214</v>
      </c>
      <c r="D48" t="s">
        <v>86</v>
      </c>
      <c r="E48">
        <v>1</v>
      </c>
      <c r="F48">
        <v>58</v>
      </c>
      <c r="G48">
        <v>1</v>
      </c>
      <c r="H48">
        <v>1</v>
      </c>
      <c r="I48">
        <v>1</v>
      </c>
      <c r="J48" s="2">
        <v>17.599999999999998</v>
      </c>
      <c r="K48" s="2">
        <v>13.195876288659793</v>
      </c>
      <c r="L48">
        <v>615.24900000000002</v>
      </c>
      <c r="M48">
        <v>118.66512368002314</v>
      </c>
      <c r="N48" s="3">
        <v>6.5185000000000004</v>
      </c>
      <c r="O48" s="3">
        <v>0.11238793103448276</v>
      </c>
      <c r="P48">
        <v>28.000000000000004</v>
      </c>
      <c r="Q48">
        <v>22.500000000000004</v>
      </c>
      <c r="R48">
        <v>0.38793103448275867</v>
      </c>
      <c r="S48">
        <v>41.2</v>
      </c>
      <c r="T48">
        <v>0.67961165048543692</v>
      </c>
      <c r="U48">
        <v>33.9</v>
      </c>
      <c r="V48">
        <v>41</v>
      </c>
      <c r="W48">
        <v>42.3</v>
      </c>
      <c r="X48">
        <v>13.433333333333334</v>
      </c>
      <c r="Y48">
        <v>0.82499999999999996</v>
      </c>
      <c r="Z48">
        <v>-8.0000000000000071E-3</v>
      </c>
    </row>
    <row r="49" spans="1:26" x14ac:dyDescent="0.2">
      <c r="A49" t="s">
        <v>135</v>
      </c>
      <c r="B49" t="s">
        <v>213</v>
      </c>
      <c r="C49" t="s">
        <v>214</v>
      </c>
      <c r="D49" t="s">
        <v>86</v>
      </c>
      <c r="E49">
        <v>1</v>
      </c>
      <c r="F49">
        <v>55</v>
      </c>
      <c r="G49">
        <v>1</v>
      </c>
      <c r="H49">
        <v>0</v>
      </c>
      <c r="I49">
        <v>2</v>
      </c>
      <c r="J49" s="2">
        <v>15.5</v>
      </c>
      <c r="K49" s="2">
        <v>15.666060238528402</v>
      </c>
      <c r="L49">
        <v>704.46299999999997</v>
      </c>
      <c r="M49">
        <v>160.21300693193604</v>
      </c>
      <c r="N49" s="3">
        <v>5.3864399999999995</v>
      </c>
      <c r="O49" s="3">
        <v>9.7935272727272718E-2</v>
      </c>
      <c r="P49">
        <v>19.2</v>
      </c>
      <c r="Q49">
        <v>14.8</v>
      </c>
      <c r="R49">
        <v>0.2690909090909091</v>
      </c>
      <c r="S49">
        <v>35</v>
      </c>
      <c r="T49">
        <v>0.5485714285714286</v>
      </c>
      <c r="U49">
        <v>29.3</v>
      </c>
      <c r="V49">
        <v>36.1</v>
      </c>
      <c r="W49">
        <v>37.9</v>
      </c>
      <c r="X49">
        <v>8.8333333333333393</v>
      </c>
      <c r="Y49">
        <v>0.84</v>
      </c>
      <c r="Z49">
        <v>1.3000000000000012E-2</v>
      </c>
    </row>
    <row r="50" spans="1:26" x14ac:dyDescent="0.2">
      <c r="A50" t="s">
        <v>136</v>
      </c>
      <c r="B50" t="s">
        <v>217</v>
      </c>
      <c r="C50" t="s">
        <v>214</v>
      </c>
      <c r="D50" t="s">
        <v>86</v>
      </c>
      <c r="E50">
        <v>1</v>
      </c>
      <c r="F50">
        <v>58</v>
      </c>
      <c r="G50">
        <v>0</v>
      </c>
      <c r="H50">
        <v>0</v>
      </c>
      <c r="I50">
        <v>3</v>
      </c>
      <c r="J50" s="2">
        <v>23.9</v>
      </c>
      <c r="K50" s="2">
        <v>10.95074455899198</v>
      </c>
      <c r="L50">
        <v>1019.808</v>
      </c>
      <c r="M50">
        <v>138.71088840648309</v>
      </c>
      <c r="N50" s="3">
        <v>9.5345399999999998</v>
      </c>
      <c r="O50" s="3">
        <v>0.16438862068965518</v>
      </c>
      <c r="P50">
        <v>28.000000000000004</v>
      </c>
      <c r="Q50">
        <v>22.900000000000006</v>
      </c>
      <c r="R50">
        <v>0.39482758620689667</v>
      </c>
      <c r="S50">
        <v>51.2</v>
      </c>
      <c r="T50">
        <v>0.546875</v>
      </c>
      <c r="U50">
        <v>35.799999999999997</v>
      </c>
      <c r="V50">
        <v>43.2</v>
      </c>
      <c r="W50">
        <v>45.9</v>
      </c>
      <c r="X50">
        <v>17.899999999999999</v>
      </c>
      <c r="Y50">
        <v>0.85899999999999999</v>
      </c>
      <c r="Z50">
        <v>1.3000000000000012E-2</v>
      </c>
    </row>
    <row r="51" spans="1:26" x14ac:dyDescent="0.2">
      <c r="A51" t="s">
        <v>137</v>
      </c>
      <c r="B51" t="s">
        <v>217</v>
      </c>
      <c r="C51" t="s">
        <v>214</v>
      </c>
      <c r="D51" t="s">
        <v>86</v>
      </c>
      <c r="E51">
        <v>1</v>
      </c>
      <c r="F51">
        <v>55</v>
      </c>
      <c r="G51">
        <v>0</v>
      </c>
      <c r="H51">
        <v>0</v>
      </c>
      <c r="I51">
        <v>3</v>
      </c>
      <c r="J51" s="2">
        <v>4</v>
      </c>
      <c r="K51" s="2">
        <v>72.793448589626934</v>
      </c>
      <c r="L51">
        <v>232.33099999999999</v>
      </c>
      <c r="M51">
        <v>297.9825056433408</v>
      </c>
      <c r="N51" s="3">
        <v>0.83462999999999998</v>
      </c>
      <c r="O51" s="3">
        <v>1.5175090909090909E-2</v>
      </c>
      <c r="P51">
        <v>9.5</v>
      </c>
      <c r="Q51">
        <v>8.6</v>
      </c>
      <c r="R51">
        <v>0.15636363636363634</v>
      </c>
      <c r="S51">
        <v>25.1</v>
      </c>
      <c r="T51">
        <v>0.37848605577689243</v>
      </c>
      <c r="U51">
        <v>24.7</v>
      </c>
      <c r="V51">
        <v>20.9</v>
      </c>
      <c r="W51">
        <v>30.9</v>
      </c>
      <c r="X51">
        <v>4.7666666666666657</v>
      </c>
      <c r="Y51">
        <v>0.84899999999999998</v>
      </c>
      <c r="Z51">
        <v>4.0999999999999925E-2</v>
      </c>
    </row>
    <row r="52" spans="1:26" x14ac:dyDescent="0.2">
      <c r="A52" t="s">
        <v>138</v>
      </c>
      <c r="B52" t="s">
        <v>213</v>
      </c>
      <c r="C52" t="s">
        <v>216</v>
      </c>
      <c r="D52" t="s">
        <v>89</v>
      </c>
      <c r="E52">
        <v>0</v>
      </c>
      <c r="F52">
        <v>60</v>
      </c>
      <c r="G52">
        <v>1</v>
      </c>
      <c r="H52">
        <v>0</v>
      </c>
      <c r="I52">
        <v>2</v>
      </c>
      <c r="J52" s="2">
        <v>13.8</v>
      </c>
      <c r="K52" s="2">
        <v>15.807560137457045</v>
      </c>
      <c r="L52">
        <v>582.11699999999996</v>
      </c>
      <c r="M52">
        <v>124.97815468842251</v>
      </c>
      <c r="N52" s="3">
        <v>5.5307500000000003</v>
      </c>
      <c r="O52" s="3">
        <v>9.2179166666666673E-2</v>
      </c>
      <c r="P52">
        <v>18.600000000000001</v>
      </c>
      <c r="Q52">
        <v>14.000000000000002</v>
      </c>
      <c r="R52">
        <v>0.23333333333333336</v>
      </c>
      <c r="S52">
        <v>38.9</v>
      </c>
      <c r="T52">
        <v>0.47814910025706947</v>
      </c>
      <c r="U52">
        <v>29.4</v>
      </c>
      <c r="V52">
        <v>33.1</v>
      </c>
      <c r="W52">
        <v>39.799999999999997</v>
      </c>
      <c r="X52">
        <v>9.6000000000000014</v>
      </c>
      <c r="Y52">
        <v>0.83899999999999997</v>
      </c>
      <c r="Z52">
        <v>2.6999999999999913E-2</v>
      </c>
    </row>
    <row r="53" spans="1:26" x14ac:dyDescent="0.2">
      <c r="A53" t="s">
        <v>139</v>
      </c>
      <c r="B53" t="s">
        <v>215</v>
      </c>
      <c r="C53" t="s">
        <v>216</v>
      </c>
      <c r="D53" t="s">
        <v>89</v>
      </c>
      <c r="E53">
        <v>0</v>
      </c>
      <c r="F53">
        <v>53</v>
      </c>
      <c r="G53">
        <v>1</v>
      </c>
      <c r="H53">
        <v>1</v>
      </c>
      <c r="I53">
        <v>1</v>
      </c>
      <c r="J53" s="2">
        <v>12.7</v>
      </c>
      <c r="K53" s="2">
        <v>22.380826504537843</v>
      </c>
      <c r="L53">
        <v>495.339</v>
      </c>
      <c r="M53">
        <v>137.17464088994492</v>
      </c>
      <c r="N53" s="3">
        <v>4.1784599999999994</v>
      </c>
      <c r="O53" s="3">
        <v>7.8838867924528294E-2</v>
      </c>
      <c r="P53">
        <v>18.899999999999999</v>
      </c>
      <c r="Q53">
        <v>14.5</v>
      </c>
      <c r="R53">
        <v>0.27358490566037735</v>
      </c>
      <c r="S53">
        <v>35.676000000000002</v>
      </c>
      <c r="T53">
        <v>0.52976791120080724</v>
      </c>
      <c r="U53">
        <v>29.1</v>
      </c>
      <c r="V53">
        <v>31.4</v>
      </c>
      <c r="W53">
        <v>37.799999999999997</v>
      </c>
      <c r="X53">
        <v>8.3333333333333321</v>
      </c>
      <c r="Y53">
        <v>0.83099999999999996</v>
      </c>
      <c r="Z53">
        <v>0.15699999999999992</v>
      </c>
    </row>
    <row r="54" spans="1:26" x14ac:dyDescent="0.2">
      <c r="A54" t="s">
        <v>140</v>
      </c>
      <c r="B54" t="s">
        <v>215</v>
      </c>
      <c r="C54" t="s">
        <v>214</v>
      </c>
      <c r="D54" t="s">
        <v>86</v>
      </c>
      <c r="E54">
        <v>1</v>
      </c>
      <c r="F54">
        <v>55</v>
      </c>
      <c r="G54">
        <v>1</v>
      </c>
      <c r="H54">
        <v>1</v>
      </c>
      <c r="I54">
        <v>1</v>
      </c>
      <c r="J54" s="2">
        <v>20.3</v>
      </c>
      <c r="K54" s="2">
        <v>8.7381357208961976</v>
      </c>
      <c r="L54">
        <v>838.65899999999999</v>
      </c>
      <c r="M54">
        <v>131.27204083453466</v>
      </c>
      <c r="N54" s="3">
        <v>8.7118599999999997</v>
      </c>
      <c r="O54" s="3">
        <v>0.15839745454545454</v>
      </c>
      <c r="P54">
        <v>26.5</v>
      </c>
      <c r="Q54">
        <v>21.7</v>
      </c>
      <c r="R54">
        <v>0.39454545454545453</v>
      </c>
      <c r="S54">
        <v>42.6</v>
      </c>
      <c r="T54">
        <v>0.6220657276995305</v>
      </c>
      <c r="U54">
        <v>37.700000000000003</v>
      </c>
      <c r="V54">
        <v>44</v>
      </c>
      <c r="W54">
        <v>41.4</v>
      </c>
      <c r="X54">
        <v>14.366666666666664</v>
      </c>
      <c r="Y54">
        <v>0.84099999999999997</v>
      </c>
      <c r="Z54">
        <v>1.100000000000001E-2</v>
      </c>
    </row>
    <row r="55" spans="1:26" x14ac:dyDescent="0.2">
      <c r="A55" t="s">
        <v>141</v>
      </c>
      <c r="B55" t="s">
        <v>215</v>
      </c>
      <c r="C55" t="s">
        <v>216</v>
      </c>
      <c r="D55" t="s">
        <v>89</v>
      </c>
      <c r="E55">
        <v>0</v>
      </c>
      <c r="F55">
        <v>55</v>
      </c>
      <c r="G55">
        <v>1</v>
      </c>
      <c r="H55">
        <v>1</v>
      </c>
      <c r="I55">
        <v>1</v>
      </c>
      <c r="J55" s="2">
        <v>12.4</v>
      </c>
      <c r="K55" s="2">
        <v>14.7627834990178</v>
      </c>
      <c r="L55">
        <v>634.81100000000004</v>
      </c>
      <c r="M55">
        <v>104.47843976300199</v>
      </c>
      <c r="N55" s="3">
        <v>6.9159499999999996</v>
      </c>
      <c r="O55" s="3">
        <v>0.12574454545454544</v>
      </c>
      <c r="P55">
        <v>20.3</v>
      </c>
      <c r="Q55">
        <v>15.900000000000002</v>
      </c>
      <c r="R55">
        <v>0.28909090909090912</v>
      </c>
      <c r="S55">
        <v>37.700000000000003</v>
      </c>
      <c r="T55">
        <v>0.53846153846153844</v>
      </c>
      <c r="U55">
        <v>29.8</v>
      </c>
      <c r="V55">
        <v>34.299999999999997</v>
      </c>
      <c r="W55">
        <v>39.200000000000003</v>
      </c>
      <c r="X55">
        <v>11.666666666666664</v>
      </c>
      <c r="Y55">
        <v>0.83699999999999997</v>
      </c>
      <c r="Z55">
        <v>1.3000000000000012E-2</v>
      </c>
    </row>
    <row r="56" spans="1:26" x14ac:dyDescent="0.2">
      <c r="A56" t="s">
        <v>142</v>
      </c>
      <c r="B56" t="s">
        <v>217</v>
      </c>
      <c r="C56" t="s">
        <v>216</v>
      </c>
      <c r="D56" t="s">
        <v>89</v>
      </c>
      <c r="E56">
        <v>0</v>
      </c>
      <c r="F56">
        <v>55</v>
      </c>
      <c r="G56">
        <v>0</v>
      </c>
      <c r="H56">
        <v>0</v>
      </c>
      <c r="I56">
        <v>3</v>
      </c>
      <c r="J56" s="2">
        <v>23.200000000000003</v>
      </c>
      <c r="K56" s="2">
        <v>9.965635738831617</v>
      </c>
      <c r="L56">
        <v>840.76900000000001</v>
      </c>
      <c r="M56">
        <v>116.41742891877897</v>
      </c>
      <c r="N56" s="3">
        <v>9.55002</v>
      </c>
      <c r="O56" s="3">
        <v>0.17363672727272728</v>
      </c>
      <c r="P56">
        <v>26.200000000000003</v>
      </c>
      <c r="Q56">
        <v>20.700000000000003</v>
      </c>
      <c r="R56">
        <v>0.3763636363636364</v>
      </c>
      <c r="S56">
        <v>44.6</v>
      </c>
      <c r="T56">
        <v>0.58744394618834084</v>
      </c>
      <c r="U56">
        <v>39.9</v>
      </c>
      <c r="V56">
        <v>44.9</v>
      </c>
      <c r="W56">
        <v>45.2</v>
      </c>
      <c r="X56">
        <v>19.500000000000004</v>
      </c>
      <c r="Y56">
        <v>0.84099999999999997</v>
      </c>
      <c r="Z56">
        <v>8.0000000000000071E-3</v>
      </c>
    </row>
    <row r="57" spans="1:26" x14ac:dyDescent="0.2">
      <c r="A57" t="s">
        <v>143</v>
      </c>
      <c r="B57" t="s">
        <v>215</v>
      </c>
      <c r="C57" t="s">
        <v>214</v>
      </c>
      <c r="D57" t="s">
        <v>86</v>
      </c>
      <c r="E57">
        <v>1</v>
      </c>
      <c r="F57">
        <v>58</v>
      </c>
      <c r="G57">
        <v>1</v>
      </c>
      <c r="H57">
        <v>1</v>
      </c>
      <c r="I57">
        <v>1</v>
      </c>
      <c r="J57" s="2">
        <v>28.599999999999998</v>
      </c>
      <c r="K57" s="2">
        <v>5.9564719358533784</v>
      </c>
      <c r="L57">
        <v>1448.509</v>
      </c>
      <c r="M57">
        <v>116.54521419324421</v>
      </c>
      <c r="N57" s="3">
        <v>17.230229999999999</v>
      </c>
      <c r="O57" s="3">
        <v>0.29707293103448273</v>
      </c>
      <c r="P57">
        <v>32</v>
      </c>
      <c r="Q57">
        <v>26.9</v>
      </c>
      <c r="R57">
        <v>0.46379310344827585</v>
      </c>
      <c r="S57">
        <v>55.3</v>
      </c>
      <c r="T57">
        <v>0.57866184448462932</v>
      </c>
      <c r="U57">
        <v>38.299999999999997</v>
      </c>
      <c r="V57">
        <v>37.9</v>
      </c>
      <c r="W57">
        <v>37.200000000000003</v>
      </c>
      <c r="X57">
        <v>10.566666666666666</v>
      </c>
      <c r="Y57">
        <v>0.86099999999999999</v>
      </c>
      <c r="Z57">
        <v>4.4000000000000039E-2</v>
      </c>
    </row>
    <row r="58" spans="1:26" x14ac:dyDescent="0.2">
      <c r="A58" t="s">
        <v>144</v>
      </c>
      <c r="B58" t="s">
        <v>213</v>
      </c>
      <c r="C58" t="s">
        <v>216</v>
      </c>
      <c r="D58" t="s">
        <v>89</v>
      </c>
      <c r="E58">
        <v>0</v>
      </c>
      <c r="F58">
        <v>53</v>
      </c>
      <c r="G58">
        <v>1</v>
      </c>
      <c r="H58">
        <v>0</v>
      </c>
      <c r="I58">
        <v>2</v>
      </c>
      <c r="J58" s="2">
        <v>13.200000000000001</v>
      </c>
      <c r="K58" s="2">
        <v>15.013648771610557</v>
      </c>
      <c r="L58">
        <v>571.36099999999999</v>
      </c>
      <c r="M58">
        <v>127.95178078755957</v>
      </c>
      <c r="N58" s="3">
        <v>5.3446400000000001</v>
      </c>
      <c r="O58" s="3">
        <v>0.1008422641509434</v>
      </c>
      <c r="P58">
        <v>24.4</v>
      </c>
      <c r="Q58">
        <v>21.099999999999998</v>
      </c>
      <c r="R58">
        <v>0.39811320754716978</v>
      </c>
      <c r="S58">
        <v>37.700000000000003</v>
      </c>
      <c r="T58">
        <v>0.64721485411140578</v>
      </c>
      <c r="U58">
        <v>28.9</v>
      </c>
      <c r="V58">
        <v>33</v>
      </c>
      <c r="W58">
        <v>38.200000000000003</v>
      </c>
      <c r="X58">
        <v>7.7666666666666693</v>
      </c>
      <c r="Y58">
        <v>0.84499999999999997</v>
      </c>
      <c r="Z58">
        <v>2.1000000000000019E-2</v>
      </c>
    </row>
    <row r="59" spans="1:26" x14ac:dyDescent="0.2">
      <c r="A59" t="s">
        <v>145</v>
      </c>
      <c r="B59" t="s">
        <v>215</v>
      </c>
      <c r="C59" t="s">
        <v>216</v>
      </c>
      <c r="D59" t="s">
        <v>89</v>
      </c>
      <c r="E59">
        <v>0</v>
      </c>
      <c r="F59">
        <v>58</v>
      </c>
      <c r="G59">
        <v>1</v>
      </c>
      <c r="H59">
        <v>1</v>
      </c>
      <c r="I59">
        <v>1</v>
      </c>
      <c r="J59" s="2">
        <v>21</v>
      </c>
      <c r="K59" s="2">
        <v>7.7319587628865971</v>
      </c>
      <c r="L59">
        <v>947.13800000000003</v>
      </c>
      <c r="M59">
        <v>105.85220402023305</v>
      </c>
      <c r="N59" s="3">
        <v>11.663740000000001</v>
      </c>
      <c r="O59" s="3">
        <v>0.20109896551724138</v>
      </c>
      <c r="P59">
        <v>27.200000000000003</v>
      </c>
      <c r="Q59">
        <v>20.6</v>
      </c>
      <c r="R59">
        <v>0.35517241379310349</v>
      </c>
      <c r="S59">
        <v>43.3</v>
      </c>
      <c r="T59">
        <v>0.62817551963048512</v>
      </c>
      <c r="U59">
        <v>29.9</v>
      </c>
      <c r="V59">
        <v>30.9</v>
      </c>
      <c r="W59">
        <v>39.299999999999997</v>
      </c>
      <c r="X59">
        <v>8.7333333333333378</v>
      </c>
      <c r="Y59">
        <v>0.84699999999999998</v>
      </c>
      <c r="Z59">
        <v>4.1999999999999926E-2</v>
      </c>
    </row>
    <row r="60" spans="1:26" x14ac:dyDescent="0.2">
      <c r="A60" t="s">
        <v>146</v>
      </c>
      <c r="B60" t="s">
        <v>215</v>
      </c>
      <c r="C60" t="s">
        <v>214</v>
      </c>
      <c r="D60" t="s">
        <v>86</v>
      </c>
      <c r="E60">
        <v>1</v>
      </c>
      <c r="F60">
        <v>58</v>
      </c>
      <c r="G60">
        <v>1</v>
      </c>
      <c r="H60">
        <v>1</v>
      </c>
      <c r="I60">
        <v>1</v>
      </c>
      <c r="J60" s="2">
        <v>10.100000000000001</v>
      </c>
      <c r="K60" s="2">
        <v>58.482918355529833</v>
      </c>
      <c r="L60">
        <v>368.779</v>
      </c>
      <c r="M60">
        <v>155.89105604450421</v>
      </c>
      <c r="N60" s="3">
        <v>2.5383199999999997</v>
      </c>
      <c r="O60" s="3">
        <v>4.376413793103448E-2</v>
      </c>
      <c r="P60">
        <v>14.099999999999998</v>
      </c>
      <c r="Q60">
        <v>12.199999999999998</v>
      </c>
      <c r="R60">
        <v>0.21034482758620685</v>
      </c>
      <c r="S60">
        <v>32.299999999999997</v>
      </c>
      <c r="T60">
        <v>0.43653250773993807</v>
      </c>
      <c r="U60">
        <v>24.7</v>
      </c>
      <c r="V60">
        <v>20.9</v>
      </c>
      <c r="W60">
        <v>30.9</v>
      </c>
      <c r="X60">
        <v>5.5999999999999979</v>
      </c>
      <c r="Y60">
        <v>0.86499999999999999</v>
      </c>
      <c r="Z60">
        <v>8.1999999999999962E-2</v>
      </c>
    </row>
    <row r="61" spans="1:26" x14ac:dyDescent="0.2">
      <c r="A61" t="s">
        <v>147</v>
      </c>
      <c r="B61" t="s">
        <v>213</v>
      </c>
      <c r="C61" t="s">
        <v>214</v>
      </c>
      <c r="D61" t="s">
        <v>86</v>
      </c>
      <c r="E61">
        <v>1</v>
      </c>
      <c r="F61">
        <v>53</v>
      </c>
      <c r="G61">
        <v>1</v>
      </c>
      <c r="H61">
        <v>0</v>
      </c>
      <c r="I61">
        <v>2</v>
      </c>
      <c r="J61" s="2">
        <v>10</v>
      </c>
      <c r="K61" s="2">
        <v>30.330603579011225</v>
      </c>
      <c r="L61">
        <v>512.38699999999994</v>
      </c>
      <c r="M61">
        <v>105.27778919252106</v>
      </c>
      <c r="N61" s="3">
        <v>5.1966999999999999</v>
      </c>
      <c r="O61" s="3">
        <v>9.8050943396226414E-2</v>
      </c>
      <c r="P61">
        <v>16.400000000000002</v>
      </c>
      <c r="Q61">
        <v>12.000000000000004</v>
      </c>
      <c r="R61">
        <v>0.2264150943396227</v>
      </c>
      <c r="S61">
        <v>30.6</v>
      </c>
      <c r="T61">
        <v>0.53594771241830075</v>
      </c>
      <c r="U61">
        <v>23.7</v>
      </c>
      <c r="V61">
        <v>25.7</v>
      </c>
      <c r="W61">
        <v>30.6</v>
      </c>
      <c r="X61">
        <v>4.2666666666666728</v>
      </c>
      <c r="Y61">
        <v>0.83399999999999996</v>
      </c>
      <c r="Z61">
        <v>-2.0000000000000018E-3</v>
      </c>
    </row>
    <row r="62" spans="1:26" x14ac:dyDescent="0.2">
      <c r="A62" t="s">
        <v>148</v>
      </c>
      <c r="B62" t="s">
        <v>215</v>
      </c>
      <c r="C62" t="s">
        <v>214</v>
      </c>
      <c r="D62" t="s">
        <v>86</v>
      </c>
      <c r="E62">
        <v>1</v>
      </c>
      <c r="F62">
        <v>58</v>
      </c>
      <c r="G62">
        <v>1</v>
      </c>
      <c r="H62">
        <v>1</v>
      </c>
      <c r="I62">
        <v>1</v>
      </c>
      <c r="J62" s="2">
        <v>21</v>
      </c>
      <c r="K62" s="2">
        <v>11.073905133546022</v>
      </c>
      <c r="L62">
        <v>989.99699999999996</v>
      </c>
      <c r="M62">
        <v>137.19261485758949</v>
      </c>
      <c r="N62" s="3">
        <v>9.1124599999999987</v>
      </c>
      <c r="O62" s="3">
        <v>0.1571113793103448</v>
      </c>
      <c r="P62">
        <v>29.099999999999998</v>
      </c>
      <c r="Q62">
        <v>24.099999999999998</v>
      </c>
      <c r="R62">
        <v>0.41551724137931029</v>
      </c>
      <c r="S62">
        <v>39.6</v>
      </c>
      <c r="T62">
        <v>0.73484848484848475</v>
      </c>
      <c r="U62">
        <v>31.5</v>
      </c>
      <c r="V62">
        <v>33.1</v>
      </c>
      <c r="W62">
        <v>42.9</v>
      </c>
      <c r="X62">
        <v>10.633333333333336</v>
      </c>
      <c r="Y62">
        <v>0.84599999999999997</v>
      </c>
      <c r="Z62">
        <v>0</v>
      </c>
    </row>
    <row r="63" spans="1:26" x14ac:dyDescent="0.2">
      <c r="A63" t="s">
        <v>149</v>
      </c>
      <c r="B63" t="s">
        <v>217</v>
      </c>
      <c r="C63" t="s">
        <v>214</v>
      </c>
      <c r="D63" t="s">
        <v>86</v>
      </c>
      <c r="E63">
        <v>1</v>
      </c>
      <c r="F63">
        <v>58</v>
      </c>
      <c r="G63">
        <v>0</v>
      </c>
      <c r="H63">
        <v>0</v>
      </c>
      <c r="I63">
        <v>3</v>
      </c>
      <c r="J63" s="2">
        <v>22</v>
      </c>
      <c r="K63" s="2">
        <v>9.7550160736060292</v>
      </c>
      <c r="L63">
        <v>834.529</v>
      </c>
      <c r="M63">
        <v>122.89491782010106</v>
      </c>
      <c r="N63" s="3">
        <v>9.0458400000000001</v>
      </c>
      <c r="O63" s="3">
        <v>0.15596275862068965</v>
      </c>
      <c r="P63">
        <v>23.5</v>
      </c>
      <c r="Q63">
        <v>18.5</v>
      </c>
      <c r="R63">
        <v>0.31896551724137934</v>
      </c>
      <c r="S63">
        <v>50.6</v>
      </c>
      <c r="T63">
        <v>0.46442687747035571</v>
      </c>
      <c r="U63">
        <v>35.6</v>
      </c>
      <c r="V63">
        <v>41.4</v>
      </c>
      <c r="W63">
        <v>48.1</v>
      </c>
      <c r="X63">
        <v>14.999999999999993</v>
      </c>
      <c r="Y63">
        <v>0.86499999999999999</v>
      </c>
      <c r="Z63">
        <v>4.2000000000000037E-2</v>
      </c>
    </row>
    <row r="64" spans="1:26" x14ac:dyDescent="0.2">
      <c r="A64" t="s">
        <v>150</v>
      </c>
      <c r="B64" t="s">
        <v>217</v>
      </c>
      <c r="C64" t="s">
        <v>216</v>
      </c>
      <c r="D64" t="s">
        <v>89</v>
      </c>
      <c r="E64">
        <v>0</v>
      </c>
      <c r="F64">
        <v>55</v>
      </c>
      <c r="G64">
        <v>0</v>
      </c>
      <c r="H64">
        <v>0</v>
      </c>
      <c r="I64">
        <v>3</v>
      </c>
      <c r="J64" s="2">
        <v>22.7</v>
      </c>
      <c r="K64" s="2">
        <v>15.601374570446733</v>
      </c>
      <c r="L64">
        <v>748.61500000000001</v>
      </c>
      <c r="M64">
        <v>136.20344595455126</v>
      </c>
      <c r="N64" s="3">
        <v>6.9512999999999998</v>
      </c>
      <c r="O64" s="3">
        <v>0.12638727272727274</v>
      </c>
      <c r="P64">
        <v>24.5</v>
      </c>
      <c r="Q64">
        <v>19.899999999999999</v>
      </c>
      <c r="R64">
        <v>0.36181818181818182</v>
      </c>
      <c r="S64">
        <v>35.1</v>
      </c>
      <c r="T64">
        <v>0.69800569800569801</v>
      </c>
      <c r="U64">
        <v>25.4</v>
      </c>
      <c r="V64">
        <v>44.8</v>
      </c>
      <c r="W64">
        <v>42.7</v>
      </c>
      <c r="X64">
        <v>13.533333333333335</v>
      </c>
      <c r="Y64">
        <v>0.82199999999999995</v>
      </c>
      <c r="Z64">
        <v>8.0000000000000071E-3</v>
      </c>
    </row>
    <row r="65" spans="1:26" x14ac:dyDescent="0.2">
      <c r="A65" t="s">
        <v>151</v>
      </c>
      <c r="B65" t="s">
        <v>215</v>
      </c>
      <c r="C65" t="s">
        <v>216</v>
      </c>
      <c r="D65" t="s">
        <v>89</v>
      </c>
      <c r="E65">
        <v>0</v>
      </c>
      <c r="F65">
        <v>55</v>
      </c>
      <c r="G65">
        <v>1</v>
      </c>
      <c r="H65">
        <v>1</v>
      </c>
      <c r="I65">
        <v>1</v>
      </c>
      <c r="J65" s="2">
        <v>19.900000000000002</v>
      </c>
      <c r="K65" s="2">
        <v>17.609840272554315</v>
      </c>
      <c r="L65">
        <v>785.35500000000002</v>
      </c>
      <c r="M65">
        <v>111.60366633508598</v>
      </c>
      <c r="N65" s="3">
        <v>8.1670499999999997</v>
      </c>
      <c r="O65" s="3">
        <v>0.14849181818181817</v>
      </c>
      <c r="P65">
        <v>25.900000000000002</v>
      </c>
      <c r="Q65">
        <v>20.800000000000004</v>
      </c>
      <c r="R65">
        <v>0.37818181818181829</v>
      </c>
      <c r="S65">
        <v>41.5</v>
      </c>
      <c r="T65">
        <v>0.62409638554216873</v>
      </c>
      <c r="U65">
        <v>34.1</v>
      </c>
      <c r="V65">
        <v>31.4</v>
      </c>
      <c r="W65">
        <v>36.4</v>
      </c>
      <c r="X65">
        <v>8.2666666666666693</v>
      </c>
      <c r="Y65">
        <v>0.83199999999999996</v>
      </c>
      <c r="Z65">
        <v>2.399999999999991E-2</v>
      </c>
    </row>
    <row r="66" spans="1:26" x14ac:dyDescent="0.2">
      <c r="A66" t="s">
        <v>152</v>
      </c>
      <c r="B66" t="s">
        <v>215</v>
      </c>
      <c r="C66" t="s">
        <v>216</v>
      </c>
      <c r="D66" t="s">
        <v>89</v>
      </c>
      <c r="E66">
        <v>0</v>
      </c>
      <c r="F66">
        <v>53</v>
      </c>
      <c r="G66">
        <v>1</v>
      </c>
      <c r="H66">
        <v>1</v>
      </c>
      <c r="I66">
        <v>1</v>
      </c>
      <c r="J66" s="2">
        <v>19.900000000000002</v>
      </c>
      <c r="K66" s="2">
        <v>18.566030694593461</v>
      </c>
      <c r="L66">
        <v>626.82100000000003</v>
      </c>
      <c r="M66">
        <v>170.7907937364275</v>
      </c>
      <c r="N66" s="3">
        <v>4.7419600000000006</v>
      </c>
      <c r="O66" s="3">
        <v>8.9470943396226424E-2</v>
      </c>
      <c r="P66">
        <v>26.400000000000002</v>
      </c>
      <c r="Q66">
        <v>22.900000000000002</v>
      </c>
      <c r="R66">
        <v>0.43207547169811322</v>
      </c>
      <c r="S66">
        <v>44.3</v>
      </c>
      <c r="T66">
        <v>0.5959367945823929</v>
      </c>
      <c r="U66">
        <v>26.9</v>
      </c>
      <c r="V66">
        <v>30</v>
      </c>
      <c r="W66">
        <v>37.1</v>
      </c>
      <c r="X66">
        <v>7.3333333333333321</v>
      </c>
      <c r="Y66">
        <v>0.82</v>
      </c>
      <c r="Z66">
        <v>-4.0000000000000036E-3</v>
      </c>
    </row>
    <row r="67" spans="1:26" x14ac:dyDescent="0.2">
      <c r="A67" t="s">
        <v>153</v>
      </c>
      <c r="B67" t="s">
        <v>217</v>
      </c>
      <c r="C67" t="s">
        <v>216</v>
      </c>
      <c r="D67" t="s">
        <v>89</v>
      </c>
      <c r="E67">
        <v>0</v>
      </c>
      <c r="F67">
        <v>55</v>
      </c>
      <c r="G67">
        <v>0</v>
      </c>
      <c r="H67">
        <v>0</v>
      </c>
      <c r="I67">
        <v>3</v>
      </c>
      <c r="J67" s="2">
        <v>19.600000000000001</v>
      </c>
      <c r="K67" s="2">
        <v>21.610893654556481</v>
      </c>
      <c r="L67">
        <v>635.82100000000003</v>
      </c>
      <c r="M67">
        <v>111.16723489815544</v>
      </c>
      <c r="N67" s="3">
        <v>6.6264500000000002</v>
      </c>
      <c r="O67" s="3">
        <v>0.1204809090909091</v>
      </c>
      <c r="P67">
        <v>22.5</v>
      </c>
      <c r="Q67">
        <v>18</v>
      </c>
      <c r="R67">
        <v>0.32727272727272727</v>
      </c>
      <c r="S67">
        <v>35.5</v>
      </c>
      <c r="T67">
        <v>0.63380281690140849</v>
      </c>
      <c r="U67">
        <v>31.5</v>
      </c>
      <c r="V67">
        <v>33.799999999999997</v>
      </c>
      <c r="W67">
        <v>39.799999999999997</v>
      </c>
      <c r="X67">
        <v>7.8000000000000007</v>
      </c>
      <c r="Y67">
        <v>0.83399999999999996</v>
      </c>
      <c r="Z67">
        <v>1.4000000000000012E-2</v>
      </c>
    </row>
    <row r="68" spans="1:26" x14ac:dyDescent="0.2">
      <c r="A68" t="s">
        <v>154</v>
      </c>
      <c r="B68" t="s">
        <v>213</v>
      </c>
      <c r="C68" t="s">
        <v>216</v>
      </c>
      <c r="D68" t="s">
        <v>89</v>
      </c>
      <c r="E68">
        <v>0</v>
      </c>
      <c r="F68">
        <v>58</v>
      </c>
      <c r="G68">
        <v>1</v>
      </c>
      <c r="H68">
        <v>0</v>
      </c>
      <c r="I68">
        <v>2</v>
      </c>
      <c r="J68" s="2">
        <v>13.600000000000001</v>
      </c>
      <c r="K68" s="2">
        <v>19.609256722658788</v>
      </c>
      <c r="L68">
        <v>678.74900000000002</v>
      </c>
      <c r="M68">
        <v>104.88684566351168</v>
      </c>
      <c r="N68" s="3">
        <v>7.1648000000000005</v>
      </c>
      <c r="O68" s="3">
        <v>0.12353103448275862</v>
      </c>
      <c r="P68">
        <v>19.100000000000001</v>
      </c>
      <c r="Q68">
        <v>14.200000000000001</v>
      </c>
      <c r="R68">
        <v>0.24482758620689657</v>
      </c>
      <c r="S68">
        <v>34.4</v>
      </c>
      <c r="T68">
        <v>0.55523255813953498</v>
      </c>
      <c r="U68">
        <v>27.3</v>
      </c>
      <c r="V68">
        <v>32.9</v>
      </c>
      <c r="W68">
        <v>37.299999999999997</v>
      </c>
      <c r="X68">
        <v>7.3000000000000007</v>
      </c>
      <c r="Y68">
        <v>0.79300000000000004</v>
      </c>
      <c r="Z68">
        <v>-2.6999999999999913E-2</v>
      </c>
    </row>
    <row r="69" spans="1:26" x14ac:dyDescent="0.2">
      <c r="A69" t="s">
        <v>155</v>
      </c>
      <c r="B69" t="s">
        <v>215</v>
      </c>
      <c r="C69" t="s">
        <v>216</v>
      </c>
      <c r="D69" t="s">
        <v>89</v>
      </c>
      <c r="E69">
        <v>0</v>
      </c>
      <c r="F69">
        <v>55</v>
      </c>
      <c r="G69">
        <v>1</v>
      </c>
      <c r="H69">
        <v>1</v>
      </c>
      <c r="I69">
        <v>1</v>
      </c>
      <c r="J69" s="2">
        <v>15.5</v>
      </c>
      <c r="K69" s="2">
        <v>17.656775075468474</v>
      </c>
      <c r="L69">
        <v>567.48900000000003</v>
      </c>
      <c r="M69">
        <v>107.0531975099038</v>
      </c>
      <c r="N69" s="3">
        <v>6.1788500000000006</v>
      </c>
      <c r="O69" s="3">
        <v>0.11234272727272729</v>
      </c>
      <c r="P69">
        <v>19.900000000000002</v>
      </c>
      <c r="Q69">
        <v>15.8</v>
      </c>
      <c r="R69">
        <v>0.28727272727272729</v>
      </c>
      <c r="S69">
        <v>37</v>
      </c>
      <c r="T69">
        <v>0.5378378378378379</v>
      </c>
      <c r="U69">
        <v>28.2</v>
      </c>
      <c r="V69">
        <v>29.2</v>
      </c>
      <c r="W69">
        <v>32.700000000000003</v>
      </c>
      <c r="X69">
        <v>6.2333333333333307</v>
      </c>
      <c r="Y69">
        <v>0.82799999999999996</v>
      </c>
      <c r="Z69">
        <v>-1.0000000000000009E-3</v>
      </c>
    </row>
    <row r="70" spans="1:26" x14ac:dyDescent="0.2">
      <c r="A70" t="s">
        <v>156</v>
      </c>
      <c r="B70" t="s">
        <v>217</v>
      </c>
      <c r="C70" t="s">
        <v>216</v>
      </c>
      <c r="D70" t="s">
        <v>89</v>
      </c>
      <c r="E70">
        <v>0</v>
      </c>
      <c r="F70">
        <v>58</v>
      </c>
      <c r="G70">
        <v>0</v>
      </c>
      <c r="H70">
        <v>0</v>
      </c>
      <c r="I70">
        <v>3</v>
      </c>
      <c r="J70" s="2">
        <v>21.5</v>
      </c>
      <c r="K70" s="2">
        <v>13.115354114561093</v>
      </c>
      <c r="L70">
        <v>740.79600000000005</v>
      </c>
      <c r="M70">
        <v>113.84758664250774</v>
      </c>
      <c r="N70" s="3">
        <v>8.14621</v>
      </c>
      <c r="O70" s="3">
        <v>0.14045189655172413</v>
      </c>
      <c r="P70">
        <v>25.900000000000002</v>
      </c>
      <c r="Q70">
        <v>21.200000000000003</v>
      </c>
      <c r="R70">
        <v>0.36551724137931041</v>
      </c>
      <c r="S70">
        <v>44.7</v>
      </c>
      <c r="T70">
        <v>0.57941834451901564</v>
      </c>
      <c r="U70">
        <v>32.700000000000003</v>
      </c>
      <c r="V70">
        <v>32.1</v>
      </c>
      <c r="W70">
        <v>38.9</v>
      </c>
      <c r="X70">
        <v>10.600000000000001</v>
      </c>
      <c r="Y70">
        <v>0.83399999999999996</v>
      </c>
      <c r="Z70">
        <v>2.5999999999999912E-2</v>
      </c>
    </row>
    <row r="71" spans="1:26" x14ac:dyDescent="0.2">
      <c r="A71" t="s">
        <v>157</v>
      </c>
      <c r="B71" t="s">
        <v>215</v>
      </c>
      <c r="C71" t="s">
        <v>214</v>
      </c>
      <c r="D71" t="s">
        <v>86</v>
      </c>
      <c r="E71">
        <v>1</v>
      </c>
      <c r="F71">
        <v>58</v>
      </c>
      <c r="G71">
        <v>1</v>
      </c>
      <c r="H71">
        <v>1</v>
      </c>
      <c r="I71">
        <v>1</v>
      </c>
      <c r="J71" s="2">
        <v>19.100000000000001</v>
      </c>
      <c r="K71" s="2">
        <v>11.414911101150457</v>
      </c>
      <c r="L71">
        <v>992.2</v>
      </c>
      <c r="M71">
        <v>134.95574017551593</v>
      </c>
      <c r="N71" s="3">
        <v>9.02529</v>
      </c>
      <c r="O71" s="3">
        <v>0.15560844827586207</v>
      </c>
      <c r="P71">
        <v>27.1</v>
      </c>
      <c r="Q71">
        <v>21.5</v>
      </c>
      <c r="R71">
        <v>0.37068965517241381</v>
      </c>
      <c r="S71">
        <v>44.7</v>
      </c>
      <c r="T71">
        <v>0.60626398210290822</v>
      </c>
      <c r="U71">
        <v>35.5</v>
      </c>
      <c r="V71">
        <v>41.2</v>
      </c>
      <c r="W71">
        <v>44.6</v>
      </c>
      <c r="X71">
        <v>14.3</v>
      </c>
      <c r="Y71">
        <v>0.85499999999999998</v>
      </c>
      <c r="Z71">
        <v>1.4000000000000012E-2</v>
      </c>
    </row>
    <row r="72" spans="1:26" x14ac:dyDescent="0.2">
      <c r="A72" t="s">
        <v>158</v>
      </c>
      <c r="B72" t="s">
        <v>213</v>
      </c>
      <c r="C72" t="s">
        <v>216</v>
      </c>
      <c r="D72" t="s">
        <v>89</v>
      </c>
      <c r="E72">
        <v>0</v>
      </c>
      <c r="F72">
        <v>55</v>
      </c>
      <c r="G72">
        <v>1</v>
      </c>
      <c r="H72">
        <v>0</v>
      </c>
      <c r="I72">
        <v>2</v>
      </c>
      <c r="J72" s="2">
        <v>15.299999999999999</v>
      </c>
      <c r="K72" s="2">
        <v>12.982054219167621</v>
      </c>
      <c r="L72">
        <v>760.44399999999996</v>
      </c>
      <c r="M72">
        <v>166.67192691758063</v>
      </c>
      <c r="N72" s="3">
        <v>5.7410700000000006</v>
      </c>
      <c r="O72" s="3">
        <v>0.10438309090909093</v>
      </c>
      <c r="P72">
        <v>20.399999999999999</v>
      </c>
      <c r="Q72">
        <v>16</v>
      </c>
      <c r="R72">
        <v>0.29090909090909089</v>
      </c>
      <c r="S72">
        <v>34.4</v>
      </c>
      <c r="T72">
        <v>0.59302325581395343</v>
      </c>
      <c r="U72">
        <v>31.7</v>
      </c>
      <c r="V72">
        <v>34.799999999999997</v>
      </c>
      <c r="W72">
        <v>38.1</v>
      </c>
      <c r="X72">
        <v>7.533333333333335</v>
      </c>
      <c r="Y72">
        <v>0.82099999999999995</v>
      </c>
      <c r="Z72">
        <v>-9.000000000000008E-3</v>
      </c>
    </row>
    <row r="73" spans="1:26" x14ac:dyDescent="0.2">
      <c r="A73" t="s">
        <v>159</v>
      </c>
      <c r="B73" t="s">
        <v>215</v>
      </c>
      <c r="C73" t="s">
        <v>214</v>
      </c>
      <c r="D73" t="s">
        <v>86</v>
      </c>
      <c r="E73">
        <v>1</v>
      </c>
      <c r="F73">
        <v>58</v>
      </c>
      <c r="G73">
        <v>1</v>
      </c>
      <c r="H73">
        <v>1</v>
      </c>
      <c r="I73">
        <v>1</v>
      </c>
      <c r="J73" s="2">
        <v>21.9</v>
      </c>
      <c r="K73" s="2">
        <v>9.6690876178282092</v>
      </c>
      <c r="L73">
        <v>874.56</v>
      </c>
      <c r="M73">
        <v>128.38049102719364</v>
      </c>
      <c r="N73" s="3">
        <v>9.0771999999999995</v>
      </c>
      <c r="O73" s="3">
        <v>0.15650344827586207</v>
      </c>
      <c r="P73">
        <v>26.200000000000003</v>
      </c>
      <c r="Q73">
        <v>20.900000000000002</v>
      </c>
      <c r="R73">
        <v>0.36034482758620695</v>
      </c>
      <c r="S73">
        <v>48.7</v>
      </c>
      <c r="T73">
        <v>0.53798767967145789</v>
      </c>
      <c r="U73">
        <v>35.9</v>
      </c>
      <c r="V73">
        <v>39.5</v>
      </c>
      <c r="W73">
        <v>42.6</v>
      </c>
      <c r="X73">
        <v>13.2</v>
      </c>
      <c r="Y73">
        <v>0.84899999999999998</v>
      </c>
      <c r="Z73">
        <v>1.3000000000000012E-2</v>
      </c>
    </row>
    <row r="74" spans="1:26" x14ac:dyDescent="0.2">
      <c r="A74" t="s">
        <v>160</v>
      </c>
      <c r="B74" t="s">
        <v>217</v>
      </c>
      <c r="C74" t="s">
        <v>216</v>
      </c>
      <c r="D74" t="s">
        <v>89</v>
      </c>
      <c r="E74">
        <v>0</v>
      </c>
      <c r="F74">
        <v>58</v>
      </c>
      <c r="G74">
        <v>0</v>
      </c>
      <c r="H74">
        <v>0</v>
      </c>
      <c r="I74">
        <v>3</v>
      </c>
      <c r="J74" s="2">
        <v>23.599999999999998</v>
      </c>
      <c r="K74" s="2">
        <v>7.4063613111770152</v>
      </c>
      <c r="L74">
        <v>920.67</v>
      </c>
      <c r="M74">
        <v>123.63629038755941</v>
      </c>
      <c r="N74" s="3">
        <v>10.633050000000001</v>
      </c>
      <c r="O74" s="3">
        <v>0.18332844827586209</v>
      </c>
      <c r="P74">
        <v>30</v>
      </c>
      <c r="Q74">
        <v>23.6</v>
      </c>
      <c r="R74">
        <v>0.40689655172413797</v>
      </c>
      <c r="S74">
        <v>44.5</v>
      </c>
      <c r="T74">
        <v>0.6741573033707865</v>
      </c>
      <c r="U74">
        <v>36.5</v>
      </c>
      <c r="V74">
        <v>39.299999999999997</v>
      </c>
      <c r="W74">
        <v>47.9</v>
      </c>
      <c r="X74">
        <v>14.466666666666658</v>
      </c>
      <c r="Y74">
        <v>0.85599999999999998</v>
      </c>
      <c r="Z74">
        <v>4.6999999999999931E-2</v>
      </c>
    </row>
    <row r="75" spans="1:26" x14ac:dyDescent="0.2">
      <c r="A75" t="s">
        <v>161</v>
      </c>
      <c r="B75" t="s">
        <v>217</v>
      </c>
      <c r="C75" t="s">
        <v>216</v>
      </c>
      <c r="D75" t="s">
        <v>89</v>
      </c>
      <c r="E75">
        <v>0</v>
      </c>
      <c r="F75">
        <v>53</v>
      </c>
      <c r="G75">
        <v>0</v>
      </c>
      <c r="H75">
        <v>0</v>
      </c>
      <c r="I75">
        <v>3</v>
      </c>
      <c r="J75" s="2">
        <v>22</v>
      </c>
      <c r="K75" s="2">
        <v>12.427623217059736</v>
      </c>
      <c r="L75">
        <v>701.52499999999998</v>
      </c>
      <c r="M75">
        <v>127.08924372366366</v>
      </c>
      <c r="N75" s="3">
        <v>7.2901899999999999</v>
      </c>
      <c r="O75" s="3">
        <v>0.13755075471698114</v>
      </c>
      <c r="P75">
        <v>26.8</v>
      </c>
      <c r="Q75">
        <v>21.9</v>
      </c>
      <c r="R75">
        <v>0.41320754716981128</v>
      </c>
      <c r="S75">
        <v>43.4</v>
      </c>
      <c r="T75">
        <v>0.61751152073732718</v>
      </c>
      <c r="U75">
        <v>32.1</v>
      </c>
      <c r="V75">
        <v>35.6</v>
      </c>
      <c r="W75">
        <v>41.1</v>
      </c>
      <c r="X75">
        <v>11.000000000000004</v>
      </c>
      <c r="Y75">
        <v>0.82499999999999996</v>
      </c>
      <c r="Z75">
        <v>1.2000000000000011E-2</v>
      </c>
    </row>
    <row r="76" spans="1:26" x14ac:dyDescent="0.2">
      <c r="A76" t="s">
        <v>162</v>
      </c>
      <c r="B76" t="s">
        <v>215</v>
      </c>
      <c r="C76" t="s">
        <v>214</v>
      </c>
      <c r="D76" t="s">
        <v>86</v>
      </c>
      <c r="E76">
        <v>1</v>
      </c>
      <c r="F76">
        <v>58</v>
      </c>
      <c r="G76">
        <v>1</v>
      </c>
      <c r="H76">
        <v>1</v>
      </c>
      <c r="I76">
        <v>1</v>
      </c>
      <c r="J76" s="2">
        <v>20.100000000000001</v>
      </c>
      <c r="K76" s="2">
        <v>9.3131008919263305</v>
      </c>
      <c r="L76">
        <v>918.04899999999998</v>
      </c>
      <c r="M76">
        <v>127.95571686221382</v>
      </c>
      <c r="N76" s="3">
        <v>9.3329899999999988</v>
      </c>
      <c r="O76" s="3">
        <v>0.16091362068965515</v>
      </c>
      <c r="P76">
        <v>24.4</v>
      </c>
      <c r="Q76">
        <v>18.7</v>
      </c>
      <c r="R76">
        <v>0.32241379310344825</v>
      </c>
      <c r="S76">
        <v>44.9</v>
      </c>
      <c r="T76">
        <v>0.54342984409799555</v>
      </c>
      <c r="U76">
        <v>38</v>
      </c>
      <c r="V76">
        <v>32.200000000000003</v>
      </c>
      <c r="W76">
        <v>44</v>
      </c>
      <c r="X76">
        <v>12.533333333333339</v>
      </c>
      <c r="Y76">
        <v>0.85</v>
      </c>
      <c r="Z76">
        <v>2.9000000000000026E-2</v>
      </c>
    </row>
    <row r="77" spans="1:26" x14ac:dyDescent="0.2">
      <c r="A77" t="s">
        <v>163</v>
      </c>
      <c r="B77" t="s">
        <v>215</v>
      </c>
      <c r="C77" t="s">
        <v>214</v>
      </c>
      <c r="D77" t="s">
        <v>86</v>
      </c>
      <c r="E77">
        <v>1</v>
      </c>
      <c r="F77">
        <v>58</v>
      </c>
      <c r="G77">
        <v>1</v>
      </c>
      <c r="H77">
        <v>1</v>
      </c>
      <c r="I77">
        <v>1</v>
      </c>
      <c r="J77" s="2">
        <v>20.5</v>
      </c>
      <c r="K77" s="2">
        <v>14.13646864117505</v>
      </c>
      <c r="L77">
        <v>852.75400000000002</v>
      </c>
      <c r="M77">
        <v>118.17364203151006</v>
      </c>
      <c r="N77" s="3">
        <v>8.6662599999999994</v>
      </c>
      <c r="O77" s="3">
        <v>0.14941827586206896</v>
      </c>
      <c r="P77">
        <v>26.1</v>
      </c>
      <c r="Q77">
        <v>21.400000000000002</v>
      </c>
      <c r="R77">
        <v>0.36896551724137933</v>
      </c>
      <c r="S77">
        <v>45.8</v>
      </c>
      <c r="T77">
        <v>0.56986899563318782</v>
      </c>
      <c r="U77">
        <v>32.1</v>
      </c>
      <c r="V77">
        <v>34.6</v>
      </c>
      <c r="W77">
        <v>40</v>
      </c>
      <c r="X77">
        <v>10.100000000000001</v>
      </c>
      <c r="Y77">
        <v>0.79300000000000004</v>
      </c>
      <c r="Z77">
        <v>-1.5000000000000013E-2</v>
      </c>
    </row>
    <row r="78" spans="1:26" x14ac:dyDescent="0.2">
      <c r="A78" t="s">
        <v>164</v>
      </c>
      <c r="B78" t="s">
        <v>217</v>
      </c>
      <c r="C78" t="s">
        <v>214</v>
      </c>
      <c r="D78" t="s">
        <v>86</v>
      </c>
      <c r="E78">
        <v>1</v>
      </c>
      <c r="F78">
        <v>59</v>
      </c>
      <c r="G78">
        <v>0</v>
      </c>
      <c r="H78">
        <v>0</v>
      </c>
      <c r="I78">
        <v>3</v>
      </c>
      <c r="J78" s="2">
        <v>20.3</v>
      </c>
      <c r="K78" s="2">
        <v>11.890815370196814</v>
      </c>
      <c r="L78">
        <v>844.49900000000002</v>
      </c>
      <c r="M78">
        <v>143.46710021133606</v>
      </c>
      <c r="N78" s="3">
        <v>7.5935600000000001</v>
      </c>
      <c r="O78" s="3">
        <v>0.12870440677966102</v>
      </c>
      <c r="P78">
        <v>24.5</v>
      </c>
      <c r="Q78">
        <v>20.2</v>
      </c>
      <c r="R78">
        <v>0.34237288135593219</v>
      </c>
      <c r="S78">
        <v>47.2</v>
      </c>
      <c r="T78">
        <v>0.51906779661016944</v>
      </c>
      <c r="U78">
        <v>36.6</v>
      </c>
      <c r="V78">
        <v>43.8</v>
      </c>
      <c r="W78">
        <v>30.6</v>
      </c>
      <c r="X78">
        <v>12.233333333333334</v>
      </c>
      <c r="Y78">
        <v>0.86099999999999999</v>
      </c>
      <c r="Z78">
        <v>3.400000000000003E-2</v>
      </c>
    </row>
    <row r="79" spans="1:26" x14ac:dyDescent="0.2">
      <c r="A79" t="s">
        <v>165</v>
      </c>
      <c r="B79" t="s">
        <v>215</v>
      </c>
      <c r="C79" t="s">
        <v>216</v>
      </c>
      <c r="D79" t="s">
        <v>89</v>
      </c>
      <c r="E79">
        <v>0</v>
      </c>
      <c r="F79">
        <v>53</v>
      </c>
      <c r="G79">
        <v>1</v>
      </c>
      <c r="H79">
        <v>1</v>
      </c>
      <c r="I79">
        <v>1</v>
      </c>
      <c r="J79" s="2">
        <v>15.6</v>
      </c>
      <c r="K79" s="2">
        <v>18.485602559544969</v>
      </c>
      <c r="L79">
        <v>587.62</v>
      </c>
      <c r="M79">
        <v>128.95990659722909</v>
      </c>
      <c r="N79" s="3">
        <v>5.4005099999999997</v>
      </c>
      <c r="O79" s="3">
        <v>0.10189641509433962</v>
      </c>
      <c r="P79">
        <v>19.5</v>
      </c>
      <c r="Q79">
        <v>15.2</v>
      </c>
      <c r="R79">
        <v>0.28679245283018867</v>
      </c>
      <c r="S79">
        <v>38.6</v>
      </c>
      <c r="T79">
        <v>0.50518134715025909</v>
      </c>
      <c r="U79">
        <v>31.2</v>
      </c>
      <c r="V79">
        <v>33.1</v>
      </c>
      <c r="W79">
        <v>37.200000000000003</v>
      </c>
      <c r="X79">
        <v>10.533333333333335</v>
      </c>
      <c r="Y79">
        <v>0.84599999999999997</v>
      </c>
      <c r="Z79">
        <v>2.1000000000000019E-2</v>
      </c>
    </row>
    <row r="80" spans="1:26" x14ac:dyDescent="0.2">
      <c r="A80" t="s">
        <v>166</v>
      </c>
      <c r="B80" t="s">
        <v>215</v>
      </c>
      <c r="C80" t="s">
        <v>216</v>
      </c>
      <c r="D80" t="s">
        <v>89</v>
      </c>
      <c r="E80">
        <v>0</v>
      </c>
      <c r="F80">
        <v>55</v>
      </c>
      <c r="G80">
        <v>1</v>
      </c>
      <c r="H80">
        <v>1</v>
      </c>
      <c r="I80">
        <v>1</v>
      </c>
      <c r="J80" s="2">
        <v>20</v>
      </c>
      <c r="K80" s="2">
        <v>9.1638029782359673</v>
      </c>
      <c r="L80">
        <v>799.88199999999995</v>
      </c>
      <c r="M80">
        <v>130.26354574309215</v>
      </c>
      <c r="N80" s="3">
        <v>8.3229900000000008</v>
      </c>
      <c r="O80" s="3">
        <v>0.15132709090909091</v>
      </c>
      <c r="P80">
        <v>28.1</v>
      </c>
      <c r="Q80">
        <v>24.3</v>
      </c>
      <c r="R80">
        <v>0.44181818181818183</v>
      </c>
      <c r="S80">
        <v>47.5</v>
      </c>
      <c r="T80">
        <v>0.59157894736842109</v>
      </c>
      <c r="U80">
        <v>28.9</v>
      </c>
      <c r="V80">
        <v>30.7</v>
      </c>
      <c r="W80">
        <v>37.4</v>
      </c>
      <c r="X80">
        <v>6.7666666666666693</v>
      </c>
      <c r="Y80">
        <v>0.82399999999999995</v>
      </c>
      <c r="Z80">
        <v>4.0000000000000036E-3</v>
      </c>
    </row>
    <row r="81" spans="1:26" x14ac:dyDescent="0.2">
      <c r="A81" t="s">
        <v>167</v>
      </c>
      <c r="B81" t="s">
        <v>213</v>
      </c>
      <c r="C81" t="s">
        <v>216</v>
      </c>
      <c r="D81" t="s">
        <v>89</v>
      </c>
      <c r="E81">
        <v>0</v>
      </c>
      <c r="F81">
        <v>53</v>
      </c>
      <c r="G81">
        <v>1</v>
      </c>
      <c r="H81">
        <v>0</v>
      </c>
      <c r="I81">
        <v>2</v>
      </c>
      <c r="J81" s="2">
        <v>12.8</v>
      </c>
      <c r="K81" s="2">
        <v>24.705655278903688</v>
      </c>
      <c r="L81">
        <v>472.34399999999999</v>
      </c>
      <c r="M81">
        <v>108.57833784647356</v>
      </c>
      <c r="N81" s="3">
        <v>4.8683599999999991</v>
      </c>
      <c r="O81" s="3">
        <v>9.1855849056603753E-2</v>
      </c>
      <c r="P81">
        <v>20</v>
      </c>
      <c r="Q81">
        <v>16.7</v>
      </c>
      <c r="R81">
        <v>0.31509433962264149</v>
      </c>
      <c r="S81">
        <v>36.4</v>
      </c>
      <c r="T81">
        <v>0.5494505494505495</v>
      </c>
      <c r="U81">
        <v>27.8</v>
      </c>
      <c r="V81">
        <v>30.1</v>
      </c>
      <c r="W81">
        <v>34.4</v>
      </c>
      <c r="X81">
        <v>7.6666666666666714</v>
      </c>
      <c r="Y81">
        <v>0.81799999999999995</v>
      </c>
      <c r="Z81">
        <v>-1.6000000000000014E-2</v>
      </c>
    </row>
    <row r="82" spans="1:26" x14ac:dyDescent="0.2">
      <c r="A82" t="s">
        <v>168</v>
      </c>
      <c r="B82" t="s">
        <v>217</v>
      </c>
      <c r="C82" t="s">
        <v>216</v>
      </c>
      <c r="D82" t="s">
        <v>89</v>
      </c>
      <c r="E82">
        <v>0</v>
      </c>
      <c r="F82">
        <v>58</v>
      </c>
      <c r="G82">
        <v>0</v>
      </c>
      <c r="H82">
        <v>0</v>
      </c>
      <c r="I82">
        <v>3</v>
      </c>
      <c r="J82" s="2">
        <v>19.600000000000001</v>
      </c>
      <c r="K82" s="2">
        <v>13.293543136190994</v>
      </c>
      <c r="L82">
        <v>671.721</v>
      </c>
      <c r="M82">
        <v>107.00454002389486</v>
      </c>
      <c r="N82" s="3">
        <v>7.7519</v>
      </c>
      <c r="O82" s="3">
        <v>0.13365344827586206</v>
      </c>
      <c r="P82">
        <v>24.6</v>
      </c>
      <c r="Q82">
        <v>19.3</v>
      </c>
      <c r="R82">
        <v>0.33275862068965517</v>
      </c>
      <c r="S82">
        <v>38.799999999999997</v>
      </c>
      <c r="T82">
        <v>0.63402061855670111</v>
      </c>
      <c r="U82">
        <v>30.8</v>
      </c>
      <c r="V82">
        <v>38.700000000000003</v>
      </c>
      <c r="W82">
        <v>41.9</v>
      </c>
      <c r="X82">
        <v>10.666666666666664</v>
      </c>
      <c r="Y82">
        <v>0.81499999999999995</v>
      </c>
      <c r="Z82">
        <v>-1.7000000000000015E-2</v>
      </c>
    </row>
    <row r="83" spans="1:26" x14ac:dyDescent="0.2">
      <c r="A83" t="s">
        <v>169</v>
      </c>
      <c r="B83" t="s">
        <v>215</v>
      </c>
      <c r="C83" t="s">
        <v>216</v>
      </c>
      <c r="D83" t="s">
        <v>89</v>
      </c>
      <c r="E83">
        <v>0</v>
      </c>
      <c r="F83">
        <v>58</v>
      </c>
      <c r="G83">
        <v>1</v>
      </c>
      <c r="H83">
        <v>1</v>
      </c>
      <c r="I83">
        <v>1</v>
      </c>
      <c r="J83" s="2">
        <v>18.7</v>
      </c>
      <c r="K83" s="2">
        <v>13.672589018059517</v>
      </c>
      <c r="L83">
        <v>722.06</v>
      </c>
      <c r="M83">
        <v>110.2592097728574</v>
      </c>
      <c r="N83" s="3">
        <v>7.9164500000000002</v>
      </c>
      <c r="O83" s="3">
        <v>0.13649051724137931</v>
      </c>
      <c r="P83">
        <v>23.200000000000003</v>
      </c>
      <c r="Q83">
        <v>16.900000000000002</v>
      </c>
      <c r="R83">
        <v>0.29137931034482761</v>
      </c>
      <c r="S83">
        <v>37.4</v>
      </c>
      <c r="T83">
        <v>0.62032085561497341</v>
      </c>
      <c r="U83">
        <v>24.8</v>
      </c>
      <c r="V83">
        <v>32</v>
      </c>
      <c r="W83">
        <v>37.700000000000003</v>
      </c>
      <c r="X83">
        <v>4.0333333333333314</v>
      </c>
      <c r="Y83">
        <v>0.81200000000000006</v>
      </c>
      <c r="Z83">
        <v>1.7000000000000015E-2</v>
      </c>
    </row>
    <row r="84" spans="1:26" x14ac:dyDescent="0.2">
      <c r="A84" t="s">
        <v>170</v>
      </c>
      <c r="B84" t="s">
        <v>213</v>
      </c>
      <c r="C84" t="s">
        <v>216</v>
      </c>
      <c r="D84" t="s">
        <v>89</v>
      </c>
      <c r="E84">
        <v>0</v>
      </c>
      <c r="F84">
        <v>55</v>
      </c>
      <c r="G84">
        <v>1</v>
      </c>
      <c r="H84">
        <v>0</v>
      </c>
      <c r="I84">
        <v>2</v>
      </c>
      <c r="J84" s="2">
        <v>22</v>
      </c>
      <c r="K84" s="2">
        <v>9.5900263725725257</v>
      </c>
      <c r="L84">
        <v>685.048</v>
      </c>
      <c r="M84">
        <v>121.50248131475983</v>
      </c>
      <c r="N84" s="3">
        <v>7.9321900000000003</v>
      </c>
      <c r="O84" s="3">
        <v>0.14422163636363636</v>
      </c>
      <c r="P84">
        <v>25.4</v>
      </c>
      <c r="Q84">
        <v>20</v>
      </c>
      <c r="R84">
        <v>0.36363636363636365</v>
      </c>
      <c r="S84">
        <v>44.6</v>
      </c>
      <c r="T84">
        <v>0.56950672645739908</v>
      </c>
      <c r="U84">
        <v>34.700000000000003</v>
      </c>
      <c r="V84">
        <v>36.1</v>
      </c>
      <c r="W84">
        <v>43.5</v>
      </c>
      <c r="X84">
        <v>16.3</v>
      </c>
      <c r="Y84">
        <v>0.84899999999999998</v>
      </c>
      <c r="Z84">
        <v>3.9999999999999925E-2</v>
      </c>
    </row>
    <row r="85" spans="1:26" x14ac:dyDescent="0.2">
      <c r="A85" t="s">
        <v>171</v>
      </c>
      <c r="B85" t="s">
        <v>213</v>
      </c>
      <c r="C85" t="s">
        <v>214</v>
      </c>
      <c r="D85" t="s">
        <v>86</v>
      </c>
      <c r="E85">
        <v>1</v>
      </c>
      <c r="F85">
        <v>59</v>
      </c>
      <c r="G85">
        <v>1</v>
      </c>
      <c r="H85">
        <v>0</v>
      </c>
      <c r="I85">
        <v>2</v>
      </c>
      <c r="J85" s="2">
        <v>16.600000000000001</v>
      </c>
      <c r="K85" s="2">
        <v>25.929397063417685</v>
      </c>
      <c r="L85">
        <v>649.44100000000003</v>
      </c>
      <c r="M85">
        <v>131.55233706385781</v>
      </c>
      <c r="N85" s="3">
        <v>5.5769500000000001</v>
      </c>
      <c r="O85" s="3">
        <v>9.4524576271186447E-2</v>
      </c>
      <c r="P85">
        <v>21.5</v>
      </c>
      <c r="Q85">
        <v>17.100000000000001</v>
      </c>
      <c r="R85">
        <v>0.28983050847457631</v>
      </c>
      <c r="S85">
        <v>40.200000000000003</v>
      </c>
      <c r="T85">
        <v>0.53482587064676612</v>
      </c>
      <c r="U85">
        <v>29.3</v>
      </c>
      <c r="V85">
        <v>28.8</v>
      </c>
      <c r="W85">
        <v>39.9</v>
      </c>
      <c r="X85">
        <v>7.8000000000000007</v>
      </c>
      <c r="Y85">
        <v>0.82799999999999996</v>
      </c>
      <c r="Z85">
        <v>-1.100000000000001E-2</v>
      </c>
    </row>
    <row r="86" spans="1:26" x14ac:dyDescent="0.2">
      <c r="A86" t="s">
        <v>172</v>
      </c>
      <c r="B86" t="s">
        <v>217</v>
      </c>
      <c r="C86" t="s">
        <v>214</v>
      </c>
      <c r="D86" t="s">
        <v>86</v>
      </c>
      <c r="E86">
        <v>1</v>
      </c>
      <c r="F86">
        <v>53</v>
      </c>
      <c r="G86">
        <v>0</v>
      </c>
      <c r="H86">
        <v>0</v>
      </c>
      <c r="I86">
        <v>3</v>
      </c>
      <c r="J86" s="2">
        <v>20.200000000000003</v>
      </c>
      <c r="K86" s="2">
        <v>11.968242682782321</v>
      </c>
      <c r="L86">
        <v>685.26</v>
      </c>
      <c r="M86">
        <v>126.44409877718671</v>
      </c>
      <c r="N86" s="3">
        <v>7.1072699999999998</v>
      </c>
      <c r="O86" s="3">
        <v>0.13409943396226415</v>
      </c>
      <c r="P86">
        <v>25.3</v>
      </c>
      <c r="Q86">
        <v>22.3</v>
      </c>
      <c r="R86">
        <v>0.42075471698113209</v>
      </c>
      <c r="S86">
        <v>34.799999999999997</v>
      </c>
      <c r="T86">
        <v>0.72701149425287359</v>
      </c>
      <c r="U86">
        <v>32.1</v>
      </c>
      <c r="V86">
        <v>40.9</v>
      </c>
      <c r="W86">
        <v>44.2</v>
      </c>
      <c r="X86">
        <v>15.333333333333336</v>
      </c>
      <c r="Y86">
        <v>0.86099999999999999</v>
      </c>
      <c r="Z86">
        <v>8.2999999999999963E-2</v>
      </c>
    </row>
    <row r="87" spans="1:26" x14ac:dyDescent="0.2">
      <c r="A87" t="s">
        <v>173</v>
      </c>
      <c r="B87" t="s">
        <v>213</v>
      </c>
      <c r="C87" t="s">
        <v>214</v>
      </c>
      <c r="D87" t="s">
        <v>86</v>
      </c>
      <c r="E87">
        <v>1</v>
      </c>
      <c r="F87">
        <v>59</v>
      </c>
      <c r="G87">
        <v>1</v>
      </c>
      <c r="H87">
        <v>0</v>
      </c>
      <c r="I87">
        <v>2</v>
      </c>
      <c r="J87" s="2">
        <v>15.9</v>
      </c>
      <c r="K87" s="2">
        <v>14.701123387730572</v>
      </c>
      <c r="L87">
        <v>800.52</v>
      </c>
      <c r="M87">
        <v>126.23651132315582</v>
      </c>
      <c r="N87" s="3">
        <v>7.4229799999999999</v>
      </c>
      <c r="O87" s="3">
        <v>0.12581322033898304</v>
      </c>
      <c r="P87">
        <v>20.9</v>
      </c>
      <c r="Q87">
        <v>15.999999999999998</v>
      </c>
      <c r="R87">
        <v>0.27118644067796605</v>
      </c>
      <c r="S87">
        <v>43.5</v>
      </c>
      <c r="T87">
        <v>0.48045977011494251</v>
      </c>
      <c r="U87">
        <v>31.9</v>
      </c>
      <c r="V87">
        <v>37</v>
      </c>
      <c r="W87">
        <v>38.799999999999997</v>
      </c>
      <c r="X87">
        <v>11.866666666666667</v>
      </c>
      <c r="Y87">
        <v>0.85799999999999998</v>
      </c>
      <c r="Z87">
        <v>3.5000000000000031E-2</v>
      </c>
    </row>
    <row r="88" spans="1:26" x14ac:dyDescent="0.2">
      <c r="A88" t="s">
        <v>174</v>
      </c>
      <c r="B88" t="s">
        <v>213</v>
      </c>
      <c r="C88" t="s">
        <v>216</v>
      </c>
      <c r="D88" t="s">
        <v>89</v>
      </c>
      <c r="E88">
        <v>0</v>
      </c>
      <c r="F88">
        <v>58</v>
      </c>
      <c r="G88">
        <v>1</v>
      </c>
      <c r="H88">
        <v>0</v>
      </c>
      <c r="I88">
        <v>2</v>
      </c>
      <c r="J88" s="2">
        <v>16.7</v>
      </c>
      <c r="K88" s="2">
        <v>15.651358950328023</v>
      </c>
      <c r="L88">
        <v>630.09900000000005</v>
      </c>
      <c r="M88">
        <v>119.73946505772247</v>
      </c>
      <c r="N88" s="3">
        <v>6.32925</v>
      </c>
      <c r="O88" s="3">
        <v>0.109125</v>
      </c>
      <c r="P88">
        <v>24.6</v>
      </c>
      <c r="Q88">
        <v>20.900000000000002</v>
      </c>
      <c r="R88">
        <v>0.36034482758620695</v>
      </c>
      <c r="S88">
        <v>33.700000000000003</v>
      </c>
      <c r="T88">
        <v>0.72997032640949555</v>
      </c>
      <c r="U88">
        <v>28.2</v>
      </c>
      <c r="V88">
        <v>30.3</v>
      </c>
      <c r="W88">
        <v>36.1</v>
      </c>
      <c r="X88">
        <v>5.1999999999999993</v>
      </c>
      <c r="Y88">
        <v>0.81499999999999995</v>
      </c>
      <c r="Z88">
        <v>-1.100000000000001E-2</v>
      </c>
    </row>
    <row r="89" spans="1:26" x14ac:dyDescent="0.2">
      <c r="A89" t="s">
        <v>175</v>
      </c>
      <c r="B89" t="s">
        <v>213</v>
      </c>
      <c r="C89" t="s">
        <v>216</v>
      </c>
      <c r="D89" t="s">
        <v>89</v>
      </c>
      <c r="E89">
        <v>0</v>
      </c>
      <c r="F89">
        <v>55</v>
      </c>
      <c r="G89">
        <v>1</v>
      </c>
      <c r="H89">
        <v>0</v>
      </c>
      <c r="I89">
        <v>2</v>
      </c>
      <c r="J89" s="2">
        <v>14.499999999999998</v>
      </c>
      <c r="K89" s="2">
        <v>27.179006560449857</v>
      </c>
      <c r="L89">
        <v>609.97</v>
      </c>
      <c r="M89">
        <v>114.73149628515002</v>
      </c>
      <c r="N89" s="3">
        <v>5.85</v>
      </c>
      <c r="O89" s="3">
        <v>0.10636363636363635</v>
      </c>
      <c r="P89">
        <v>20.599999999999998</v>
      </c>
      <c r="Q89">
        <v>16.099999999999998</v>
      </c>
      <c r="R89">
        <v>0.29272727272727267</v>
      </c>
      <c r="S89">
        <v>37.5</v>
      </c>
      <c r="T89">
        <v>0.54933333333333323</v>
      </c>
      <c r="U89">
        <v>28.6</v>
      </c>
      <c r="V89">
        <v>34.4</v>
      </c>
      <c r="W89">
        <v>39.299999999999997</v>
      </c>
      <c r="X89">
        <v>8.8666666666666671</v>
      </c>
      <c r="Y89">
        <v>0.85499999999999998</v>
      </c>
      <c r="Z89">
        <v>4.2000000000000037E-2</v>
      </c>
    </row>
    <row r="90" spans="1:26" x14ac:dyDescent="0.2">
      <c r="A90" t="s">
        <v>176</v>
      </c>
      <c r="B90" t="s">
        <v>213</v>
      </c>
      <c r="C90" t="s">
        <v>216</v>
      </c>
      <c r="D90" t="s">
        <v>89</v>
      </c>
      <c r="E90">
        <v>0</v>
      </c>
      <c r="F90">
        <v>55</v>
      </c>
      <c r="G90">
        <v>1</v>
      </c>
      <c r="H90">
        <v>0</v>
      </c>
      <c r="I90">
        <v>2</v>
      </c>
      <c r="J90" s="2">
        <v>13.600000000000001</v>
      </c>
      <c r="K90" s="2">
        <v>28.041237113402065</v>
      </c>
      <c r="L90">
        <v>580.08000000000004</v>
      </c>
      <c r="M90">
        <v>136.08914956011731</v>
      </c>
      <c r="N90" s="3">
        <v>4.7475000000000005</v>
      </c>
      <c r="O90" s="3">
        <v>8.6318181818181822E-2</v>
      </c>
      <c r="P90">
        <v>19.600000000000001</v>
      </c>
      <c r="Q90">
        <v>15.5</v>
      </c>
      <c r="R90">
        <v>0.2818181818181818</v>
      </c>
      <c r="S90">
        <v>33.6</v>
      </c>
      <c r="T90">
        <v>0.58333333333333337</v>
      </c>
      <c r="U90">
        <v>27.8</v>
      </c>
      <c r="V90">
        <v>30.7</v>
      </c>
      <c r="W90">
        <v>39.700000000000003</v>
      </c>
      <c r="X90">
        <v>6.4333333333333336</v>
      </c>
      <c r="Y90">
        <v>0.76600000000000001</v>
      </c>
      <c r="Z90">
        <v>-6.899999999999995E-2</v>
      </c>
    </row>
    <row r="91" spans="1:26" x14ac:dyDescent="0.2">
      <c r="A91" t="s">
        <v>177</v>
      </c>
      <c r="B91" t="s">
        <v>217</v>
      </c>
      <c r="C91" t="s">
        <v>214</v>
      </c>
      <c r="D91" t="s">
        <v>86</v>
      </c>
      <c r="E91">
        <v>1</v>
      </c>
      <c r="F91">
        <v>58</v>
      </c>
      <c r="G91">
        <v>0</v>
      </c>
      <c r="H91">
        <v>0</v>
      </c>
      <c r="I91">
        <v>3</v>
      </c>
      <c r="J91" s="2">
        <v>22.5</v>
      </c>
      <c r="K91" s="2">
        <v>10.567597398022684</v>
      </c>
      <c r="L91">
        <v>797.83100000000002</v>
      </c>
      <c r="M91">
        <v>123.39742697439038</v>
      </c>
      <c r="N91" s="3">
        <v>8.5946899999999999</v>
      </c>
      <c r="O91" s="3">
        <v>0.1481843103448276</v>
      </c>
      <c r="P91">
        <v>28.1</v>
      </c>
      <c r="Q91">
        <v>22.700000000000003</v>
      </c>
      <c r="R91">
        <v>0.39137931034482765</v>
      </c>
      <c r="S91">
        <v>42</v>
      </c>
      <c r="T91">
        <v>0.66904761904761911</v>
      </c>
      <c r="U91">
        <v>30</v>
      </c>
      <c r="V91">
        <v>40.4</v>
      </c>
      <c r="W91">
        <v>42.1</v>
      </c>
      <c r="X91">
        <v>10.566666666666666</v>
      </c>
      <c r="Y91">
        <v>0.84699999999999998</v>
      </c>
      <c r="Z91">
        <v>4.0000000000000036E-3</v>
      </c>
    </row>
    <row r="92" spans="1:26" x14ac:dyDescent="0.2">
      <c r="A92" t="s">
        <v>178</v>
      </c>
      <c r="B92" t="s">
        <v>215</v>
      </c>
      <c r="C92" t="s">
        <v>214</v>
      </c>
      <c r="D92" t="s">
        <v>86</v>
      </c>
      <c r="E92">
        <v>1</v>
      </c>
      <c r="F92">
        <v>58</v>
      </c>
      <c r="G92">
        <v>1</v>
      </c>
      <c r="H92">
        <v>1</v>
      </c>
      <c r="I92">
        <v>1</v>
      </c>
      <c r="J92" s="2">
        <v>18.3</v>
      </c>
      <c r="K92" s="2">
        <v>21.317490826489603</v>
      </c>
      <c r="L92">
        <v>782.85500000000002</v>
      </c>
      <c r="M92">
        <v>109.91680999684088</v>
      </c>
      <c r="N92" s="3">
        <v>7.9807000000000006</v>
      </c>
      <c r="O92" s="3">
        <v>0.13759827586206896</v>
      </c>
      <c r="P92">
        <v>23.9</v>
      </c>
      <c r="Q92">
        <v>20.599999999999998</v>
      </c>
      <c r="R92">
        <v>0.35517241379310344</v>
      </c>
      <c r="S92">
        <v>47</v>
      </c>
      <c r="T92">
        <v>0.50851063829787235</v>
      </c>
      <c r="U92">
        <v>28.2</v>
      </c>
      <c r="V92">
        <v>33</v>
      </c>
      <c r="W92">
        <v>38.799999999999997</v>
      </c>
      <c r="X92">
        <v>9.1999999999999993</v>
      </c>
      <c r="Y92">
        <v>0.83199999999999996</v>
      </c>
      <c r="Z92">
        <v>-2.200000000000002E-2</v>
      </c>
    </row>
    <row r="93" spans="1:26" x14ac:dyDescent="0.2">
      <c r="A93" t="s">
        <v>179</v>
      </c>
      <c r="B93" t="s">
        <v>213</v>
      </c>
      <c r="C93" t="s">
        <v>216</v>
      </c>
      <c r="D93" t="s">
        <v>89</v>
      </c>
      <c r="E93">
        <v>0</v>
      </c>
      <c r="F93">
        <v>59</v>
      </c>
      <c r="G93">
        <v>1</v>
      </c>
      <c r="H93">
        <v>0</v>
      </c>
      <c r="I93">
        <v>2</v>
      </c>
      <c r="J93" s="2">
        <v>17.5</v>
      </c>
      <c r="K93" s="2">
        <v>11.985480446544758</v>
      </c>
      <c r="L93">
        <v>664.35599999999999</v>
      </c>
      <c r="M93">
        <v>101.93026734686049</v>
      </c>
      <c r="N93" s="3">
        <v>7.9778500000000001</v>
      </c>
      <c r="O93" s="3">
        <v>0.1352177966101695</v>
      </c>
      <c r="P93">
        <v>23.9</v>
      </c>
      <c r="Q93">
        <v>20.799999999999997</v>
      </c>
      <c r="R93">
        <v>0.35254237288135587</v>
      </c>
      <c r="S93">
        <v>37.799999999999997</v>
      </c>
      <c r="T93">
        <v>0.63227513227513232</v>
      </c>
      <c r="U93">
        <v>25.6</v>
      </c>
      <c r="V93">
        <v>29.2</v>
      </c>
      <c r="W93">
        <v>32.200000000000003</v>
      </c>
      <c r="X93">
        <v>6.7999999999999972</v>
      </c>
      <c r="Y93">
        <v>0.82599999999999996</v>
      </c>
      <c r="Z93">
        <v>2.8999999999999915E-2</v>
      </c>
    </row>
    <row r="94" spans="1:26" x14ac:dyDescent="0.2">
      <c r="A94" t="s">
        <v>180</v>
      </c>
      <c r="B94" t="s">
        <v>217</v>
      </c>
      <c r="C94" t="s">
        <v>214</v>
      </c>
      <c r="D94" t="s">
        <v>86</v>
      </c>
      <c r="E94">
        <v>1</v>
      </c>
      <c r="F94">
        <v>55</v>
      </c>
      <c r="G94">
        <v>0</v>
      </c>
      <c r="H94">
        <v>0</v>
      </c>
      <c r="I94">
        <v>3</v>
      </c>
      <c r="J94" s="2">
        <v>16.400000000000002</v>
      </c>
      <c r="K94" s="2">
        <v>16.657356152557007</v>
      </c>
      <c r="L94">
        <v>754.65300000000002</v>
      </c>
      <c r="M94">
        <v>154.96463949534277</v>
      </c>
      <c r="N94" s="3">
        <v>5.8543900000000004</v>
      </c>
      <c r="O94" s="3">
        <v>0.10644345454545455</v>
      </c>
      <c r="P94">
        <v>24.9</v>
      </c>
      <c r="Q94">
        <v>18.399999999999999</v>
      </c>
      <c r="R94">
        <v>0.33454545454545453</v>
      </c>
      <c r="S94">
        <v>34.1</v>
      </c>
      <c r="T94">
        <v>0.73020527859237527</v>
      </c>
      <c r="U94">
        <v>37</v>
      </c>
      <c r="V94">
        <v>40.4</v>
      </c>
      <c r="W94">
        <v>41.3</v>
      </c>
      <c r="X94">
        <v>16.000000000000004</v>
      </c>
      <c r="Y94">
        <v>0.85299999999999998</v>
      </c>
      <c r="Z94">
        <v>2.5000000000000022E-2</v>
      </c>
    </row>
    <row r="95" spans="1:26" x14ac:dyDescent="0.2">
      <c r="A95" t="s">
        <v>181</v>
      </c>
      <c r="B95" t="s">
        <v>213</v>
      </c>
      <c r="C95" t="s">
        <v>214</v>
      </c>
      <c r="D95" t="s">
        <v>86</v>
      </c>
      <c r="E95">
        <v>1</v>
      </c>
      <c r="F95">
        <v>53</v>
      </c>
      <c r="G95">
        <v>1</v>
      </c>
      <c r="H95">
        <v>0</v>
      </c>
      <c r="I95">
        <v>2</v>
      </c>
      <c r="J95" s="2">
        <v>16</v>
      </c>
      <c r="K95" s="2">
        <v>12.639728245842715</v>
      </c>
      <c r="L95">
        <v>742.88599999999997</v>
      </c>
      <c r="M95">
        <v>137.98005575769733</v>
      </c>
      <c r="N95" s="3">
        <v>6.6498600000000003</v>
      </c>
      <c r="O95" s="3">
        <v>0.12546905660377358</v>
      </c>
      <c r="P95">
        <v>22.900000000000002</v>
      </c>
      <c r="Q95">
        <v>19.600000000000001</v>
      </c>
      <c r="R95">
        <v>0.36981132075471701</v>
      </c>
      <c r="S95">
        <v>42.4</v>
      </c>
      <c r="T95">
        <v>0.54009433962264153</v>
      </c>
      <c r="U95">
        <v>34.200000000000003</v>
      </c>
      <c r="V95">
        <v>36.9</v>
      </c>
      <c r="W95">
        <v>39.799999999999997</v>
      </c>
      <c r="X95">
        <v>14.266666666666662</v>
      </c>
      <c r="Y95">
        <v>0.86599999999999999</v>
      </c>
      <c r="Z95">
        <v>6.5999999999999948E-2</v>
      </c>
    </row>
    <row r="96" spans="1:26" x14ac:dyDescent="0.2">
      <c r="A96" t="s">
        <v>182</v>
      </c>
      <c r="B96" t="s">
        <v>215</v>
      </c>
      <c r="C96" t="s">
        <v>214</v>
      </c>
      <c r="D96" t="s">
        <v>86</v>
      </c>
      <c r="E96">
        <v>1</v>
      </c>
      <c r="F96">
        <v>53</v>
      </c>
      <c r="G96">
        <v>1</v>
      </c>
      <c r="H96">
        <v>1</v>
      </c>
      <c r="I96">
        <v>1</v>
      </c>
      <c r="J96" s="2">
        <v>15.2</v>
      </c>
      <c r="K96" s="2">
        <v>33.699146436093557</v>
      </c>
      <c r="L96">
        <v>624.06100000000004</v>
      </c>
      <c r="M96">
        <v>196.27152013787986</v>
      </c>
      <c r="N96" s="3">
        <v>3.63063</v>
      </c>
      <c r="O96" s="3">
        <v>6.8502452830188673E-2</v>
      </c>
      <c r="P96">
        <v>27</v>
      </c>
      <c r="Q96">
        <v>23.8</v>
      </c>
      <c r="R96">
        <v>0.44905660377358492</v>
      </c>
      <c r="S96">
        <v>38.799999999999997</v>
      </c>
      <c r="T96">
        <v>0.6958762886597939</v>
      </c>
      <c r="U96">
        <v>28.1</v>
      </c>
      <c r="V96">
        <v>34</v>
      </c>
      <c r="W96">
        <v>36.9</v>
      </c>
      <c r="X96">
        <v>12.066666666666666</v>
      </c>
      <c r="Y96">
        <v>0.85099999999999998</v>
      </c>
      <c r="Z96">
        <v>4.0000000000000036E-3</v>
      </c>
    </row>
    <row r="97" spans="1:26" x14ac:dyDescent="0.2">
      <c r="A97" t="s">
        <v>183</v>
      </c>
      <c r="B97" t="s">
        <v>217</v>
      </c>
      <c r="C97" t="s">
        <v>214</v>
      </c>
      <c r="D97" t="s">
        <v>86</v>
      </c>
      <c r="E97">
        <v>1</v>
      </c>
      <c r="F97">
        <v>58</v>
      </c>
      <c r="G97">
        <v>0</v>
      </c>
      <c r="H97">
        <v>0</v>
      </c>
      <c r="I97">
        <v>3</v>
      </c>
      <c r="J97" s="2">
        <v>23.9</v>
      </c>
      <c r="K97" s="2">
        <v>9.7388044496964259</v>
      </c>
      <c r="L97">
        <v>1041.575</v>
      </c>
      <c r="M97">
        <v>114.0708250510626</v>
      </c>
      <c r="N97" s="3">
        <v>11.585050000000001</v>
      </c>
      <c r="O97" s="3">
        <v>0.19974224137931035</v>
      </c>
      <c r="P97">
        <v>31.6</v>
      </c>
      <c r="Q97">
        <v>26.3</v>
      </c>
      <c r="R97">
        <v>0.45344827586206898</v>
      </c>
      <c r="S97">
        <v>47.3</v>
      </c>
      <c r="T97">
        <v>0.66807610993657507</v>
      </c>
      <c r="U97">
        <v>36.4</v>
      </c>
      <c r="V97">
        <v>44.1</v>
      </c>
      <c r="W97">
        <v>46.3</v>
      </c>
      <c r="X97">
        <v>14.233333333333334</v>
      </c>
      <c r="Y97">
        <v>0.83799999999999997</v>
      </c>
      <c r="Z97">
        <v>5.2999999999999936E-2</v>
      </c>
    </row>
    <row r="98" spans="1:26" x14ac:dyDescent="0.2">
      <c r="A98" t="s">
        <v>184</v>
      </c>
      <c r="B98" t="s">
        <v>217</v>
      </c>
      <c r="C98" t="s">
        <v>216</v>
      </c>
      <c r="D98" t="s">
        <v>89</v>
      </c>
      <c r="E98">
        <v>0</v>
      </c>
      <c r="F98">
        <v>59</v>
      </c>
      <c r="G98">
        <v>0</v>
      </c>
      <c r="H98">
        <v>0</v>
      </c>
      <c r="I98">
        <v>3</v>
      </c>
      <c r="J98" s="2">
        <v>27.6</v>
      </c>
      <c r="K98" s="2">
        <v>5.1733833177132151</v>
      </c>
      <c r="L98">
        <v>1342.827</v>
      </c>
      <c r="M98">
        <v>99.873710046298882</v>
      </c>
      <c r="N98" s="3">
        <v>18.780249999999999</v>
      </c>
      <c r="O98" s="3">
        <v>0.31830932203389828</v>
      </c>
      <c r="P98">
        <v>32.9</v>
      </c>
      <c r="Q98">
        <v>26.4</v>
      </c>
      <c r="R98">
        <v>0.44745762711864406</v>
      </c>
      <c r="S98">
        <v>53.7</v>
      </c>
      <c r="T98">
        <v>0.61266294227188078</v>
      </c>
      <c r="U98">
        <v>34.299999999999997</v>
      </c>
      <c r="V98">
        <v>40</v>
      </c>
      <c r="W98">
        <v>45.5</v>
      </c>
      <c r="X98">
        <v>13.266666666666662</v>
      </c>
      <c r="Y98">
        <v>0.86099999999999999</v>
      </c>
      <c r="Z98">
        <v>3.7000000000000033E-2</v>
      </c>
    </row>
    <row r="99" spans="1:26" x14ac:dyDescent="0.2">
      <c r="A99" t="s">
        <v>185</v>
      </c>
      <c r="B99" t="s">
        <v>215</v>
      </c>
      <c r="C99" t="s">
        <v>216</v>
      </c>
      <c r="D99" t="s">
        <v>89</v>
      </c>
      <c r="E99">
        <v>0</v>
      </c>
      <c r="F99">
        <v>58</v>
      </c>
      <c r="G99">
        <v>1</v>
      </c>
      <c r="H99">
        <v>1</v>
      </c>
      <c r="I99">
        <v>1</v>
      </c>
      <c r="J99" s="2">
        <v>8.3000000000000007</v>
      </c>
      <c r="K99" s="2">
        <v>26.328310864393345</v>
      </c>
      <c r="L99">
        <v>542.76099999999997</v>
      </c>
      <c r="M99">
        <v>158.06838667214177</v>
      </c>
      <c r="N99" s="3">
        <v>3.7489599999999998</v>
      </c>
      <c r="O99" s="3">
        <v>6.4637241379310345E-2</v>
      </c>
      <c r="P99">
        <v>15.6</v>
      </c>
      <c r="Q99">
        <v>13.5</v>
      </c>
      <c r="R99">
        <v>0.23275862068965517</v>
      </c>
      <c r="S99">
        <v>36.700000000000003</v>
      </c>
      <c r="T99">
        <v>0.42506811989100812</v>
      </c>
      <c r="U99">
        <v>31.5</v>
      </c>
      <c r="V99">
        <v>36</v>
      </c>
      <c r="W99">
        <v>38.4</v>
      </c>
      <c r="X99">
        <v>13.700000000000006</v>
      </c>
      <c r="Y99">
        <v>0.83899999999999997</v>
      </c>
      <c r="Z99">
        <v>1.9000000000000017E-2</v>
      </c>
    </row>
    <row r="100" spans="1:26" x14ac:dyDescent="0.2">
      <c r="A100" t="s">
        <v>186</v>
      </c>
      <c r="B100" t="s">
        <v>215</v>
      </c>
      <c r="C100" t="s">
        <v>214</v>
      </c>
      <c r="D100" t="s">
        <v>86</v>
      </c>
      <c r="E100">
        <v>1</v>
      </c>
      <c r="F100">
        <v>53</v>
      </c>
      <c r="G100">
        <v>1</v>
      </c>
      <c r="H100">
        <v>1</v>
      </c>
      <c r="I100">
        <v>1</v>
      </c>
      <c r="J100" s="2">
        <v>12</v>
      </c>
      <c r="K100" s="2">
        <v>35.3460972017673</v>
      </c>
      <c r="L100">
        <v>602.03800000000001</v>
      </c>
      <c r="M100">
        <v>141.28666004867276</v>
      </c>
      <c r="N100" s="3">
        <v>4.6006100000000005</v>
      </c>
      <c r="O100" s="3">
        <v>8.680396226415095E-2</v>
      </c>
      <c r="P100">
        <v>28.499999999999996</v>
      </c>
      <c r="Q100">
        <v>25.699999999999996</v>
      </c>
      <c r="R100">
        <v>0.48490566037735838</v>
      </c>
      <c r="S100">
        <v>41.9</v>
      </c>
      <c r="T100">
        <v>0.68019093078758941</v>
      </c>
      <c r="U100">
        <v>30.5</v>
      </c>
      <c r="V100">
        <v>36.799999999999997</v>
      </c>
      <c r="W100">
        <v>44.3</v>
      </c>
      <c r="X100">
        <v>14.899999999999995</v>
      </c>
      <c r="Y100">
        <v>0.85</v>
      </c>
      <c r="Z100">
        <v>-6.0000000000000053E-3</v>
      </c>
    </row>
    <row r="101" spans="1:26" x14ac:dyDescent="0.2">
      <c r="A101" t="s">
        <v>187</v>
      </c>
      <c r="B101" t="s">
        <v>215</v>
      </c>
      <c r="C101" t="s">
        <v>214</v>
      </c>
      <c r="D101" t="s">
        <v>86</v>
      </c>
      <c r="E101">
        <v>1</v>
      </c>
      <c r="F101">
        <v>53</v>
      </c>
      <c r="G101">
        <v>1</v>
      </c>
      <c r="H101">
        <v>1</v>
      </c>
      <c r="I101">
        <v>1</v>
      </c>
      <c r="J101" s="2">
        <v>16.5</v>
      </c>
      <c r="K101" s="2">
        <v>23.301793531987009</v>
      </c>
      <c r="L101">
        <v>712.68100000000004</v>
      </c>
      <c r="M101">
        <v>141.69312590088973</v>
      </c>
      <c r="N101" s="3">
        <v>5.7378499999999999</v>
      </c>
      <c r="O101" s="3">
        <v>0.10826132075471698</v>
      </c>
      <c r="P101">
        <v>20.9</v>
      </c>
      <c r="Q101">
        <v>18</v>
      </c>
      <c r="R101">
        <v>0.33962264150943394</v>
      </c>
      <c r="S101">
        <v>43.7</v>
      </c>
      <c r="T101">
        <v>0.47826086956521735</v>
      </c>
      <c r="U101">
        <v>31.1</v>
      </c>
      <c r="V101">
        <v>32.200000000000003</v>
      </c>
      <c r="W101">
        <v>37.4</v>
      </c>
      <c r="X101">
        <v>7.7666666666666693</v>
      </c>
      <c r="Y101">
        <v>0.83199999999999996</v>
      </c>
      <c r="Z101">
        <v>1.0000000000000009E-3</v>
      </c>
    </row>
    <row r="102" spans="1:26" x14ac:dyDescent="0.2">
      <c r="A102" t="s">
        <v>188</v>
      </c>
      <c r="B102" t="s">
        <v>217</v>
      </c>
      <c r="C102" t="s">
        <v>214</v>
      </c>
      <c r="D102" t="s">
        <v>86</v>
      </c>
      <c r="E102">
        <v>1</v>
      </c>
      <c r="F102">
        <v>53</v>
      </c>
      <c r="G102">
        <v>0</v>
      </c>
      <c r="H102">
        <v>0</v>
      </c>
      <c r="I102">
        <v>3</v>
      </c>
      <c r="J102" s="2">
        <v>17.2</v>
      </c>
      <c r="K102" s="2">
        <v>22.588482500492482</v>
      </c>
      <c r="L102">
        <v>713.452</v>
      </c>
      <c r="M102">
        <v>163.57650209327812</v>
      </c>
      <c r="N102" s="3">
        <v>5.12303</v>
      </c>
      <c r="O102" s="3">
        <v>9.6660943396226412E-2</v>
      </c>
      <c r="P102">
        <v>23.200000000000003</v>
      </c>
      <c r="Q102">
        <v>17.700000000000003</v>
      </c>
      <c r="R102">
        <v>0.33396226415094343</v>
      </c>
      <c r="S102">
        <v>45.9</v>
      </c>
      <c r="T102">
        <v>0.50544662309368205</v>
      </c>
      <c r="U102">
        <v>31.4</v>
      </c>
      <c r="V102">
        <v>35.1</v>
      </c>
      <c r="W102">
        <v>39.200000000000003</v>
      </c>
      <c r="X102">
        <v>13.833333333333332</v>
      </c>
      <c r="Y102">
        <v>0.85699999999999998</v>
      </c>
      <c r="Z102">
        <v>7.999999999999996E-2</v>
      </c>
    </row>
    <row r="103" spans="1:26" x14ac:dyDescent="0.2">
      <c r="A103" t="s">
        <v>189</v>
      </c>
      <c r="B103" t="s">
        <v>217</v>
      </c>
      <c r="C103" t="s">
        <v>214</v>
      </c>
      <c r="D103" t="s">
        <v>86</v>
      </c>
      <c r="E103">
        <v>1</v>
      </c>
      <c r="F103">
        <v>58</v>
      </c>
      <c r="G103">
        <v>0</v>
      </c>
      <c r="H103">
        <v>0</v>
      </c>
      <c r="I103">
        <v>3</v>
      </c>
      <c r="J103" s="2">
        <v>19.7</v>
      </c>
      <c r="K103" s="2">
        <v>13.494537109977051</v>
      </c>
      <c r="L103">
        <v>703.19799999999998</v>
      </c>
      <c r="M103">
        <v>134.44568719110578</v>
      </c>
      <c r="N103" s="3">
        <v>6.6901999999999999</v>
      </c>
      <c r="O103" s="3">
        <v>0.11534827586206896</v>
      </c>
      <c r="P103">
        <v>24.3</v>
      </c>
      <c r="Q103">
        <v>19</v>
      </c>
      <c r="R103">
        <v>0.32758620689655171</v>
      </c>
      <c r="S103">
        <v>45.4</v>
      </c>
      <c r="T103">
        <v>0.53524229074889873</v>
      </c>
      <c r="U103">
        <v>33.4</v>
      </c>
      <c r="V103">
        <v>40</v>
      </c>
      <c r="W103">
        <v>42.2</v>
      </c>
      <c r="X103">
        <v>13.233333333333338</v>
      </c>
      <c r="Y103">
        <v>0.85299999999999998</v>
      </c>
      <c r="Z103">
        <v>0</v>
      </c>
    </row>
    <row r="104" spans="1:26" x14ac:dyDescent="0.2">
      <c r="A104" t="s">
        <v>190</v>
      </c>
      <c r="B104" t="s">
        <v>213</v>
      </c>
      <c r="C104" t="s">
        <v>214</v>
      </c>
      <c r="D104" t="s">
        <v>86</v>
      </c>
      <c r="E104">
        <v>1</v>
      </c>
      <c r="F104">
        <v>53</v>
      </c>
      <c r="G104">
        <v>1</v>
      </c>
      <c r="H104">
        <v>0</v>
      </c>
      <c r="I104">
        <v>2</v>
      </c>
      <c r="J104" s="2">
        <v>14.899999999999999</v>
      </c>
      <c r="K104" s="2">
        <v>11.816019032513879</v>
      </c>
      <c r="L104">
        <v>744.19100000000003</v>
      </c>
      <c r="M104">
        <v>171.78805317599372</v>
      </c>
      <c r="N104" s="3">
        <v>5.5930299999999997</v>
      </c>
      <c r="O104" s="3">
        <v>0.1055288679245283</v>
      </c>
      <c r="P104">
        <v>23.200000000000003</v>
      </c>
      <c r="Q104">
        <v>19.400000000000002</v>
      </c>
      <c r="R104">
        <v>0.36603773584905663</v>
      </c>
      <c r="S104">
        <v>46.9</v>
      </c>
      <c r="T104">
        <v>0.49466950959488282</v>
      </c>
      <c r="U104">
        <v>24.7</v>
      </c>
      <c r="V104">
        <v>32.9</v>
      </c>
      <c r="W104">
        <v>32.700000000000003</v>
      </c>
      <c r="X104">
        <v>6.0666666666666664</v>
      </c>
      <c r="Y104">
        <v>0.84699999999999998</v>
      </c>
      <c r="Z104">
        <v>2.0000000000000018E-3</v>
      </c>
    </row>
    <row r="105" spans="1:26" x14ac:dyDescent="0.2">
      <c r="A105" t="s">
        <v>191</v>
      </c>
      <c r="B105" t="s">
        <v>213</v>
      </c>
      <c r="C105" t="s">
        <v>216</v>
      </c>
      <c r="D105" t="s">
        <v>89</v>
      </c>
      <c r="E105">
        <v>0</v>
      </c>
      <c r="F105">
        <v>58</v>
      </c>
      <c r="G105">
        <v>1</v>
      </c>
      <c r="H105">
        <v>0</v>
      </c>
      <c r="I105">
        <v>2</v>
      </c>
      <c r="J105" s="2">
        <v>15.6</v>
      </c>
      <c r="K105" s="2">
        <v>11.957229908404551</v>
      </c>
      <c r="L105">
        <v>680.21400000000006</v>
      </c>
      <c r="M105">
        <v>137.67396109100625</v>
      </c>
      <c r="N105" s="3">
        <v>6.2454099999999997</v>
      </c>
      <c r="O105" s="3">
        <v>0.10767948275862069</v>
      </c>
      <c r="P105">
        <v>21.8</v>
      </c>
      <c r="Q105">
        <v>16.600000000000001</v>
      </c>
      <c r="R105">
        <v>0.28620689655172415</v>
      </c>
      <c r="S105">
        <v>37.6</v>
      </c>
      <c r="T105">
        <v>0.57978723404255317</v>
      </c>
      <c r="U105">
        <v>30.9</v>
      </c>
      <c r="V105">
        <v>32.299999999999997</v>
      </c>
      <c r="W105">
        <v>49.3</v>
      </c>
      <c r="X105">
        <v>11</v>
      </c>
      <c r="Y105">
        <v>0.83899999999999997</v>
      </c>
      <c r="Z105">
        <v>8.4999999999999964E-2</v>
      </c>
    </row>
    <row r="106" spans="1:26" x14ac:dyDescent="0.2">
      <c r="A106" t="s">
        <v>192</v>
      </c>
      <c r="B106" t="s">
        <v>215</v>
      </c>
      <c r="C106" t="s">
        <v>216</v>
      </c>
      <c r="D106" t="s">
        <v>89</v>
      </c>
      <c r="E106">
        <v>0</v>
      </c>
      <c r="F106">
        <v>59</v>
      </c>
      <c r="G106">
        <v>1</v>
      </c>
      <c r="H106">
        <v>1</v>
      </c>
      <c r="I106">
        <v>1</v>
      </c>
      <c r="J106" s="2">
        <v>8.5</v>
      </c>
      <c r="K106" s="2">
        <v>51.562026084319079</v>
      </c>
      <c r="L106">
        <v>386.69099999999997</v>
      </c>
      <c r="M106">
        <v>215.06729699666295</v>
      </c>
      <c r="N106" s="3">
        <v>1.96285</v>
      </c>
      <c r="O106" s="3">
        <v>3.3268644067796609E-2</v>
      </c>
      <c r="P106">
        <v>18.399999999999999</v>
      </c>
      <c r="Q106">
        <v>16.899999999999999</v>
      </c>
      <c r="R106">
        <v>0.28644067796610168</v>
      </c>
      <c r="S106">
        <v>32.200000000000003</v>
      </c>
      <c r="T106">
        <v>0.57142857142857129</v>
      </c>
      <c r="U106">
        <v>27.1</v>
      </c>
      <c r="V106">
        <v>27.4</v>
      </c>
      <c r="W106">
        <v>29.9</v>
      </c>
      <c r="X106">
        <v>5.3333333333333357</v>
      </c>
      <c r="Y106">
        <v>0.85499999999999998</v>
      </c>
      <c r="Z106">
        <v>3.5000000000000031E-2</v>
      </c>
    </row>
    <row r="107" spans="1:26" x14ac:dyDescent="0.2">
      <c r="A107" t="s">
        <v>193</v>
      </c>
      <c r="B107" t="s">
        <v>213</v>
      </c>
      <c r="C107" t="s">
        <v>216</v>
      </c>
      <c r="D107" t="s">
        <v>89</v>
      </c>
      <c r="E107">
        <v>0</v>
      </c>
      <c r="F107">
        <v>58</v>
      </c>
      <c r="G107">
        <v>1</v>
      </c>
      <c r="H107">
        <v>0</v>
      </c>
      <c r="I107">
        <v>2</v>
      </c>
      <c r="J107" s="2">
        <v>14.499999999999998</v>
      </c>
      <c r="K107" s="2">
        <v>16.60939289805269</v>
      </c>
      <c r="L107">
        <v>582.92600000000004</v>
      </c>
      <c r="M107">
        <v>129.68320355951059</v>
      </c>
      <c r="N107" s="3">
        <v>5.3680000000000003</v>
      </c>
      <c r="O107" s="3">
        <v>9.2551724137931043E-2</v>
      </c>
      <c r="P107">
        <v>22.5</v>
      </c>
      <c r="Q107">
        <v>18.7</v>
      </c>
      <c r="R107">
        <v>0.32241379310344825</v>
      </c>
      <c r="S107">
        <v>41.8</v>
      </c>
      <c r="T107">
        <v>0.53827751196172258</v>
      </c>
      <c r="U107">
        <v>29.1</v>
      </c>
      <c r="V107">
        <v>33.799999999999997</v>
      </c>
      <c r="W107">
        <v>38.200000000000003</v>
      </c>
      <c r="X107">
        <v>8.0333333333333279</v>
      </c>
      <c r="Y107">
        <v>0.81699999999999995</v>
      </c>
      <c r="Z107">
        <v>3.0000000000000027E-3</v>
      </c>
    </row>
    <row r="108" spans="1:26" x14ac:dyDescent="0.2">
      <c r="A108" t="s">
        <v>194</v>
      </c>
      <c r="B108" t="s">
        <v>217</v>
      </c>
      <c r="C108" t="s">
        <v>214</v>
      </c>
      <c r="D108" t="s">
        <v>86</v>
      </c>
      <c r="E108">
        <v>1</v>
      </c>
      <c r="F108">
        <v>58</v>
      </c>
      <c r="G108">
        <v>0</v>
      </c>
      <c r="H108">
        <v>0</v>
      </c>
      <c r="I108">
        <v>3</v>
      </c>
      <c r="J108" s="2">
        <v>20.9</v>
      </c>
      <c r="K108" s="2">
        <v>12.382983765849033</v>
      </c>
      <c r="L108">
        <v>737.28899999999999</v>
      </c>
      <c r="M108">
        <v>136.64051684356252</v>
      </c>
      <c r="N108" s="3">
        <v>7.0836300000000003</v>
      </c>
      <c r="O108" s="3">
        <v>0.12213155172413794</v>
      </c>
      <c r="P108">
        <v>24.5</v>
      </c>
      <c r="Q108">
        <v>20.3</v>
      </c>
      <c r="R108">
        <v>0.35000000000000003</v>
      </c>
      <c r="S108">
        <v>40.700000000000003</v>
      </c>
      <c r="T108">
        <v>0.60196560196560189</v>
      </c>
      <c r="U108">
        <v>33.4</v>
      </c>
      <c r="V108">
        <v>40.1</v>
      </c>
      <c r="W108">
        <v>41</v>
      </c>
      <c r="X108">
        <v>11.699999999999996</v>
      </c>
      <c r="Y108">
        <v>0.85499999999999998</v>
      </c>
      <c r="Z108">
        <v>4.0000000000000036E-3</v>
      </c>
    </row>
    <row r="109" spans="1:26" x14ac:dyDescent="0.2">
      <c r="A109" t="s">
        <v>195</v>
      </c>
      <c r="B109" t="s">
        <v>215</v>
      </c>
      <c r="C109" t="s">
        <v>214</v>
      </c>
      <c r="D109" t="s">
        <v>86</v>
      </c>
      <c r="E109">
        <v>1</v>
      </c>
      <c r="F109">
        <v>53</v>
      </c>
      <c r="G109">
        <v>1</v>
      </c>
      <c r="H109">
        <v>1</v>
      </c>
      <c r="I109">
        <v>1</v>
      </c>
      <c r="J109" s="2">
        <v>16.3</v>
      </c>
      <c r="K109" s="2">
        <v>13.4972881215584</v>
      </c>
      <c r="L109">
        <v>792.31899999999996</v>
      </c>
      <c r="M109">
        <v>140.82366449117717</v>
      </c>
      <c r="N109" s="3">
        <v>6.8339699999999999</v>
      </c>
      <c r="O109" s="3">
        <v>0.12894283018867925</v>
      </c>
      <c r="P109">
        <v>25.7</v>
      </c>
      <c r="Q109">
        <v>21</v>
      </c>
      <c r="R109">
        <v>0.39622641509433965</v>
      </c>
      <c r="S109">
        <v>40.1</v>
      </c>
      <c r="T109">
        <v>0.64089775561097251</v>
      </c>
      <c r="U109">
        <v>28.9</v>
      </c>
      <c r="V109">
        <v>35.9</v>
      </c>
      <c r="W109">
        <v>36.299999999999997</v>
      </c>
      <c r="X109">
        <v>10.099999999999998</v>
      </c>
      <c r="Y109">
        <v>0.83699999999999997</v>
      </c>
      <c r="Z109">
        <v>1.0000000000000009E-3</v>
      </c>
    </row>
    <row r="110" spans="1:26" x14ac:dyDescent="0.2">
      <c r="A110" t="s">
        <v>196</v>
      </c>
      <c r="B110" t="s">
        <v>213</v>
      </c>
      <c r="C110" t="s">
        <v>214</v>
      </c>
      <c r="D110" t="s">
        <v>86</v>
      </c>
      <c r="E110">
        <v>1</v>
      </c>
      <c r="F110">
        <v>58</v>
      </c>
      <c r="G110">
        <v>1</v>
      </c>
      <c r="H110">
        <v>0</v>
      </c>
      <c r="I110">
        <v>2</v>
      </c>
      <c r="J110" s="2">
        <v>12.5</v>
      </c>
      <c r="K110" s="2">
        <v>39.050296782255543</v>
      </c>
      <c r="L110">
        <v>471.19099999999997</v>
      </c>
      <c r="M110">
        <v>223.3270296274178</v>
      </c>
      <c r="N110" s="3">
        <v>2.42997</v>
      </c>
      <c r="O110" s="3">
        <v>4.1896034482758623E-2</v>
      </c>
      <c r="P110">
        <v>19.600000000000001</v>
      </c>
      <c r="Q110">
        <v>16.700000000000003</v>
      </c>
      <c r="R110">
        <v>0.2879310344827587</v>
      </c>
      <c r="S110">
        <v>37.6</v>
      </c>
      <c r="T110">
        <v>0.52127659574468088</v>
      </c>
      <c r="U110">
        <v>26.8</v>
      </c>
      <c r="V110">
        <v>31.1</v>
      </c>
      <c r="W110">
        <v>31.65</v>
      </c>
      <c r="X110">
        <v>8.350000000000005</v>
      </c>
      <c r="Y110">
        <v>0.84299999999999997</v>
      </c>
      <c r="Z110">
        <v>8.0000000000000071E-3</v>
      </c>
    </row>
    <row r="111" spans="1:26" x14ac:dyDescent="0.2">
      <c r="A111" t="s">
        <v>197</v>
      </c>
      <c r="B111" t="s">
        <v>213</v>
      </c>
      <c r="C111" t="s">
        <v>216</v>
      </c>
      <c r="D111" t="s">
        <v>89</v>
      </c>
      <c r="E111">
        <v>0</v>
      </c>
      <c r="F111">
        <v>58</v>
      </c>
      <c r="G111">
        <v>1</v>
      </c>
      <c r="H111">
        <v>0</v>
      </c>
      <c r="I111">
        <v>2</v>
      </c>
      <c r="J111" s="2">
        <v>18.8</v>
      </c>
      <c r="K111" s="2">
        <v>12.50415696707682</v>
      </c>
      <c r="L111">
        <v>662.75</v>
      </c>
      <c r="M111">
        <v>126.5693452960701</v>
      </c>
      <c r="N111" s="3">
        <v>6.7397599999999995</v>
      </c>
      <c r="O111" s="3">
        <v>0.11620275862068964</v>
      </c>
      <c r="P111">
        <v>20</v>
      </c>
      <c r="Q111">
        <v>15.7</v>
      </c>
      <c r="R111">
        <v>0.27068965517241378</v>
      </c>
      <c r="S111">
        <v>45</v>
      </c>
      <c r="T111">
        <v>0.44444444444444442</v>
      </c>
      <c r="U111">
        <v>28.8</v>
      </c>
      <c r="V111">
        <v>30.2</v>
      </c>
      <c r="W111">
        <v>35.4</v>
      </c>
      <c r="X111">
        <v>5.2666666666666693</v>
      </c>
      <c r="Y111">
        <v>0.83099999999999996</v>
      </c>
      <c r="Z111">
        <v>8.0000000000000071E-3</v>
      </c>
    </row>
    <row r="112" spans="1:26" x14ac:dyDescent="0.2">
      <c r="A112" t="s">
        <v>198</v>
      </c>
      <c r="B112" t="s">
        <v>215</v>
      </c>
      <c r="C112" t="s">
        <v>216</v>
      </c>
      <c r="D112" t="s">
        <v>89</v>
      </c>
      <c r="E112">
        <v>0</v>
      </c>
      <c r="F112">
        <v>55</v>
      </c>
      <c r="G112">
        <v>1</v>
      </c>
      <c r="H112">
        <v>1</v>
      </c>
      <c r="I112">
        <v>1</v>
      </c>
      <c r="J112" s="2">
        <v>19.400000000000002</v>
      </c>
      <c r="K112" s="2">
        <v>13.745704467353953</v>
      </c>
      <c r="L112">
        <v>813.82100000000003</v>
      </c>
      <c r="M112">
        <v>140.08379335333495</v>
      </c>
      <c r="N112" s="3">
        <v>7.2208799999999993</v>
      </c>
      <c r="O112" s="3">
        <v>0.13128872727272725</v>
      </c>
      <c r="P112">
        <v>22.5</v>
      </c>
      <c r="Q112">
        <v>18.7</v>
      </c>
      <c r="R112">
        <v>0.33999999999999997</v>
      </c>
      <c r="S112">
        <v>41.7</v>
      </c>
      <c r="T112">
        <v>0.53956834532374098</v>
      </c>
      <c r="U112">
        <v>26</v>
      </c>
      <c r="V112">
        <v>30.2</v>
      </c>
      <c r="W112">
        <v>30.7</v>
      </c>
      <c r="X112">
        <v>6.7333333333333343</v>
      </c>
      <c r="Y112">
        <v>0.85299999999999998</v>
      </c>
      <c r="Z112">
        <v>3.0000000000000027E-3</v>
      </c>
    </row>
    <row r="113" spans="1:26" x14ac:dyDescent="0.2">
      <c r="A113" t="s">
        <v>199</v>
      </c>
      <c r="B113" t="s">
        <v>217</v>
      </c>
      <c r="C113" t="s">
        <v>216</v>
      </c>
      <c r="D113" t="s">
        <v>89</v>
      </c>
      <c r="E113">
        <v>0</v>
      </c>
      <c r="F113">
        <v>58</v>
      </c>
      <c r="G113">
        <v>0</v>
      </c>
      <c r="H113">
        <v>0</v>
      </c>
      <c r="I113">
        <v>3</v>
      </c>
      <c r="J113" s="2">
        <v>18.899999999999999</v>
      </c>
      <c r="K113" s="2">
        <v>11.464968152866241</v>
      </c>
      <c r="L113">
        <v>638.25400000000002</v>
      </c>
      <c r="M113">
        <v>105.47247074221087</v>
      </c>
      <c r="N113" s="3">
        <v>7.6998800000000003</v>
      </c>
      <c r="O113" s="3">
        <v>0.13275655172413794</v>
      </c>
      <c r="P113">
        <v>23.1</v>
      </c>
      <c r="Q113">
        <v>17.8</v>
      </c>
      <c r="R113">
        <v>0.30689655172413793</v>
      </c>
      <c r="S113">
        <v>35.700000000000003</v>
      </c>
      <c r="T113">
        <v>0.6470588235294118</v>
      </c>
      <c r="U113">
        <v>30.4</v>
      </c>
      <c r="V113">
        <v>25.6</v>
      </c>
      <c r="W113">
        <v>34.6</v>
      </c>
      <c r="X113">
        <v>1.9333333333333336</v>
      </c>
      <c r="Y113">
        <v>0.83</v>
      </c>
      <c r="Z113">
        <v>1.3000000000000012E-2</v>
      </c>
    </row>
    <row r="114" spans="1:26" x14ac:dyDescent="0.2">
      <c r="A114" t="s">
        <v>200</v>
      </c>
      <c r="B114" t="s">
        <v>213</v>
      </c>
      <c r="C114" t="s">
        <v>216</v>
      </c>
      <c r="D114" t="s">
        <v>89</v>
      </c>
      <c r="E114">
        <v>0</v>
      </c>
      <c r="F114">
        <v>58</v>
      </c>
      <c r="G114">
        <v>1</v>
      </c>
      <c r="H114">
        <v>0</v>
      </c>
      <c r="I114">
        <v>2</v>
      </c>
      <c r="J114" s="2">
        <v>16.2</v>
      </c>
      <c r="K114" s="2">
        <v>16.454217662891676</v>
      </c>
      <c r="L114">
        <v>763.053</v>
      </c>
      <c r="M114">
        <v>128.21467998124803</v>
      </c>
      <c r="N114" s="3">
        <v>6.9359199999999994</v>
      </c>
      <c r="O114" s="3">
        <v>0.11958482758620689</v>
      </c>
      <c r="P114">
        <v>21.9</v>
      </c>
      <c r="Q114">
        <v>17.599999999999998</v>
      </c>
      <c r="R114">
        <v>0.30344827586206891</v>
      </c>
      <c r="S114">
        <v>36</v>
      </c>
      <c r="T114">
        <v>0.60833333333333328</v>
      </c>
      <c r="U114">
        <v>39.299999999999997</v>
      </c>
      <c r="V114">
        <v>37.299999999999997</v>
      </c>
      <c r="W114">
        <v>42.7</v>
      </c>
      <c r="X114">
        <v>15.866666666666664</v>
      </c>
      <c r="Y114">
        <v>0.8</v>
      </c>
      <c r="Z114">
        <v>-1.9999999999999907E-2</v>
      </c>
    </row>
    <row r="115" spans="1:26" x14ac:dyDescent="0.2">
      <c r="A115" t="s">
        <v>201</v>
      </c>
      <c r="B115" t="s">
        <v>217</v>
      </c>
      <c r="C115" t="s">
        <v>214</v>
      </c>
      <c r="D115" t="s">
        <v>86</v>
      </c>
      <c r="E115">
        <v>1</v>
      </c>
      <c r="F115">
        <v>55</v>
      </c>
      <c r="G115">
        <v>0</v>
      </c>
      <c r="H115">
        <v>0</v>
      </c>
      <c r="I115">
        <v>3</v>
      </c>
      <c r="J115" s="2">
        <v>23.200000000000003</v>
      </c>
      <c r="K115" s="2">
        <v>10.444334398775494</v>
      </c>
      <c r="L115">
        <v>947.58799999999997</v>
      </c>
      <c r="M115">
        <v>123.240875494706</v>
      </c>
      <c r="N115" s="3">
        <v>9.9102099999999993</v>
      </c>
      <c r="O115" s="3">
        <v>0.18018563636363635</v>
      </c>
      <c r="P115">
        <v>28.4</v>
      </c>
      <c r="Q115">
        <v>24.299999999999997</v>
      </c>
      <c r="R115">
        <v>0.44181818181818178</v>
      </c>
      <c r="S115">
        <v>49.3</v>
      </c>
      <c r="T115">
        <v>0.57606490872210958</v>
      </c>
      <c r="U115">
        <v>38.1</v>
      </c>
      <c r="V115">
        <v>43</v>
      </c>
      <c r="W115">
        <v>48.3</v>
      </c>
      <c r="X115">
        <v>16.733333333333331</v>
      </c>
      <c r="Y115">
        <v>0.85</v>
      </c>
      <c r="Z115">
        <v>2.6000000000000023E-2</v>
      </c>
    </row>
    <row r="116" spans="1:26" x14ac:dyDescent="0.2">
      <c r="A116" t="s">
        <v>202</v>
      </c>
      <c r="B116" t="s">
        <v>217</v>
      </c>
      <c r="C116" t="s">
        <v>216</v>
      </c>
      <c r="D116" t="s">
        <v>89</v>
      </c>
      <c r="E116">
        <v>0</v>
      </c>
      <c r="F116">
        <v>53</v>
      </c>
      <c r="G116">
        <v>0</v>
      </c>
      <c r="H116">
        <v>0</v>
      </c>
      <c r="I116">
        <v>3</v>
      </c>
      <c r="J116" s="2">
        <v>20.599999999999998</v>
      </c>
      <c r="K116" s="2">
        <v>11.236567937598865</v>
      </c>
      <c r="L116">
        <v>778.19600000000003</v>
      </c>
      <c r="M116">
        <v>110.58632940173369</v>
      </c>
      <c r="N116" s="3">
        <v>8.8703000000000003</v>
      </c>
      <c r="O116" s="3">
        <v>0.16736415094339624</v>
      </c>
      <c r="P116">
        <v>23.599999999999998</v>
      </c>
      <c r="Q116">
        <v>19.899999999999999</v>
      </c>
      <c r="R116">
        <v>0.37547169811320752</v>
      </c>
      <c r="S116">
        <v>40.700000000000003</v>
      </c>
      <c r="T116">
        <v>0.57985257985257976</v>
      </c>
      <c r="U116">
        <v>30.7</v>
      </c>
      <c r="V116">
        <v>37.299999999999997</v>
      </c>
      <c r="W116">
        <v>41.9</v>
      </c>
      <c r="X116">
        <v>10.499999999999996</v>
      </c>
      <c r="Y116">
        <v>0.81899999999999995</v>
      </c>
      <c r="Z116">
        <v>2.8999999999999915E-2</v>
      </c>
    </row>
    <row r="117" spans="1:26" x14ac:dyDescent="0.2">
      <c r="A117" t="s">
        <v>203</v>
      </c>
      <c r="B117" t="s">
        <v>213</v>
      </c>
      <c r="C117" t="s">
        <v>214</v>
      </c>
      <c r="D117" t="s">
        <v>86</v>
      </c>
      <c r="E117">
        <v>1</v>
      </c>
      <c r="F117">
        <v>55</v>
      </c>
      <c r="G117">
        <v>1</v>
      </c>
      <c r="H117">
        <v>0</v>
      </c>
      <c r="I117">
        <v>2</v>
      </c>
      <c r="J117" s="2">
        <v>22.8</v>
      </c>
      <c r="K117" s="2">
        <v>13.867347869719916</v>
      </c>
      <c r="L117">
        <v>917.28200000000004</v>
      </c>
      <c r="M117">
        <v>128.91068125987263</v>
      </c>
      <c r="N117" s="3">
        <v>8.7597900000000006</v>
      </c>
      <c r="O117" s="3">
        <v>0.1592689090909091</v>
      </c>
      <c r="P117">
        <v>27.1</v>
      </c>
      <c r="Q117">
        <v>21.700000000000003</v>
      </c>
      <c r="R117">
        <v>0.39454545454545459</v>
      </c>
      <c r="S117">
        <v>44.7</v>
      </c>
      <c r="T117">
        <v>0.60626398210290822</v>
      </c>
      <c r="U117">
        <v>33.5</v>
      </c>
      <c r="V117">
        <v>42.5</v>
      </c>
      <c r="W117">
        <v>41.3</v>
      </c>
      <c r="X117">
        <v>14.56666666666667</v>
      </c>
      <c r="Y117">
        <v>0.84099999999999997</v>
      </c>
      <c r="Z117">
        <v>1.0000000000000009E-3</v>
      </c>
    </row>
    <row r="118" spans="1:26" x14ac:dyDescent="0.2">
      <c r="A118" t="s">
        <v>204</v>
      </c>
      <c r="B118" t="s">
        <v>215</v>
      </c>
      <c r="C118" t="s">
        <v>216</v>
      </c>
      <c r="D118" t="s">
        <v>89</v>
      </c>
      <c r="E118">
        <v>0</v>
      </c>
      <c r="F118">
        <v>55</v>
      </c>
      <c r="G118">
        <v>1</v>
      </c>
      <c r="H118">
        <v>1</v>
      </c>
      <c r="I118">
        <v>1</v>
      </c>
      <c r="J118" s="2">
        <v>5.4</v>
      </c>
      <c r="K118" s="2">
        <v>57.324840764331213</v>
      </c>
      <c r="L118">
        <v>303.19099999999997</v>
      </c>
      <c r="M118">
        <v>167.90308735982279</v>
      </c>
      <c r="N118" s="3">
        <v>1.89995</v>
      </c>
      <c r="O118" s="3">
        <v>3.4544545454545453E-2</v>
      </c>
      <c r="P118">
        <v>11.4</v>
      </c>
      <c r="Q118">
        <v>9</v>
      </c>
      <c r="R118">
        <v>0.16363636363636364</v>
      </c>
      <c r="S118">
        <v>25.1</v>
      </c>
      <c r="T118">
        <v>0.4541832669322709</v>
      </c>
      <c r="U118">
        <v>28.1</v>
      </c>
      <c r="V118">
        <v>29.7</v>
      </c>
      <c r="W118">
        <v>32.700000000000003</v>
      </c>
      <c r="X118">
        <v>3.7666666666666657</v>
      </c>
      <c r="Y118">
        <v>0.84</v>
      </c>
      <c r="Z118">
        <v>-1.2000000000000011E-2</v>
      </c>
    </row>
    <row r="119" spans="1:26" x14ac:dyDescent="0.2">
      <c r="A119" t="s">
        <v>205</v>
      </c>
      <c r="B119" t="s">
        <v>217</v>
      </c>
      <c r="C119" t="s">
        <v>216</v>
      </c>
      <c r="D119" t="s">
        <v>89</v>
      </c>
      <c r="E119">
        <v>0</v>
      </c>
      <c r="F119">
        <v>58</v>
      </c>
      <c r="G119">
        <v>0</v>
      </c>
      <c r="H119">
        <v>0</v>
      </c>
      <c r="I119">
        <v>3</v>
      </c>
      <c r="J119" s="2">
        <v>19.900000000000002</v>
      </c>
      <c r="K119" s="2">
        <v>15.720662005766879</v>
      </c>
      <c r="L119">
        <v>768.04700000000003</v>
      </c>
      <c r="M119">
        <v>99.202040750427841</v>
      </c>
      <c r="N119" s="3">
        <v>9.0081000000000007</v>
      </c>
      <c r="O119" s="3">
        <v>0.15531206896551725</v>
      </c>
      <c r="P119">
        <v>27</v>
      </c>
      <c r="Q119">
        <v>21.4</v>
      </c>
      <c r="R119">
        <v>0.36896551724137927</v>
      </c>
      <c r="S119">
        <v>35.799999999999997</v>
      </c>
      <c r="T119">
        <v>0.75418994413407825</v>
      </c>
      <c r="U119">
        <v>33</v>
      </c>
      <c r="V119">
        <v>36.9</v>
      </c>
      <c r="W119">
        <v>42.9</v>
      </c>
      <c r="X119">
        <v>6.6999999999999993</v>
      </c>
      <c r="Y119">
        <v>0.86099999999999999</v>
      </c>
      <c r="Z119">
        <v>2.8000000000000025E-2</v>
      </c>
    </row>
    <row r="120" spans="1:26" x14ac:dyDescent="0.2">
      <c r="A120" t="s">
        <v>206</v>
      </c>
      <c r="B120" t="s">
        <v>217</v>
      </c>
      <c r="C120" t="s">
        <v>214</v>
      </c>
      <c r="D120" t="s">
        <v>86</v>
      </c>
      <c r="E120">
        <v>1</v>
      </c>
      <c r="F120">
        <v>58</v>
      </c>
      <c r="G120">
        <v>0</v>
      </c>
      <c r="H120">
        <v>0</v>
      </c>
      <c r="I120">
        <v>3</v>
      </c>
      <c r="J120" s="2">
        <v>15.299999999999999</v>
      </c>
      <c r="K120" s="2">
        <v>16.779995613073041</v>
      </c>
      <c r="L120">
        <v>639.32899999999995</v>
      </c>
      <c r="M120">
        <v>161.21832454527802</v>
      </c>
      <c r="N120" s="3">
        <v>4.8774100000000002</v>
      </c>
      <c r="O120" s="3">
        <v>8.4093275862068967E-2</v>
      </c>
      <c r="P120">
        <v>20.9</v>
      </c>
      <c r="Q120">
        <v>15.7</v>
      </c>
      <c r="R120">
        <v>0.27068965517241378</v>
      </c>
      <c r="S120">
        <v>39</v>
      </c>
      <c r="T120">
        <v>0.53589743589743588</v>
      </c>
      <c r="U120">
        <v>31.6</v>
      </c>
      <c r="V120">
        <v>36.4</v>
      </c>
      <c r="W120">
        <v>42.7</v>
      </c>
      <c r="X120">
        <v>12.166666666666668</v>
      </c>
      <c r="Y120">
        <v>0.85099999999999998</v>
      </c>
      <c r="Z120">
        <v>-8.0000000000000071E-3</v>
      </c>
    </row>
    <row r="121" spans="1:26" x14ac:dyDescent="0.2">
      <c r="A121" t="s">
        <v>207</v>
      </c>
      <c r="B121" t="s">
        <v>215</v>
      </c>
      <c r="C121" t="s">
        <v>216</v>
      </c>
      <c r="D121" t="s">
        <v>89</v>
      </c>
      <c r="E121">
        <v>0</v>
      </c>
      <c r="F121">
        <v>55</v>
      </c>
      <c r="G121">
        <v>1</v>
      </c>
      <c r="H121">
        <v>1</v>
      </c>
      <c r="I121">
        <v>1</v>
      </c>
      <c r="J121" s="2">
        <v>16.2</v>
      </c>
      <c r="K121" s="2">
        <v>11.464968152866241</v>
      </c>
      <c r="L121">
        <v>574.12199999999996</v>
      </c>
      <c r="M121">
        <v>105.364752518857</v>
      </c>
      <c r="N121" s="3">
        <v>6.8619000000000003</v>
      </c>
      <c r="O121" s="3">
        <v>0.12476181818181818</v>
      </c>
      <c r="P121">
        <v>22.1</v>
      </c>
      <c r="Q121">
        <v>17.100000000000001</v>
      </c>
      <c r="R121">
        <v>0.31090909090909091</v>
      </c>
      <c r="S121">
        <v>38.4</v>
      </c>
      <c r="T121">
        <v>0.57552083333333337</v>
      </c>
      <c r="U121">
        <v>28.5</v>
      </c>
      <c r="V121">
        <v>27.4</v>
      </c>
      <c r="W121">
        <v>33.799999999999997</v>
      </c>
      <c r="X121">
        <v>4.7666666666666586</v>
      </c>
      <c r="Y121">
        <v>0.81200000000000006</v>
      </c>
      <c r="Z121">
        <v>1.4000000000000012E-2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Dissertation_Data</vt:lpstr>
      <vt:lpstr>Primary_Data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Brailey</dc:creator>
  <cp:lastModifiedBy>Mark Brailey</cp:lastModifiedBy>
  <dcterms:created xsi:type="dcterms:W3CDTF">2024-05-06T15:26:04Z</dcterms:created>
  <dcterms:modified xsi:type="dcterms:W3CDTF">2024-05-06T15:27:21Z</dcterms:modified>
</cp:coreProperties>
</file>