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.dunn/Downloads/"/>
    </mc:Choice>
  </mc:AlternateContent>
  <xr:revisionPtr revIDLastSave="0" documentId="8_{9315F987-342A-DF41-9DBD-220CC8941875}" xr6:coauthVersionLast="45" xr6:coauthVersionMax="45" xr10:uidLastSave="{00000000-0000-0000-0000-000000000000}"/>
  <bookViews>
    <workbookView xWindow="1460" yWindow="500" windowWidth="26080" windowHeight="15800" activeTab="2" xr2:uid="{AEF7F1EC-ECD4-7E49-ADFB-3F52B11FBC09}"/>
  </bookViews>
  <sheets>
    <sheet name="instructions" sheetId="1" r:id="rId1"/>
    <sheet name="Project" sheetId="2" r:id="rId2"/>
    <sheet name="setPositions" sheetId="10" r:id="rId3"/>
    <sheet name="drawBoard" sheetId="8" r:id="rId4"/>
    <sheet name="playerTurn" sheetId="11" r:id="rId5"/>
    <sheet name="isLegalMove" sheetId="4" r:id="rId6"/>
    <sheet name="gameOver" sheetId="12" r:id="rId7"/>
    <sheet name="displayEndMessage" sheetId="6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2" l="1"/>
  <c r="D2" i="12"/>
  <c r="D1" i="12"/>
  <c r="D3" i="11"/>
  <c r="D2" i="11"/>
  <c r="D1" i="11"/>
  <c r="D3" i="10"/>
  <c r="D2" i="10"/>
  <c r="D1" i="10"/>
  <c r="D3" i="8" l="1"/>
  <c r="D2" i="8"/>
  <c r="D1" i="8"/>
  <c r="D1" i="6"/>
  <c r="D2" i="6"/>
  <c r="D3" i="6"/>
  <c r="D3" i="4"/>
  <c r="D2" i="4"/>
  <c r="D1" i="4"/>
</calcChain>
</file>

<file path=xl/sharedStrings.xml><?xml version="1.0" encoding="utf-8"?>
<sst xmlns="http://schemas.openxmlformats.org/spreadsheetml/2006/main" count="316" uniqueCount="124">
  <si>
    <t>Programmer</t>
  </si>
  <si>
    <t>Project</t>
  </si>
  <si>
    <t>Term</t>
  </si>
  <si>
    <t>Function</t>
  </si>
  <si>
    <t>Test</t>
  </si>
  <si>
    <t>Desciption / reason</t>
  </si>
  <si>
    <t>expected output</t>
  </si>
  <si>
    <t>actual output</t>
  </si>
  <si>
    <t>pass/fail</t>
  </si>
  <si>
    <t>comment</t>
  </si>
  <si>
    <t xml:space="preserve">input values </t>
  </si>
  <si>
    <t>pass</t>
  </si>
  <si>
    <t>fail</t>
  </si>
  <si>
    <t>STEP 1: on the Project sheet</t>
  </si>
  <si>
    <t>1.a. enter your name</t>
  </si>
  <si>
    <t>1.b. name of the project</t>
  </si>
  <si>
    <t>1.c. enter the term</t>
  </si>
  <si>
    <t>STEP 2: Duplicate the Function sheet as many times as needed</t>
  </si>
  <si>
    <t>2.a. make as many duplicates of the Function sheet as you have functions to test</t>
  </si>
  <si>
    <t>2.b. rename each sheet</t>
  </si>
  <si>
    <t>STEP 3: enter testing information on each 'Function' sheet</t>
  </si>
  <si>
    <t>tests of one function on one sheet</t>
  </si>
  <si>
    <t>add rows as needed</t>
  </si>
  <si>
    <t>yes</t>
  </si>
  <si>
    <t>no</t>
  </si>
  <si>
    <t>Gate</t>
  </si>
  <si>
    <t>Documentation</t>
  </si>
  <si>
    <t>1.d enter your documentation statement</t>
  </si>
  <si>
    <t>Final Project Test Plan</t>
  </si>
  <si>
    <t>M3 - Fall 2020</t>
  </si>
  <si>
    <t>displayWinnerAndEnd</t>
  </si>
  <si>
    <t>No help received.</t>
  </si>
  <si>
    <t>C3C Jacob Dunn</t>
  </si>
  <si>
    <t>check for legal move</t>
  </si>
  <si>
    <t>check for legal jump</t>
  </si>
  <si>
    <t xml:space="preserve">move 1 square to open space diagonally </t>
  </si>
  <si>
    <t>legal move</t>
  </si>
  <si>
    <t xml:space="preserve">move 1 square to occcupied space diagonally </t>
  </si>
  <si>
    <t xml:space="preserve">move 2 squares to open space diagonally </t>
  </si>
  <si>
    <t>not legal move</t>
  </si>
  <si>
    <t xml:space="preserve">move 2 squares to occupied space diagonally </t>
  </si>
  <si>
    <t>move 2 squares to open space diagonally over opponents piece</t>
  </si>
  <si>
    <t>move 2 squares to occupied space diagonally over opponents piece</t>
  </si>
  <si>
    <t>move 3 squares to open space diagonally over opponents piece</t>
  </si>
  <si>
    <t>move 3 squares to occupied space diagonally over opponents piece</t>
  </si>
  <si>
    <t>move not diagonally</t>
  </si>
  <si>
    <t>Yes</t>
  </si>
  <si>
    <t>Correctly draw board</t>
  </si>
  <si>
    <t>None</t>
  </si>
  <si>
    <t>Standard Checkers board</t>
  </si>
  <si>
    <t>Draw pieces in correct initail spots</t>
  </si>
  <si>
    <t>Standard Starting checkers pieces location</t>
  </si>
  <si>
    <t>Draw pieces in correct spots after a turn</t>
  </si>
  <si>
    <t>G3:F4</t>
  </si>
  <si>
    <t>Piece at G3 moved to F4</t>
  </si>
  <si>
    <t>G3:G4</t>
  </si>
  <si>
    <t>No movement</t>
  </si>
  <si>
    <t>no output</t>
  </si>
  <si>
    <t>Display game end</t>
  </si>
  <si>
    <t>display game end</t>
  </si>
  <si>
    <t>neither wins yet</t>
  </si>
  <si>
    <t>setPositions</t>
  </si>
  <si>
    <t>playerTurn</t>
  </si>
  <si>
    <t>isLegalMove</t>
  </si>
  <si>
    <t>gameOver</t>
  </si>
  <si>
    <t>give initial struct values</t>
  </si>
  <si>
    <t>print which player has which character</t>
  </si>
  <si>
    <t>call drawBoard()</t>
  </si>
  <si>
    <t>all initial values with correct values</t>
  </si>
  <si>
    <t>correct values</t>
  </si>
  <si>
    <t>initial values</t>
  </si>
  <si>
    <t>print above board first time running</t>
  </si>
  <si>
    <t>print above board first time</t>
  </si>
  <si>
    <t>only runs once</t>
  </si>
  <si>
    <t>different function</t>
  </si>
  <si>
    <t>drawBoard</t>
  </si>
  <si>
    <t>drawBoard is called</t>
  </si>
  <si>
    <t>correct initial values</t>
  </si>
  <si>
    <t>correct spacing on board</t>
  </si>
  <si>
    <t>G3 moved to F4</t>
  </si>
  <si>
    <t>draws same thing every time</t>
  </si>
  <si>
    <t>draws initial spots</t>
  </si>
  <si>
    <t>correct updated spots</t>
  </si>
  <si>
    <t>same spots as before input</t>
  </si>
  <si>
    <t>get input of move from user</t>
  </si>
  <si>
    <t>convert input values to usable values for array</t>
  </si>
  <si>
    <t>call isLegalMove()</t>
  </si>
  <si>
    <t>change previous position to a space</t>
  </si>
  <si>
    <t>change the player turn variable</t>
  </si>
  <si>
    <t>g3 h4</t>
  </si>
  <si>
    <t>g 3 h 4</t>
  </si>
  <si>
    <t>stores correct value in variable</t>
  </si>
  <si>
    <t>e3 f4</t>
  </si>
  <si>
    <t>f6 e5</t>
  </si>
  <si>
    <t>6 5 7 4</t>
  </si>
  <si>
    <t>4 5 5 4</t>
  </si>
  <si>
    <t>5 2 4 3</t>
  </si>
  <si>
    <t xml:space="preserve">4 5 5 4 </t>
  </si>
  <si>
    <t>converts letters to numbers…</t>
  </si>
  <si>
    <t>and numbers to usable …</t>
  </si>
  <si>
    <t>numbers for the array</t>
  </si>
  <si>
    <t>none</t>
  </si>
  <si>
    <t>legalMove is called</t>
  </si>
  <si>
    <t>calls separate function</t>
  </si>
  <si>
    <t>g3 g4</t>
  </si>
  <si>
    <t>change new position to a character</t>
  </si>
  <si>
    <t>h4 = X</t>
  </si>
  <si>
    <t>e5 = O</t>
  </si>
  <si>
    <t>g3 = space</t>
  </si>
  <si>
    <t>f6 = space</t>
  </si>
  <si>
    <t>moves character</t>
  </si>
  <si>
    <t>sets old position to nothing</t>
  </si>
  <si>
    <t>g3 f4</t>
  </si>
  <si>
    <t>player1 -&gt; player2</t>
  </si>
  <si>
    <t>regular move</t>
  </si>
  <si>
    <t>jump</t>
  </si>
  <si>
    <t>check for game over</t>
  </si>
  <si>
    <t>game over</t>
  </si>
  <si>
    <t>game not over</t>
  </si>
  <si>
    <t>input 0</t>
  </si>
  <si>
    <t>input 1</t>
  </si>
  <si>
    <t>player 1 wins</t>
  </si>
  <si>
    <t>player 2 wins</t>
  </si>
  <si>
    <t>gets message from File I/O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</si>
</sst>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/>
    <xf numFmtId="0" fontId="0" fillId="0" borderId="0" xfId="0" applyProtection="1"/>
    <xf numFmtId="0" fontId="2" fillId="0" borderId="0" xfId="0" applyFont="1" applyAlignment="1">
      <alignment horizontal="right"/>
    </xf>
    <xf numFmtId="0" fontId="0" fillId="3" borderId="1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Protection="1">
      <protection locked="0"/>
    </xf>
    <xf numFmtId="0" fontId="0" fillId="4" borderId="0" xfId="0" applyFill="1"/>
    <xf numFmtId="0" fontId="0" fillId="3" borderId="0" xfId="0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0" fontId="2" fillId="0" borderId="0" xfId="0" applyFont="1" applyAlignment="1">
      <alignment horizontal="right" vertical="top"/>
    </xf>
    <xf numFmtId="0" fontId="0" fillId="3" borderId="1" xfId="0" applyFill="1" applyBorder="1" applyAlignment="1" applyProtection="1">
      <alignment vertical="top" wrapText="1"/>
      <protection locked="0"/>
    </xf>
    <xf numFmtId="0" fontId="3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210-testSpread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roject"/>
      <sheetName val="playerTurn"/>
      <sheetName val="displayBoard"/>
    </sheetNames>
    <sheetDataSet>
      <sheetData sheetId="0" refreshError="1"/>
      <sheetData sheetId="1">
        <row r="1">
          <cell r="B1" t="str">
            <v>Jacob Dunn</v>
          </cell>
        </row>
        <row r="3">
          <cell r="B3" t="str">
            <v>Final Project Test Plan</v>
          </cell>
        </row>
        <row r="5">
          <cell r="B5" t="str">
            <v>Fall 2020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487D-14C3-C041-8AE2-F3FB96774ADC}">
  <dimension ref="A1:C13"/>
  <sheetViews>
    <sheetView topLeftCell="B1" workbookViewId="0">
      <selection activeCell="E23" sqref="E23"/>
    </sheetView>
  </sheetViews>
  <sheetFormatPr baseColWidth="10" defaultRowHeight="16" x14ac:dyDescent="0.2"/>
  <cols>
    <col min="1" max="1" width="10.83203125" hidden="1" customWidth="1"/>
    <col min="2" max="2" width="7" customWidth="1"/>
  </cols>
  <sheetData>
    <row r="1" spans="1:3" x14ac:dyDescent="0.2">
      <c r="A1" t="s">
        <v>11</v>
      </c>
      <c r="B1" t="s">
        <v>13</v>
      </c>
    </row>
    <row r="2" spans="1:3" x14ac:dyDescent="0.2">
      <c r="A2" t="s">
        <v>12</v>
      </c>
      <c r="C2" t="s">
        <v>14</v>
      </c>
    </row>
    <row r="3" spans="1:3" x14ac:dyDescent="0.2">
      <c r="A3" t="s">
        <v>23</v>
      </c>
      <c r="C3" t="s">
        <v>15</v>
      </c>
    </row>
    <row r="4" spans="1:3" x14ac:dyDescent="0.2">
      <c r="A4" t="s">
        <v>24</v>
      </c>
      <c r="C4" t="s">
        <v>16</v>
      </c>
    </row>
    <row r="5" spans="1:3" x14ac:dyDescent="0.2">
      <c r="C5" t="s">
        <v>27</v>
      </c>
    </row>
    <row r="7" spans="1:3" x14ac:dyDescent="0.2">
      <c r="B7" t="s">
        <v>17</v>
      </c>
    </row>
    <row r="8" spans="1:3" x14ac:dyDescent="0.2">
      <c r="C8" t="s">
        <v>18</v>
      </c>
    </row>
    <row r="9" spans="1:3" x14ac:dyDescent="0.2">
      <c r="C9" t="s">
        <v>19</v>
      </c>
    </row>
    <row r="11" spans="1:3" x14ac:dyDescent="0.2">
      <c r="B11" t="s">
        <v>20</v>
      </c>
    </row>
    <row r="12" spans="1:3" x14ac:dyDescent="0.2">
      <c r="C12" t="s">
        <v>21</v>
      </c>
    </row>
    <row r="13" spans="1:3" x14ac:dyDescent="0.2">
      <c r="C13" t="s">
        <v>22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1A47-C520-0345-852B-97A59269D406}">
  <dimension ref="A1:B7"/>
  <sheetViews>
    <sheetView workbookViewId="0">
      <selection activeCell="B13" sqref="B13"/>
    </sheetView>
  </sheetViews>
  <sheetFormatPr baseColWidth="10" defaultRowHeight="16" x14ac:dyDescent="0.2"/>
  <cols>
    <col min="1" max="1" width="14.83203125" customWidth="1"/>
    <col min="2" max="2" width="70.5" customWidth="1"/>
  </cols>
  <sheetData>
    <row r="1" spans="1:2" x14ac:dyDescent="0.2">
      <c r="A1" s="4" t="s">
        <v>0</v>
      </c>
      <c r="B1" s="5" t="s">
        <v>32</v>
      </c>
    </row>
    <row r="2" spans="1:2" ht="8" customHeight="1" x14ac:dyDescent="0.2">
      <c r="A2" s="4"/>
      <c r="B2" s="6"/>
    </row>
    <row r="3" spans="1:2" x14ac:dyDescent="0.2">
      <c r="A3" s="4" t="s">
        <v>1</v>
      </c>
      <c r="B3" s="5" t="s">
        <v>28</v>
      </c>
    </row>
    <row r="4" spans="1:2" ht="8" customHeight="1" x14ac:dyDescent="0.2">
      <c r="A4" s="4"/>
      <c r="B4" s="6"/>
    </row>
    <row r="5" spans="1:2" x14ac:dyDescent="0.2">
      <c r="A5" s="4" t="s">
        <v>2</v>
      </c>
      <c r="B5" s="5" t="s">
        <v>29</v>
      </c>
    </row>
    <row r="6" spans="1:2" ht="8" customHeight="1" x14ac:dyDescent="0.2"/>
    <row r="7" spans="1:2" ht="293" customHeight="1" x14ac:dyDescent="0.2">
      <c r="A7" s="15" t="s">
        <v>26</v>
      </c>
      <c r="B7" s="16" t="s">
        <v>31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79E3-BDF3-4A49-A44E-624427F7F839}">
  <dimension ref="A1:H12"/>
  <sheetViews>
    <sheetView tabSelected="1" zoomScale="140" zoomScaleNormal="140" workbookViewId="0">
      <selection activeCell="A12" sqref="A12"/>
    </sheetView>
  </sheetViews>
  <sheetFormatPr baseColWidth="10" defaultRowHeight="16" x14ac:dyDescent="0.2"/>
  <cols>
    <col min="1" max="2" width="5.5" style="7" customWidth="1"/>
    <col min="3" max="3" width="34.6640625" bestFit="1" customWidth="1"/>
    <col min="4" max="4" width="24.83203125" customWidth="1"/>
    <col min="5" max="5" width="36.5" bestFit="1" customWidth="1"/>
    <col min="6" max="6" width="33.33203125" bestFit="1" customWidth="1"/>
    <col min="7" max="7" width="9.1640625" customWidth="1"/>
    <col min="8" max="8" width="24.83203125" customWidth="1"/>
  </cols>
  <sheetData>
    <row r="1" spans="1:8" x14ac:dyDescent="0.2">
      <c r="C1" s="4" t="s">
        <v>0</v>
      </c>
      <c r="D1" s="3" t="str">
        <f>IF(Project!B1="", "enter your name on the Project sheet", Project!B1)</f>
        <v>C3C Jacob Dunn</v>
      </c>
    </row>
    <row r="2" spans="1:8" x14ac:dyDescent="0.2">
      <c r="C2" s="4" t="s">
        <v>1</v>
      </c>
      <c r="D2" s="3" t="str">
        <f>IF(Project!B3="", "enter the project name on the Project sheet", Project!B3)</f>
        <v>Final Project Test Plan</v>
      </c>
    </row>
    <row r="3" spans="1:8" x14ac:dyDescent="0.2">
      <c r="C3" s="4" t="s">
        <v>2</v>
      </c>
      <c r="D3" s="3" t="str">
        <f>IF(Project!B5="", "enter the term on the Project sheet", Project!B5)</f>
        <v>M3 - Fall 2020</v>
      </c>
    </row>
    <row r="4" spans="1:8" x14ac:dyDescent="0.2">
      <c r="C4" s="4" t="s">
        <v>3</v>
      </c>
      <c r="D4" s="12" t="s">
        <v>61</v>
      </c>
    </row>
    <row r="6" spans="1:8" s="2" customFormat="1" x14ac:dyDescent="0.2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2">
      <c r="A7" s="7">
        <v>1</v>
      </c>
      <c r="B7" s="13" t="s">
        <v>23</v>
      </c>
      <c r="C7" s="1" t="s">
        <v>65</v>
      </c>
      <c r="D7" s="1" t="s">
        <v>48</v>
      </c>
      <c r="E7" s="1" t="s">
        <v>68</v>
      </c>
      <c r="F7" s="1" t="s">
        <v>69</v>
      </c>
      <c r="G7" s="1" t="s">
        <v>11</v>
      </c>
      <c r="H7" s="1" t="s">
        <v>70</v>
      </c>
    </row>
    <row r="8" spans="1:8" s="11" customFormat="1" x14ac:dyDescent="0.2">
      <c r="A8" s="9">
        <v>2</v>
      </c>
      <c r="B8" s="14" t="s">
        <v>23</v>
      </c>
      <c r="C8" s="10" t="s">
        <v>66</v>
      </c>
      <c r="D8" s="10" t="s">
        <v>48</v>
      </c>
      <c r="E8" s="10" t="s">
        <v>71</v>
      </c>
      <c r="F8" s="10" t="s">
        <v>72</v>
      </c>
      <c r="G8" s="10" t="s">
        <v>11</v>
      </c>
      <c r="H8" s="10" t="s">
        <v>73</v>
      </c>
    </row>
    <row r="9" spans="1:8" x14ac:dyDescent="0.2">
      <c r="A9" s="7">
        <v>3</v>
      </c>
      <c r="B9" s="13" t="s">
        <v>23</v>
      </c>
      <c r="C9" s="1" t="s">
        <v>67</v>
      </c>
      <c r="D9" s="1" t="s">
        <v>48</v>
      </c>
      <c r="E9" s="1" t="s">
        <v>76</v>
      </c>
      <c r="F9" s="17" t="s">
        <v>76</v>
      </c>
      <c r="G9" s="1" t="s">
        <v>11</v>
      </c>
      <c r="H9" s="1" t="s">
        <v>74</v>
      </c>
    </row>
    <row r="10" spans="1:8" s="11" customFormat="1" x14ac:dyDescent="0.2">
      <c r="A10" s="9"/>
      <c r="B10" s="14"/>
      <c r="C10" s="10"/>
      <c r="D10" s="10"/>
      <c r="E10" s="10"/>
      <c r="F10" s="10"/>
      <c r="G10" s="10"/>
      <c r="H10" s="10"/>
    </row>
    <row r="11" spans="1:8" x14ac:dyDescent="0.2">
      <c r="B11" s="13"/>
      <c r="C11" s="1"/>
      <c r="D11" s="1"/>
      <c r="E11" s="1"/>
      <c r="F11" s="1"/>
      <c r="G11" s="1"/>
      <c r="H11" s="1"/>
    </row>
    <row r="12" spans="1:8" s="11" customFormat="1" x14ac:dyDescent="0.2">
      <c r="A12" s="9"/>
      <c r="B12" s="14"/>
      <c r="C12" s="10"/>
      <c r="D12" s="10"/>
      <c r="E12" s="10"/>
      <c r="F12" s="10"/>
      <c r="G12" s="10"/>
      <c r="H12" s="10"/>
    </row>
  </sheetData>
  <sheetProtection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C36A59-9843-7349-91BE-AACDBE1A345D}">
          <x14:formula1>
            <xm:f>instructions!$A$1:$A$2</xm:f>
          </x14:formula1>
          <xm:sqref>G7:G12</xm:sqref>
        </x14:dataValidation>
        <x14:dataValidation type="list" allowBlank="1" showInputMessage="1" showErrorMessage="1" xr:uid="{3E3540CC-DE11-504B-9E7C-F4AB57EED23A}">
          <x14:formula1>
            <xm:f>instructions!$A$3:$A$4</xm:f>
          </x14:formula1>
          <xm:sqref>B7:B12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47BD-519C-E24A-AAF3-452ED15E9074}">
  <dimension ref="A1:H12"/>
  <sheetViews>
    <sheetView topLeftCell="A2" zoomScale="140" zoomScaleNormal="140" workbookViewId="0">
      <selection activeCell="A12" sqref="A12"/>
    </sheetView>
  </sheetViews>
  <sheetFormatPr baseColWidth="10" defaultRowHeight="16" x14ac:dyDescent="0.2"/>
  <cols>
    <col min="1" max="2" width="5.5" style="7" customWidth="1"/>
    <col min="3" max="3" width="34.6640625" bestFit="1" customWidth="1"/>
    <col min="4" max="4" width="24.83203125" customWidth="1"/>
    <col min="5" max="5" width="36.5" bestFit="1" customWidth="1"/>
    <col min="6" max="6" width="24.83203125" customWidth="1"/>
    <col min="7" max="7" width="9.1640625" customWidth="1"/>
    <col min="8" max="8" width="24.83203125" customWidth="1"/>
  </cols>
  <sheetData>
    <row r="1" spans="1:8" x14ac:dyDescent="0.2">
      <c r="C1" s="4" t="s">
        <v>0</v>
      </c>
      <c r="D1" s="3" t="str">
        <f>IF(Project!B1="", "enter your name on the Project sheet", Project!B1)</f>
        <v>C3C Jacob Dunn</v>
      </c>
    </row>
    <row r="2" spans="1:8" x14ac:dyDescent="0.2">
      <c r="C2" s="4" t="s">
        <v>1</v>
      </c>
      <c r="D2" s="3" t="str">
        <f>IF(Project!B3="", "enter the project name on the Project sheet", Project!B3)</f>
        <v>Final Project Test Plan</v>
      </c>
    </row>
    <row r="3" spans="1:8" x14ac:dyDescent="0.2">
      <c r="C3" s="4" t="s">
        <v>2</v>
      </c>
      <c r="D3" s="3" t="str">
        <f>IF(Project!B5="", "enter the term on the Project sheet", Project!B5)</f>
        <v>M3 - Fall 2020</v>
      </c>
    </row>
    <row r="4" spans="1:8" x14ac:dyDescent="0.2">
      <c r="C4" s="4" t="s">
        <v>3</v>
      </c>
      <c r="D4" s="12" t="s">
        <v>75</v>
      </c>
    </row>
    <row r="6" spans="1:8" s="2" customFormat="1" x14ac:dyDescent="0.2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2">
      <c r="A7" s="7">
        <v>1</v>
      </c>
      <c r="B7" s="13" t="s">
        <v>46</v>
      </c>
      <c r="C7" s="1" t="s">
        <v>47</v>
      </c>
      <c r="D7" s="1" t="s">
        <v>48</v>
      </c>
      <c r="E7" s="1" t="s">
        <v>49</v>
      </c>
      <c r="F7" s="1" t="s">
        <v>78</v>
      </c>
      <c r="G7" s="1" t="s">
        <v>11</v>
      </c>
      <c r="H7" s="1" t="s">
        <v>80</v>
      </c>
    </row>
    <row r="8" spans="1:8" s="11" customFormat="1" x14ac:dyDescent="0.2">
      <c r="A8" s="9">
        <v>2</v>
      </c>
      <c r="B8" s="14" t="s">
        <v>46</v>
      </c>
      <c r="C8" s="10" t="s">
        <v>50</v>
      </c>
      <c r="D8" s="10" t="s">
        <v>48</v>
      </c>
      <c r="E8" s="10" t="s">
        <v>51</v>
      </c>
      <c r="F8" s="10" t="s">
        <v>77</v>
      </c>
      <c r="G8" s="10" t="s">
        <v>11</v>
      </c>
      <c r="H8" s="10" t="s">
        <v>81</v>
      </c>
    </row>
    <row r="9" spans="1:8" x14ac:dyDescent="0.2">
      <c r="A9" s="7">
        <v>3</v>
      </c>
      <c r="B9" s="13" t="s">
        <v>46</v>
      </c>
      <c r="C9" s="1" t="s">
        <v>52</v>
      </c>
      <c r="D9" s="1" t="s">
        <v>53</v>
      </c>
      <c r="E9" s="1" t="s">
        <v>54</v>
      </c>
      <c r="F9" s="1" t="s">
        <v>79</v>
      </c>
      <c r="G9" s="1" t="s">
        <v>11</v>
      </c>
      <c r="H9" s="1" t="s">
        <v>82</v>
      </c>
    </row>
    <row r="10" spans="1:8" s="11" customFormat="1" x14ac:dyDescent="0.2">
      <c r="A10" s="9">
        <v>4</v>
      </c>
      <c r="B10" s="14" t="s">
        <v>46</v>
      </c>
      <c r="C10" s="10" t="s">
        <v>52</v>
      </c>
      <c r="D10" s="10" t="s">
        <v>55</v>
      </c>
      <c r="E10" s="10" t="s">
        <v>56</v>
      </c>
      <c r="F10" s="10" t="s">
        <v>57</v>
      </c>
      <c r="G10" s="10" t="s">
        <v>11</v>
      </c>
      <c r="H10" s="10" t="s">
        <v>83</v>
      </c>
    </row>
    <row r="11" spans="1:8" x14ac:dyDescent="0.2">
      <c r="B11" s="13"/>
      <c r="C11" s="1"/>
      <c r="D11" s="1"/>
      <c r="E11" s="1"/>
      <c r="F11" s="1"/>
      <c r="G11" s="1"/>
      <c r="H11" s="1"/>
    </row>
    <row r="12" spans="1:8" s="11" customFormat="1" x14ac:dyDescent="0.2">
      <c r="A12" s="9"/>
      <c r="B12" s="14"/>
      <c r="C12" s="10"/>
      <c r="D12" s="10"/>
      <c r="E12" s="10"/>
      <c r="F12" s="10"/>
      <c r="G12" s="10"/>
      <c r="H12" s="10"/>
    </row>
  </sheetData>
  <sheetProtection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7D8218-70B7-5343-8E0D-004AD861787B}">
          <x14:formula1>
            <xm:f>instructions!$A$3:$A$4</xm:f>
          </x14:formula1>
          <xm:sqref>B7:B12</xm:sqref>
        </x14:dataValidation>
        <x14:dataValidation type="list" allowBlank="1" showInputMessage="1" showErrorMessage="1" xr:uid="{18B05772-9F9E-FC48-9FF0-0E4CED39EA71}">
          <x14:formula1>
            <xm:f>instructions!$A$1:$A$2</xm:f>
          </x14:formula1>
          <xm:sqref>G7:G12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C1A0-DD43-C941-9C9A-75EE7069D604}">
  <dimension ref="A1:H18"/>
  <sheetViews>
    <sheetView zoomScale="140" zoomScaleNormal="140" workbookViewId="0">
      <selection activeCell="A18" sqref="A18"/>
    </sheetView>
  </sheetViews>
  <sheetFormatPr baseColWidth="10" defaultRowHeight="16" x14ac:dyDescent="0.2"/>
  <cols>
    <col min="1" max="2" width="5.5" style="7" customWidth="1"/>
    <col min="3" max="3" width="40" bestFit="1" customWidth="1"/>
    <col min="4" max="4" width="68.6640625" bestFit="1" customWidth="1"/>
    <col min="5" max="6" width="24.83203125" customWidth="1"/>
    <col min="7" max="7" width="9.1640625" customWidth="1"/>
    <col min="8" max="8" width="26.6640625" bestFit="1" customWidth="1"/>
  </cols>
  <sheetData>
    <row r="1" spans="1:8" x14ac:dyDescent="0.2">
      <c r="C1" s="4" t="s">
        <v>0</v>
      </c>
      <c r="D1" t="str">
        <f>IF([1]Project!B1="", "enter your name on the Project sheet", [1]Project!B1)</f>
        <v>Jacob Dunn</v>
      </c>
    </row>
    <row r="2" spans="1:8" x14ac:dyDescent="0.2">
      <c r="C2" s="4" t="s">
        <v>1</v>
      </c>
      <c r="D2" t="str">
        <f>IF([1]Project!B3="", "enter the project name on the Project sheet", [1]Project!B3)</f>
        <v>Final Project Test Plan</v>
      </c>
    </row>
    <row r="3" spans="1:8" x14ac:dyDescent="0.2">
      <c r="C3" s="4" t="s">
        <v>2</v>
      </c>
      <c r="D3" t="str">
        <f>IF([1]Project!B5="", "enter the term on the Project sheet", [1]Project!B5)</f>
        <v>Fall 2020</v>
      </c>
    </row>
    <row r="4" spans="1:8" x14ac:dyDescent="0.2">
      <c r="C4" s="4" t="s">
        <v>3</v>
      </c>
      <c r="D4" s="12" t="s">
        <v>62</v>
      </c>
    </row>
    <row r="6" spans="1:8" s="2" customFormat="1" x14ac:dyDescent="0.2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2">
      <c r="A7" s="7">
        <v>1</v>
      </c>
      <c r="B7" s="13" t="s">
        <v>23</v>
      </c>
      <c r="C7" s="1" t="s">
        <v>84</v>
      </c>
      <c r="D7" s="1" t="s">
        <v>89</v>
      </c>
      <c r="E7" s="1" t="s">
        <v>90</v>
      </c>
      <c r="F7" s="1" t="s">
        <v>90</v>
      </c>
      <c r="G7" s="1" t="s">
        <v>11</v>
      </c>
      <c r="H7" s="1" t="s">
        <v>91</v>
      </c>
    </row>
    <row r="8" spans="1:8" x14ac:dyDescent="0.2">
      <c r="A8" s="9">
        <v>2</v>
      </c>
      <c r="B8" s="13" t="s">
        <v>23</v>
      </c>
      <c r="C8" s="1" t="s">
        <v>85</v>
      </c>
      <c r="D8" s="1" t="s">
        <v>89</v>
      </c>
      <c r="E8" s="1" t="s">
        <v>94</v>
      </c>
      <c r="F8" s="1" t="s">
        <v>94</v>
      </c>
      <c r="G8" s="1" t="s">
        <v>11</v>
      </c>
      <c r="H8" s="1" t="s">
        <v>98</v>
      </c>
    </row>
    <row r="9" spans="1:8" s="11" customFormat="1" x14ac:dyDescent="0.2">
      <c r="A9" s="9">
        <v>3</v>
      </c>
      <c r="B9" s="14" t="s">
        <v>23</v>
      </c>
      <c r="C9" s="10" t="s">
        <v>85</v>
      </c>
      <c r="D9" s="10" t="s">
        <v>92</v>
      </c>
      <c r="E9" s="10" t="s">
        <v>95</v>
      </c>
      <c r="F9" s="10" t="s">
        <v>97</v>
      </c>
      <c r="G9" s="10" t="s">
        <v>11</v>
      </c>
      <c r="H9" s="10" t="s">
        <v>99</v>
      </c>
    </row>
    <row r="10" spans="1:8" s="11" customFormat="1" x14ac:dyDescent="0.2">
      <c r="A10" s="7">
        <v>4</v>
      </c>
      <c r="B10" s="14" t="s">
        <v>23</v>
      </c>
      <c r="C10" s="10" t="s">
        <v>85</v>
      </c>
      <c r="D10" s="10" t="s">
        <v>93</v>
      </c>
      <c r="E10" s="10" t="s">
        <v>96</v>
      </c>
      <c r="F10" s="10" t="s">
        <v>96</v>
      </c>
      <c r="G10" s="10" t="s">
        <v>11</v>
      </c>
      <c r="H10" s="10" t="s">
        <v>100</v>
      </c>
    </row>
    <row r="11" spans="1:8" x14ac:dyDescent="0.2">
      <c r="A11" s="9">
        <v>5</v>
      </c>
      <c r="B11" s="13" t="s">
        <v>23</v>
      </c>
      <c r="C11" s="1" t="s">
        <v>86</v>
      </c>
      <c r="D11" s="1" t="s">
        <v>101</v>
      </c>
      <c r="E11" s="1" t="s">
        <v>102</v>
      </c>
      <c r="F11" s="1" t="s">
        <v>102</v>
      </c>
      <c r="G11" s="1" t="s">
        <v>11</v>
      </c>
      <c r="H11" s="1" t="s">
        <v>103</v>
      </c>
    </row>
    <row r="12" spans="1:8" s="11" customFormat="1" x14ac:dyDescent="0.2">
      <c r="A12" s="7">
        <v>6</v>
      </c>
      <c r="B12" s="14" t="s">
        <v>23</v>
      </c>
      <c r="C12" s="10" t="s">
        <v>105</v>
      </c>
      <c r="D12" s="10" t="s">
        <v>89</v>
      </c>
      <c r="E12" s="10" t="s">
        <v>106</v>
      </c>
      <c r="F12" s="10" t="s">
        <v>106</v>
      </c>
      <c r="G12" s="10" t="s">
        <v>11</v>
      </c>
      <c r="H12" s="10" t="s">
        <v>110</v>
      </c>
    </row>
    <row r="13" spans="1:8" x14ac:dyDescent="0.2">
      <c r="A13" s="9">
        <v>7</v>
      </c>
      <c r="B13" s="13" t="s">
        <v>23</v>
      </c>
      <c r="C13" s="1" t="s">
        <v>105</v>
      </c>
      <c r="D13" s="1" t="s">
        <v>93</v>
      </c>
      <c r="E13" s="10" t="s">
        <v>107</v>
      </c>
      <c r="F13" s="10" t="s">
        <v>107</v>
      </c>
      <c r="G13" s="1" t="s">
        <v>11</v>
      </c>
      <c r="H13" s="1" t="s">
        <v>110</v>
      </c>
    </row>
    <row r="14" spans="1:8" s="11" customFormat="1" x14ac:dyDescent="0.2">
      <c r="A14" s="7">
        <v>8</v>
      </c>
      <c r="B14" s="14" t="s">
        <v>23</v>
      </c>
      <c r="C14" s="10" t="s">
        <v>87</v>
      </c>
      <c r="D14" s="10" t="s">
        <v>89</v>
      </c>
      <c r="E14" s="1" t="s">
        <v>108</v>
      </c>
      <c r="F14" s="1" t="s">
        <v>108</v>
      </c>
      <c r="G14" s="10" t="s">
        <v>11</v>
      </c>
      <c r="H14" s="10" t="s">
        <v>111</v>
      </c>
    </row>
    <row r="15" spans="1:8" x14ac:dyDescent="0.2">
      <c r="A15" s="7">
        <v>9</v>
      </c>
      <c r="B15" s="7" t="s">
        <v>23</v>
      </c>
      <c r="C15" s="1" t="s">
        <v>87</v>
      </c>
      <c r="D15" s="1" t="s">
        <v>93</v>
      </c>
      <c r="E15" s="1" t="s">
        <v>109</v>
      </c>
      <c r="F15" s="1" t="s">
        <v>109</v>
      </c>
      <c r="G15" s="1" t="s">
        <v>11</v>
      </c>
      <c r="H15" s="1" t="s">
        <v>111</v>
      </c>
    </row>
    <row r="16" spans="1:8" x14ac:dyDescent="0.2">
      <c r="A16" s="7">
        <v>10</v>
      </c>
      <c r="B16" s="7" t="s">
        <v>23</v>
      </c>
      <c r="C16" s="10" t="s">
        <v>88</v>
      </c>
      <c r="D16" s="10" t="s">
        <v>112</v>
      </c>
      <c r="E16" s="1" t="s">
        <v>113</v>
      </c>
      <c r="F16" s="1" t="s">
        <v>113</v>
      </c>
      <c r="G16" s="10" t="s">
        <v>11</v>
      </c>
      <c r="H16" s="10" t="s">
        <v>36</v>
      </c>
    </row>
    <row r="17" spans="1:8" x14ac:dyDescent="0.2">
      <c r="A17" s="7">
        <v>11</v>
      </c>
      <c r="B17" s="7" t="s">
        <v>23</v>
      </c>
      <c r="C17" s="1" t="s">
        <v>88</v>
      </c>
      <c r="D17" s="1" t="s">
        <v>104</v>
      </c>
      <c r="E17" s="1" t="s">
        <v>57</v>
      </c>
      <c r="F17" s="1" t="s">
        <v>57</v>
      </c>
      <c r="G17" s="1" t="s">
        <v>11</v>
      </c>
      <c r="H17" s="1" t="s">
        <v>39</v>
      </c>
    </row>
    <row r="18" spans="1:8" x14ac:dyDescent="0.2">
      <c r="C18" s="10"/>
      <c r="D18" s="10"/>
      <c r="E18" s="10"/>
    </row>
  </sheetData>
  <sheetProtection insert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F55A-09D1-8C41-B966-756F4919BCBF}">
  <dimension ref="A1:H18"/>
  <sheetViews>
    <sheetView topLeftCell="A5" zoomScale="140" zoomScaleNormal="140" workbookViewId="0">
      <selection activeCell="H11" sqref="H11"/>
    </sheetView>
  </sheetViews>
  <sheetFormatPr baseColWidth="10" defaultRowHeight="16" x14ac:dyDescent="0.2"/>
  <cols>
    <col min="1" max="2" width="5.5" style="7" customWidth="1"/>
    <col min="3" max="3" width="31" customWidth="1"/>
    <col min="4" max="4" width="68.6640625" bestFit="1" customWidth="1"/>
    <col min="5" max="6" width="24.83203125" customWidth="1"/>
    <col min="7" max="7" width="9.1640625" customWidth="1"/>
    <col min="8" max="8" width="24.83203125" customWidth="1"/>
  </cols>
  <sheetData>
    <row r="1" spans="1:8" x14ac:dyDescent="0.2">
      <c r="C1" s="4" t="s">
        <v>0</v>
      </c>
      <c r="D1" t="str">
        <f>IF([1]Project!B1="", "enter your name on the Project sheet", [1]Project!B1)</f>
        <v>Jacob Dunn</v>
      </c>
    </row>
    <row r="2" spans="1:8" x14ac:dyDescent="0.2">
      <c r="C2" s="4" t="s">
        <v>1</v>
      </c>
      <c r="D2" t="str">
        <f>IF([1]Project!B3="", "enter the project name on the Project sheet", [1]Project!B3)</f>
        <v>Final Project Test Plan</v>
      </c>
    </row>
    <row r="3" spans="1:8" x14ac:dyDescent="0.2">
      <c r="C3" s="4" t="s">
        <v>2</v>
      </c>
      <c r="D3" t="str">
        <f>IF([1]Project!B5="", "enter the term on the Project sheet", [1]Project!B5)</f>
        <v>Fall 2020</v>
      </c>
    </row>
    <row r="4" spans="1:8" x14ac:dyDescent="0.2">
      <c r="C4" s="4" t="s">
        <v>3</v>
      </c>
      <c r="D4" s="12" t="s">
        <v>63</v>
      </c>
    </row>
    <row r="6" spans="1:8" s="2" customFormat="1" x14ac:dyDescent="0.2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2">
      <c r="A7" s="7">
        <v>1</v>
      </c>
      <c r="B7" s="13" t="s">
        <v>46</v>
      </c>
      <c r="C7" s="1" t="s">
        <v>33</v>
      </c>
      <c r="D7" s="1" t="s">
        <v>35</v>
      </c>
      <c r="E7" s="1" t="s">
        <v>36</v>
      </c>
      <c r="F7" s="1" t="s">
        <v>36</v>
      </c>
      <c r="G7" s="1" t="s">
        <v>11</v>
      </c>
      <c r="H7" s="1" t="s">
        <v>114</v>
      </c>
    </row>
    <row r="8" spans="1:8" x14ac:dyDescent="0.2">
      <c r="A8" s="9">
        <v>2</v>
      </c>
      <c r="B8" s="13" t="s">
        <v>46</v>
      </c>
      <c r="C8" s="1" t="s">
        <v>33</v>
      </c>
      <c r="D8" s="1" t="s">
        <v>45</v>
      </c>
      <c r="E8" s="1" t="s">
        <v>39</v>
      </c>
      <c r="F8" s="1" t="s">
        <v>39</v>
      </c>
      <c r="G8" s="1" t="s">
        <v>11</v>
      </c>
      <c r="H8" s="1"/>
    </row>
    <row r="9" spans="1:8" s="11" customFormat="1" x14ac:dyDescent="0.2">
      <c r="A9" s="9">
        <v>3</v>
      </c>
      <c r="B9" s="14" t="s">
        <v>46</v>
      </c>
      <c r="C9" s="10" t="s">
        <v>33</v>
      </c>
      <c r="D9" s="10" t="s">
        <v>37</v>
      </c>
      <c r="E9" s="10" t="s">
        <v>39</v>
      </c>
      <c r="F9" s="10" t="s">
        <v>39</v>
      </c>
      <c r="G9" s="10" t="s">
        <v>11</v>
      </c>
      <c r="H9" s="10"/>
    </row>
    <row r="10" spans="1:8" s="11" customFormat="1" x14ac:dyDescent="0.2">
      <c r="A10" s="7">
        <v>4</v>
      </c>
      <c r="B10" s="14" t="s">
        <v>46</v>
      </c>
      <c r="C10" s="10" t="s">
        <v>33</v>
      </c>
      <c r="D10" s="10" t="s">
        <v>40</v>
      </c>
      <c r="E10" s="10" t="s">
        <v>39</v>
      </c>
      <c r="F10" s="10" t="s">
        <v>39</v>
      </c>
      <c r="G10" s="10" t="s">
        <v>11</v>
      </c>
      <c r="H10" s="10"/>
    </row>
    <row r="11" spans="1:8" x14ac:dyDescent="0.2">
      <c r="A11" s="9">
        <v>5</v>
      </c>
      <c r="B11" s="13" t="s">
        <v>46</v>
      </c>
      <c r="C11" s="1" t="s">
        <v>33</v>
      </c>
      <c r="D11" s="1" t="s">
        <v>38</v>
      </c>
      <c r="E11" s="1" t="s">
        <v>39</v>
      </c>
      <c r="F11" s="1" t="s">
        <v>39</v>
      </c>
      <c r="G11" s="1" t="s">
        <v>11</v>
      </c>
      <c r="H11" s="1"/>
    </row>
    <row r="12" spans="1:8" s="11" customFormat="1" x14ac:dyDescent="0.2">
      <c r="A12" s="7">
        <v>6</v>
      </c>
      <c r="B12" s="14" t="s">
        <v>46</v>
      </c>
      <c r="C12" s="10" t="s">
        <v>34</v>
      </c>
      <c r="D12" s="10" t="s">
        <v>41</v>
      </c>
      <c r="E12" s="10" t="s">
        <v>36</v>
      </c>
      <c r="F12" s="10" t="s">
        <v>36</v>
      </c>
      <c r="G12" s="10" t="s">
        <v>11</v>
      </c>
      <c r="H12" s="10" t="s">
        <v>115</v>
      </c>
    </row>
    <row r="13" spans="1:8" x14ac:dyDescent="0.2">
      <c r="A13" s="9">
        <v>7</v>
      </c>
      <c r="B13" s="13" t="s">
        <v>46</v>
      </c>
      <c r="C13" s="1" t="s">
        <v>34</v>
      </c>
      <c r="D13" s="1" t="s">
        <v>42</v>
      </c>
      <c r="E13" s="1" t="s">
        <v>39</v>
      </c>
      <c r="F13" s="1" t="s">
        <v>39</v>
      </c>
      <c r="G13" s="1" t="s">
        <v>11</v>
      </c>
      <c r="H13" s="1"/>
    </row>
    <row r="14" spans="1:8" s="11" customFormat="1" x14ac:dyDescent="0.2">
      <c r="A14" s="7">
        <v>8</v>
      </c>
      <c r="B14" s="14" t="s">
        <v>46</v>
      </c>
      <c r="C14" s="10" t="s">
        <v>34</v>
      </c>
      <c r="D14" s="10" t="s">
        <v>43</v>
      </c>
      <c r="E14" s="10" t="s">
        <v>39</v>
      </c>
      <c r="F14" s="10" t="s">
        <v>39</v>
      </c>
      <c r="G14" s="10" t="s">
        <v>11</v>
      </c>
      <c r="H14" s="10"/>
    </row>
    <row r="15" spans="1:8" x14ac:dyDescent="0.2">
      <c r="A15" s="7">
        <v>9</v>
      </c>
      <c r="B15" s="7" t="s">
        <v>46</v>
      </c>
      <c r="C15" s="1" t="s">
        <v>34</v>
      </c>
      <c r="D15" s="1" t="s">
        <v>44</v>
      </c>
      <c r="E15" s="1" t="s">
        <v>39</v>
      </c>
      <c r="F15" s="1" t="s">
        <v>39</v>
      </c>
      <c r="G15" s="1" t="s">
        <v>11</v>
      </c>
    </row>
    <row r="16" spans="1:8" x14ac:dyDescent="0.2">
      <c r="C16" s="10"/>
      <c r="D16" s="10"/>
      <c r="E16" s="10"/>
    </row>
    <row r="17" spans="3:5" x14ac:dyDescent="0.2">
      <c r="C17" s="1"/>
      <c r="D17" s="1"/>
      <c r="E17" s="1"/>
    </row>
    <row r="18" spans="3:5" x14ac:dyDescent="0.2">
      <c r="C18" s="10"/>
      <c r="D18" s="10"/>
      <c r="E18" s="10"/>
    </row>
  </sheetData>
  <sheetProtection inser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F68F-55E8-274E-96D7-40C1E44DFB89}">
  <dimension ref="A1:H18"/>
  <sheetViews>
    <sheetView topLeftCell="A2" zoomScale="140" zoomScaleNormal="140" workbookViewId="0">
      <selection activeCell="A19" sqref="A19"/>
    </sheetView>
  </sheetViews>
  <sheetFormatPr baseColWidth="10" defaultRowHeight="16" x14ac:dyDescent="0.2"/>
  <cols>
    <col min="1" max="2" width="5.5" style="7" customWidth="1"/>
    <col min="3" max="3" width="31" customWidth="1"/>
    <col min="4" max="4" width="68.6640625" bestFit="1" customWidth="1"/>
    <col min="5" max="6" width="24.83203125" customWidth="1"/>
    <col min="7" max="7" width="9.1640625" customWidth="1"/>
    <col min="8" max="8" width="24.83203125" customWidth="1"/>
  </cols>
  <sheetData>
    <row r="1" spans="1:8" x14ac:dyDescent="0.2">
      <c r="C1" s="4" t="s">
        <v>0</v>
      </c>
      <c r="D1" t="str">
        <f>IF([1]Project!B1="", "enter your name on the Project sheet", [1]Project!B1)</f>
        <v>Jacob Dunn</v>
      </c>
    </row>
    <row r="2" spans="1:8" x14ac:dyDescent="0.2">
      <c r="C2" s="4" t="s">
        <v>1</v>
      </c>
      <c r="D2" t="str">
        <f>IF([1]Project!B3="", "enter the project name on the Project sheet", [1]Project!B3)</f>
        <v>Final Project Test Plan</v>
      </c>
    </row>
    <row r="3" spans="1:8" x14ac:dyDescent="0.2">
      <c r="C3" s="4" t="s">
        <v>2</v>
      </c>
      <c r="D3" t="str">
        <f>IF([1]Project!B5="", "enter the term on the Project sheet", [1]Project!B5)</f>
        <v>Fall 2020</v>
      </c>
    </row>
    <row r="4" spans="1:8" x14ac:dyDescent="0.2">
      <c r="C4" s="4" t="s">
        <v>3</v>
      </c>
      <c r="D4" s="12" t="s">
        <v>64</v>
      </c>
    </row>
    <row r="6" spans="1:8" s="2" customFormat="1" x14ac:dyDescent="0.2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2">
      <c r="A7" s="7">
        <v>1</v>
      </c>
      <c r="B7" s="13" t="s">
        <v>46</v>
      </c>
      <c r="C7" s="1" t="s">
        <v>116</v>
      </c>
      <c r="D7" s="1" t="s">
        <v>117</v>
      </c>
      <c r="E7" s="1" t="s">
        <v>117</v>
      </c>
      <c r="F7" s="1" t="s">
        <v>117</v>
      </c>
      <c r="G7" s="1" t="s">
        <v>11</v>
      </c>
      <c r="H7" s="1" t="s">
        <v>120</v>
      </c>
    </row>
    <row r="8" spans="1:8" x14ac:dyDescent="0.2">
      <c r="A8" s="9">
        <v>2</v>
      </c>
      <c r="B8" s="13" t="s">
        <v>46</v>
      </c>
      <c r="C8" s="1" t="s">
        <v>116</v>
      </c>
      <c r="D8" s="1" t="s">
        <v>118</v>
      </c>
      <c r="E8" s="1" t="s">
        <v>118</v>
      </c>
      <c r="F8" s="1" t="s">
        <v>118</v>
      </c>
      <c r="G8" s="1" t="s">
        <v>11</v>
      </c>
      <c r="H8" s="1" t="s">
        <v>119</v>
      </c>
    </row>
    <row r="9" spans="1:8" s="11" customFormat="1" x14ac:dyDescent="0.2">
      <c r="A9" s="9"/>
      <c r="B9" s="14"/>
      <c r="C9" s="10"/>
      <c r="D9" s="10"/>
      <c r="E9" s="10"/>
      <c r="F9" s="10"/>
      <c r="G9" s="10"/>
      <c r="H9" s="10"/>
    </row>
    <row r="10" spans="1:8" s="11" customFormat="1" x14ac:dyDescent="0.2">
      <c r="A10" s="7"/>
      <c r="B10" s="14"/>
      <c r="C10" s="10"/>
      <c r="D10" s="10"/>
      <c r="E10" s="10"/>
      <c r="F10" s="10"/>
      <c r="G10" s="10"/>
      <c r="H10" s="10"/>
    </row>
    <row r="11" spans="1:8" x14ac:dyDescent="0.2">
      <c r="A11" s="9"/>
      <c r="B11" s="13"/>
      <c r="C11" s="1"/>
      <c r="D11" s="1"/>
      <c r="E11" s="1"/>
      <c r="F11" s="1"/>
      <c r="G11" s="1"/>
      <c r="H11" s="1"/>
    </row>
    <row r="12" spans="1:8" s="11" customFormat="1" x14ac:dyDescent="0.2">
      <c r="A12" s="7"/>
      <c r="B12" s="14"/>
      <c r="C12" s="10"/>
      <c r="D12" s="10"/>
      <c r="E12" s="10"/>
      <c r="F12" s="10"/>
      <c r="G12" s="10"/>
      <c r="H12" s="10"/>
    </row>
    <row r="13" spans="1:8" x14ac:dyDescent="0.2">
      <c r="A13" s="9"/>
      <c r="B13" s="13"/>
      <c r="C13" s="1"/>
      <c r="D13" s="1"/>
      <c r="E13" s="1"/>
      <c r="F13" s="1"/>
      <c r="G13" s="1"/>
      <c r="H13" s="1"/>
    </row>
    <row r="14" spans="1:8" s="11" customFormat="1" x14ac:dyDescent="0.2">
      <c r="A14" s="7"/>
      <c r="B14" s="14"/>
      <c r="C14" s="10"/>
      <c r="D14" s="10"/>
      <c r="E14" s="10"/>
      <c r="F14" s="10"/>
      <c r="G14" s="10"/>
      <c r="H14" s="10"/>
    </row>
    <row r="15" spans="1:8" x14ac:dyDescent="0.2">
      <c r="C15" s="1"/>
      <c r="D15" s="1"/>
      <c r="E15" s="1"/>
    </row>
    <row r="16" spans="1:8" x14ac:dyDescent="0.2">
      <c r="C16" s="10"/>
      <c r="D16" s="10"/>
      <c r="E16" s="10"/>
    </row>
    <row r="17" spans="3:5" x14ac:dyDescent="0.2">
      <c r="C17" s="1"/>
      <c r="D17" s="1"/>
      <c r="E17" s="1"/>
    </row>
    <row r="18" spans="3:5" x14ac:dyDescent="0.2">
      <c r="C18" s="10"/>
      <c r="D18" s="10"/>
      <c r="E18" s="10"/>
    </row>
  </sheetData>
  <sheetProtection insertRow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4C1C-E6FF-D54D-8184-47C47C2AC895}">
  <dimension ref="A1:H12"/>
  <sheetViews>
    <sheetView zoomScale="140" zoomScaleNormal="140" workbookViewId="0">
      <selection activeCell="A12" sqref="A12"/>
    </sheetView>
  </sheetViews>
  <sheetFormatPr baseColWidth="10" defaultRowHeight="16" x14ac:dyDescent="0.2"/>
  <cols>
    <col min="1" max="2" width="5.5" style="7" customWidth="1"/>
    <col min="3" max="3" width="31" customWidth="1"/>
    <col min="4" max="6" width="24.83203125" customWidth="1"/>
    <col min="7" max="7" width="9.1640625" customWidth="1"/>
    <col min="8" max="8" width="24.83203125" customWidth="1"/>
  </cols>
  <sheetData>
    <row r="1" spans="1:8" x14ac:dyDescent="0.2">
      <c r="C1" s="4" t="s">
        <v>0</v>
      </c>
      <c r="D1" t="str">
        <f>IF([1]Project!B1="", "enter your name on the Project sheet", [1]Project!B1)</f>
        <v>Jacob Dunn</v>
      </c>
    </row>
    <row r="2" spans="1:8" x14ac:dyDescent="0.2">
      <c r="C2" s="4" t="s">
        <v>1</v>
      </c>
      <c r="D2" t="str">
        <f>IF([1]Project!B3="", "enter the project name on the Project sheet", [1]Project!B3)</f>
        <v>Final Project Test Plan</v>
      </c>
    </row>
    <row r="3" spans="1:8" x14ac:dyDescent="0.2">
      <c r="C3" s="4" t="s">
        <v>2</v>
      </c>
      <c r="D3" t="str">
        <f>IF([1]Project!B5="", "enter the term on the Project sheet", [1]Project!B5)</f>
        <v>Fall 2020</v>
      </c>
    </row>
    <row r="4" spans="1:8" x14ac:dyDescent="0.2">
      <c r="C4" s="4" t="s">
        <v>3</v>
      </c>
      <c r="D4" s="12" t="s">
        <v>30</v>
      </c>
    </row>
    <row r="6" spans="1:8" s="2" customFormat="1" x14ac:dyDescent="0.2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2">
      <c r="A7" s="7">
        <v>1</v>
      </c>
      <c r="B7" s="13" t="s">
        <v>46</v>
      </c>
      <c r="C7" s="1" t="s">
        <v>58</v>
      </c>
      <c r="D7" s="1" t="s">
        <v>121</v>
      </c>
      <c r="E7" s="1" t="s">
        <v>121</v>
      </c>
      <c r="F7" s="1" t="s">
        <v>121</v>
      </c>
      <c r="G7" s="1" t="s">
        <v>11</v>
      </c>
      <c r="H7" s="1" t="s">
        <v>123</v>
      </c>
    </row>
    <row r="8" spans="1:8" s="11" customFormat="1" x14ac:dyDescent="0.2">
      <c r="A8" s="9">
        <v>2</v>
      </c>
      <c r="B8" s="14" t="s">
        <v>46</v>
      </c>
      <c r="C8" s="10" t="s">
        <v>59</v>
      </c>
      <c r="D8" s="10" t="s">
        <v>122</v>
      </c>
      <c r="E8" s="10" t="s">
        <v>122</v>
      </c>
      <c r="F8" s="10" t="s">
        <v>122</v>
      </c>
      <c r="G8" s="10" t="s">
        <v>11</v>
      </c>
      <c r="H8" s="10"/>
    </row>
    <row r="9" spans="1:8" x14ac:dyDescent="0.2">
      <c r="A9" s="7">
        <v>3</v>
      </c>
      <c r="B9" s="13" t="s">
        <v>46</v>
      </c>
      <c r="C9" s="1" t="s">
        <v>59</v>
      </c>
      <c r="D9" s="1" t="s">
        <v>60</v>
      </c>
      <c r="E9" s="1" t="s">
        <v>57</v>
      </c>
      <c r="F9" s="1" t="s">
        <v>57</v>
      </c>
      <c r="G9" s="1" t="s">
        <v>11</v>
      </c>
      <c r="H9" s="1"/>
    </row>
    <row r="10" spans="1:8" s="11" customFormat="1" x14ac:dyDescent="0.2">
      <c r="A10" s="9"/>
      <c r="B10" s="14"/>
      <c r="C10" s="10"/>
      <c r="D10" s="10"/>
      <c r="E10" s="10"/>
      <c r="F10" s="10"/>
      <c r="G10" s="10"/>
      <c r="H10" s="10"/>
    </row>
    <row r="11" spans="1:8" x14ac:dyDescent="0.2">
      <c r="B11" s="13"/>
      <c r="C11" s="1"/>
      <c r="D11" s="1"/>
      <c r="E11" s="1"/>
      <c r="F11" s="1"/>
      <c r="G11" s="1"/>
      <c r="H11" s="1"/>
    </row>
    <row r="12" spans="1:8" s="11" customFormat="1" x14ac:dyDescent="0.2">
      <c r="A12" s="9"/>
      <c r="B12" s="14"/>
      <c r="C12" s="10"/>
      <c r="D12" s="10"/>
      <c r="E12" s="10"/>
      <c r="F12" s="10"/>
      <c r="G12" s="10"/>
      <c r="H12" s="10"/>
    </row>
  </sheetData>
  <sheetProtection insertRow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50F9E13E4DB341AD798B7DFE367926" ma:contentTypeVersion="9" ma:contentTypeDescription="Create a new document." ma:contentTypeScope="" ma:versionID="ffe91cbb4e68c4abb4e47e3d78bb5f02">
  <xsd:schema xmlns:xsd="http://www.w3.org/2001/XMLSchema" xmlns:xs="http://www.w3.org/2001/XMLSchema" xmlns:p="http://schemas.microsoft.com/office/2006/metadata/properties" xmlns:ns2="2f7f3735-0479-41e9-b500-9d501c7e9a5a" targetNamespace="http://schemas.microsoft.com/office/2006/metadata/properties" ma:root="true" ma:fieldsID="befe96f90c8dcade259f1f16133e1e18" ns2:_="">
    <xsd:import namespace="2f7f3735-0479-41e9-b500-9d501c7e9a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7f3735-0479-41e9-b500-9d501c7e9a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D4A326-75E8-4D81-9852-4F42C1DF47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7f3735-0479-41e9-b500-9d501c7e9a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D42AA3-9A1B-4D66-AEDE-599F62C4AB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BA5FE3D-97A6-42F7-96E7-EF061F0F95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Project</vt:lpstr>
      <vt:lpstr>setPositions</vt:lpstr>
      <vt:lpstr>drawBoard</vt:lpstr>
      <vt:lpstr>playerTurn</vt:lpstr>
      <vt:lpstr>isLegalMove</vt:lpstr>
      <vt:lpstr>gameOver</vt:lpstr>
      <vt:lpstr>displayEndMessage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2020-11-04T22:20:52Z</dcterms:created>
  <dcterms:modified xsi:type="dcterms:W3CDTF">2020-12-02T02:42:10Z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0x0101002150F9E13E4DB341AD798B7DFE367926</vt:lpwstr>
  </property>
</Properties>
</file>