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8330"/>
  </bookViews>
  <sheets>
    <sheet name="Sheet1" sheetId="1" r:id="rId1"/>
  </sheets>
  <definedNames>
    <definedName name="_xlnm._FilterDatabase" localSheetId="0" hidden="1">Sheet1!$A$1:$M$303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<sst xmlns="http://schemas.openxmlformats.org/spreadsheetml/2006/main" count="617" uniqueCount="318">
  <si>
    <t>企业代号</t>
  </si>
  <si>
    <t>公司类型</t>
  </si>
  <si>
    <t>进销项发票作废率</t>
  </si>
  <si>
    <t>进销项负数发票占比</t>
  </si>
  <si>
    <t>累积进项交易商家数量</t>
  </si>
  <si>
    <t>累积销项交易商家数量</t>
  </si>
  <si>
    <t>年均销项有效发票数量</t>
  </si>
  <si>
    <t>年均销项金额</t>
  </si>
  <si>
    <t>年均增值税抵扣</t>
  </si>
  <si>
    <t>平均增值税抵扣稳定性</t>
  </si>
  <si>
    <t>平均增值税抵扣增长率</t>
  </si>
  <si>
    <t>交易次数稳定性</t>
  </si>
  <si>
    <t>客户复购率</t>
  </si>
  <si>
    <t>E124</t>
  </si>
  <si>
    <t>个体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</si>
  <si>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</si>
  <si>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</si>
  <si>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</si>
  <si>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</si>
  <si>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</si>
  <si>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</si>
  <si>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</si>
  <si>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</si>
  <si>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</si>
  <si>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</si>
  <si>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有限公司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</si>
  <si>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</si>
  <si>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</si>
  <si>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</si>
  <si>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</si>
  <si>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</si>
  <si>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</si>
  <si>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</si>
  <si>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</si>
  <si>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</si>
  <si>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</si>
  <si>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</si>
  <si>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</si>
  <si>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</si>
  <si>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</si>
  <si>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</si>
  <si>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</si>
  <si>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</si>
  <si>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</si>
  <si>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</si>
  <si>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</si>
  <si>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</si>
  <si>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</si>
  <si>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</si>
  <si>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</si>
  <si>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</si>
  <si>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</si>
  <si>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</si>
  <si>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</si>
  <si>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</si>
  <si>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</si>
  <si>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</si>
  <si>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</si>
  <si>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</si>
  <si>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</si>
  <si>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</si>
  <si>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</si>
  <si>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</si>
  <si>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</si>
  <si>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</si>
  <si>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</si>
  <si>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</si>
  <si>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</si>
  <si>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</si>
  <si>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</si>
  <si>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</si>
  <si>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</si>
  <si>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</si>
  <si>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</si>
  <si>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</si>
  <si>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</si>
  <si>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</si>
  <si>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</si>
  <si>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</si>
  <si>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</si>
  <si>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</si>
  <si>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</si>
  <si>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</si>
  <si>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</si>
  <si>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</si>
  <si>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</si>
  <si>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</si>
  <si>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</si>
  <si>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</si>
  <si>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</si>
  <si>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</si>
  <si>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</si>
  <si>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</si>
  <si>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</si>
  <si>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</si>
  <si>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</si>
  <si>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</si>
  <si>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</si>
  <si>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</si>
  <si>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</si>
  <si>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</si>
  <si>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</si>
  <si>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</si>
  <si>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</si>
  <si>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</si>
  <si>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</si>
  <si>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</si>
  <si>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</si>
  <si>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</si>
  <si>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</si>
  <si>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</si>
  <si>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</si>
  <si>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</si>
  <si>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</si>
  <si>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</si>
  <si>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</si>
  <si>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</si>
  <si>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分公司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</si>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</sst>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3"/>
  <sheetViews>
    <sheetView tabSelected="1" topLeftCell="G1" workbookViewId="0">
      <selection activeCell="M1" sqref="M1"/>
    </sheetView>
  </sheetViews>
  <sheetFormatPr defaultColWidth="9" defaultRowHeight="14"/>
  <cols>
    <col min="3" max="3" width="16.8090909090909" customWidth="1"/>
    <col min="4" max="4" width="19.3818181818182" customWidth="1"/>
    <col min="5" max="5" width="22.2363636363636" customWidth="1"/>
    <col min="6" max="6" width="20.8454545454545" customWidth="1"/>
    <col min="7" max="7" width="22.4454545454545" customWidth="1"/>
    <col min="8" max="8" width="14.0818181818182" customWidth="1"/>
    <col min="9" max="9" width="16" customWidth="1"/>
    <col min="10" max="10" width="21.9090909090909" customWidth="1"/>
    <col min="11" max="11" width="19.7909090909091" customWidth="1"/>
    <col min="12" max="12" width="16.6727272727273" customWidth="1"/>
    <col min="13" max="13" width="13.854545454545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0.125160393498717</v>
      </c>
      <c r="D2" s="2">
        <v>0.0204769033361848</v>
      </c>
      <c r="E2" s="2">
        <v>1403</v>
      </c>
      <c r="F2" s="2">
        <v>52</v>
      </c>
      <c r="G2" s="2">
        <v>549.5</v>
      </c>
      <c r="H2" s="2">
        <v>370890183.915006</v>
      </c>
      <c r="I2" s="2">
        <v>3990059.22500037</v>
      </c>
      <c r="J2" s="2">
        <v>178369763080838</v>
      </c>
      <c r="K2" s="2">
        <v>1.5481944404374</v>
      </c>
      <c r="L2" s="2">
        <v>36012</v>
      </c>
      <c r="M2" s="2">
        <f t="shared" ref="M2:M65" si="0">L2/K2</f>
        <v>23260.6441796973</v>
      </c>
    </row>
    <row r="3" spans="1:13">
      <c r="A3" s="2" t="s">
        <v>15</v>
      </c>
      <c r="B3" s="2" t="s">
        <v>14</v>
      </c>
      <c r="C3" s="2">
        <v>0.124617282822282</v>
      </c>
      <c r="D3" s="2">
        <v>0.020015537174976</v>
      </c>
      <c r="E3" s="2">
        <v>1789</v>
      </c>
      <c r="F3" s="2">
        <v>63</v>
      </c>
      <c r="G3" s="2">
        <v>690</v>
      </c>
      <c r="H3" s="2">
        <v>470605682.245009</v>
      </c>
      <c r="I3" s="2">
        <v>7405591.44000084</v>
      </c>
      <c r="J3" s="2">
        <v>208599674393655</v>
      </c>
      <c r="K3" s="2">
        <v>0.834261121789189</v>
      </c>
      <c r="L3" s="2">
        <v>41521</v>
      </c>
      <c r="M3" s="2">
        <f t="shared" si="0"/>
        <v>49769.7889971816</v>
      </c>
    </row>
    <row r="4" spans="1:13">
      <c r="A4" s="2" t="s">
        <v>16</v>
      </c>
      <c r="B4" s="2" t="s">
        <v>14</v>
      </c>
      <c r="C4" s="2">
        <v>0.131771595900439</v>
      </c>
      <c r="D4" s="2">
        <v>0.0170815031722792</v>
      </c>
      <c r="E4" s="2">
        <v>72</v>
      </c>
      <c r="F4" s="2">
        <v>143</v>
      </c>
      <c r="G4" s="2">
        <v>632</v>
      </c>
      <c r="H4" s="2">
        <v>260345548.91</v>
      </c>
      <c r="I4" s="2">
        <v>635510.059999995</v>
      </c>
      <c r="J4" s="2">
        <v>2919386981986.69</v>
      </c>
      <c r="K4" s="2">
        <v>0.427661302323708</v>
      </c>
      <c r="L4" s="2">
        <v>42811</v>
      </c>
      <c r="M4" s="2">
        <f t="shared" si="0"/>
        <v>100104.918933243</v>
      </c>
    </row>
    <row r="5" spans="1:13">
      <c r="A5" s="2" t="s">
        <v>17</v>
      </c>
      <c r="B5" s="2" t="s">
        <v>14</v>
      </c>
      <c r="C5" s="2">
        <v>0.027027027027027</v>
      </c>
      <c r="D5" s="2">
        <v>0.00109569028487947</v>
      </c>
      <c r="E5" s="2">
        <v>297</v>
      </c>
      <c r="F5" s="2">
        <v>25</v>
      </c>
      <c r="G5" s="2">
        <v>1952</v>
      </c>
      <c r="H5" s="2">
        <v>325968977.264992</v>
      </c>
      <c r="I5" s="2">
        <v>9725682.25999978</v>
      </c>
      <c r="J5" s="2">
        <v>622981014966.591</v>
      </c>
      <c r="K5" s="2">
        <v>-0.127275940231596</v>
      </c>
      <c r="L5" s="2">
        <v>89644.3333333334</v>
      </c>
      <c r="M5" s="2">
        <f t="shared" si="0"/>
        <v>-704330.552736153</v>
      </c>
    </row>
    <row r="6" spans="1:13">
      <c r="A6" s="2" t="s">
        <v>18</v>
      </c>
      <c r="B6" s="2" t="s">
        <v>14</v>
      </c>
      <c r="C6" s="2">
        <v>0.0406522224704043</v>
      </c>
      <c r="D6" s="2">
        <v>0</v>
      </c>
      <c r="E6" s="2">
        <v>532</v>
      </c>
      <c r="F6" s="2">
        <v>7</v>
      </c>
      <c r="G6" s="2">
        <v>580.5</v>
      </c>
      <c r="H6" s="2">
        <v>121195075.894998</v>
      </c>
      <c r="I6" s="2">
        <v>3933299.99000001</v>
      </c>
      <c r="J6" s="2">
        <v>231881808466.678</v>
      </c>
      <c r="K6" s="2">
        <v>0.331539320713431</v>
      </c>
      <c r="L6" s="2">
        <v>166401</v>
      </c>
      <c r="M6" s="2">
        <f t="shared" si="0"/>
        <v>501904.267771092</v>
      </c>
    </row>
    <row r="7" spans="1:13">
      <c r="A7" s="2" t="s">
        <v>19</v>
      </c>
      <c r="B7" s="2" t="s">
        <v>14</v>
      </c>
      <c r="C7" s="2">
        <v>0.0851519393889484</v>
      </c>
      <c r="D7" s="2">
        <v>0.00947047681791979</v>
      </c>
      <c r="E7" s="2">
        <v>1368</v>
      </c>
      <c r="F7" s="2">
        <v>796</v>
      </c>
      <c r="G7" s="2">
        <v>2590.5</v>
      </c>
      <c r="H7" s="2">
        <v>162403016.31</v>
      </c>
      <c r="I7" s="2">
        <v>20070691.1600001</v>
      </c>
      <c r="J7" s="2">
        <v>11317344569796.1</v>
      </c>
      <c r="K7" s="2">
        <v>-0.233207161247796</v>
      </c>
      <c r="L7" s="2">
        <v>45474.3333333334</v>
      </c>
      <c r="M7" s="2">
        <f t="shared" si="0"/>
        <v>-194995.441349308</v>
      </c>
    </row>
    <row r="8" spans="1:13">
      <c r="A8" s="2" t="s">
        <v>20</v>
      </c>
      <c r="B8" s="2" t="s">
        <v>14</v>
      </c>
      <c r="C8" s="2">
        <v>0.0407943017483272</v>
      </c>
      <c r="D8" s="2">
        <v>0.00841787178933736</v>
      </c>
      <c r="E8" s="2">
        <v>517</v>
      </c>
      <c r="F8" s="2">
        <v>14</v>
      </c>
      <c r="G8" s="2">
        <v>660.5</v>
      </c>
      <c r="H8" s="2">
        <v>55018336.4400006</v>
      </c>
      <c r="I8" s="2">
        <v>2572963.18500004</v>
      </c>
      <c r="J8" s="2">
        <v>10135492696955.3</v>
      </c>
      <c r="K8" s="2">
        <v>18.0876013862696</v>
      </c>
      <c r="L8" s="2">
        <v>327889.333333333</v>
      </c>
      <c r="M8" s="2">
        <f t="shared" si="0"/>
        <v>18127.8504723261</v>
      </c>
    </row>
    <row r="9" spans="1:13">
      <c r="A9" s="2" t="s">
        <v>21</v>
      </c>
      <c r="B9" s="2" t="s">
        <v>14</v>
      </c>
      <c r="C9" s="2">
        <v>0.0757706712762893</v>
      </c>
      <c r="D9" s="2">
        <v>0.0165178142706233</v>
      </c>
      <c r="E9" s="2">
        <v>906</v>
      </c>
      <c r="F9" s="2">
        <v>818</v>
      </c>
      <c r="G9" s="2">
        <v>1548.5</v>
      </c>
      <c r="H9" s="2">
        <v>104542015.895</v>
      </c>
      <c r="I9" s="2">
        <v>9460457.74000001</v>
      </c>
      <c r="J9" s="2">
        <v>1415402831887.33</v>
      </c>
      <c r="K9" s="2">
        <v>-0.0685870527462435</v>
      </c>
      <c r="L9" s="2">
        <v>4882.33333333333</v>
      </c>
      <c r="M9" s="2">
        <f t="shared" si="0"/>
        <v>-71184.4748803664</v>
      </c>
    </row>
    <row r="10" spans="1:13">
      <c r="A10" s="2" t="s">
        <v>22</v>
      </c>
      <c r="B10" s="2" t="s">
        <v>14</v>
      </c>
      <c r="C10" s="2">
        <v>0.0356475492309904</v>
      </c>
      <c r="D10" s="2">
        <v>0.00258732212160414</v>
      </c>
      <c r="E10" s="2">
        <v>682</v>
      </c>
      <c r="F10" s="2">
        <v>99</v>
      </c>
      <c r="G10" s="2">
        <v>829.5</v>
      </c>
      <c r="H10" s="2">
        <v>101679130.925002</v>
      </c>
      <c r="I10" s="2">
        <v>5778928.41000012</v>
      </c>
      <c r="J10" s="2">
        <v>1926917484780.8</v>
      </c>
      <c r="K10" s="2">
        <v>0.330794168282358</v>
      </c>
      <c r="L10" s="2">
        <v>79590.3333333333</v>
      </c>
      <c r="M10" s="2">
        <f t="shared" si="0"/>
        <v>240603.798267075</v>
      </c>
    </row>
    <row r="11" spans="1:13">
      <c r="A11" s="2" t="s">
        <v>23</v>
      </c>
      <c r="B11" s="2" t="s">
        <v>14</v>
      </c>
      <c r="C11" s="2">
        <v>0.0418732782369146</v>
      </c>
      <c r="D11" s="2">
        <v>0.00275482093663912</v>
      </c>
      <c r="E11" s="2">
        <v>282</v>
      </c>
      <c r="F11" s="2">
        <v>9</v>
      </c>
      <c r="G11" s="2">
        <v>70</v>
      </c>
      <c r="H11" s="2">
        <v>56827507.19</v>
      </c>
      <c r="I11" s="2">
        <v>929633.159999997</v>
      </c>
      <c r="J11" s="2">
        <v>671001724145.458</v>
      </c>
      <c r="K11" s="2">
        <v>1.95963750860028</v>
      </c>
      <c r="L11" s="2">
        <v>1330.33333333333</v>
      </c>
      <c r="M11" s="2">
        <f t="shared" si="0"/>
        <v>678.867049387902</v>
      </c>
    </row>
    <row r="12" spans="1:13">
      <c r="A12" s="2" t="s">
        <v>24</v>
      </c>
      <c r="B12" s="2" t="s">
        <v>25</v>
      </c>
      <c r="C12" s="2">
        <v>0.0558237145855194</v>
      </c>
      <c r="D12" s="2">
        <v>0.0136411332633788</v>
      </c>
      <c r="E12" s="2">
        <v>581</v>
      </c>
      <c r="F12" s="2">
        <v>1672</v>
      </c>
      <c r="G12" s="2">
        <v>945</v>
      </c>
      <c r="H12" s="2">
        <v>40938489.9933338</v>
      </c>
      <c r="I12" s="2">
        <v>2334148.79333331</v>
      </c>
      <c r="J12" s="2">
        <v>1067899115673.58</v>
      </c>
      <c r="K12" s="2">
        <v>1.1204964441922</v>
      </c>
      <c r="L12" s="2">
        <v>300060.25</v>
      </c>
      <c r="M12" s="2">
        <f t="shared" si="0"/>
        <v>267792.237588332</v>
      </c>
    </row>
    <row r="13" spans="1:13">
      <c r="A13" s="2" t="s">
        <v>26</v>
      </c>
      <c r="B13" s="2" t="s">
        <v>25</v>
      </c>
      <c r="C13" s="2">
        <v>0.0272397094430993</v>
      </c>
      <c r="D13" s="2">
        <v>0.00575060532687651</v>
      </c>
      <c r="E13" s="2">
        <v>364</v>
      </c>
      <c r="F13" s="2">
        <v>73</v>
      </c>
      <c r="G13" s="2">
        <v>122.333333333333</v>
      </c>
      <c r="H13" s="2">
        <v>45179186.1733333</v>
      </c>
      <c r="I13" s="2">
        <v>1980881.20666665</v>
      </c>
      <c r="J13" s="2">
        <v>4209258470592.68</v>
      </c>
      <c r="K13" s="2">
        <v>1.22794805206252</v>
      </c>
      <c r="L13" s="2">
        <v>2492.25</v>
      </c>
      <c r="M13" s="2">
        <f t="shared" si="0"/>
        <v>2029.60540212911</v>
      </c>
    </row>
    <row r="14" spans="1:13">
      <c r="A14" s="2" t="s">
        <v>27</v>
      </c>
      <c r="B14" s="2" t="s">
        <v>25</v>
      </c>
      <c r="C14" s="2">
        <v>0.027620128641695</v>
      </c>
      <c r="D14" s="2">
        <v>0.00189178963299281</v>
      </c>
      <c r="E14" s="2">
        <v>16</v>
      </c>
      <c r="F14" s="2">
        <v>4</v>
      </c>
      <c r="G14" s="2">
        <v>642</v>
      </c>
      <c r="H14" s="2">
        <v>58326092.68</v>
      </c>
      <c r="I14" s="2">
        <v>161517.824999955</v>
      </c>
      <c r="J14" s="2">
        <v>6077760461192.78</v>
      </c>
      <c r="K14" s="2">
        <v>1.65144948041417</v>
      </c>
      <c r="L14" s="2">
        <v>71065.3333333333</v>
      </c>
      <c r="M14" s="2">
        <f t="shared" si="0"/>
        <v>43032.0964559634</v>
      </c>
    </row>
    <row r="15" spans="1:13">
      <c r="A15" s="2" t="s">
        <v>28</v>
      </c>
      <c r="B15" s="2" t="s">
        <v>25</v>
      </c>
      <c r="C15" s="2">
        <v>0.0461103253182461</v>
      </c>
      <c r="D15" s="2">
        <v>0.0121640735502122</v>
      </c>
      <c r="E15" s="2">
        <v>675</v>
      </c>
      <c r="F15" s="2">
        <v>25</v>
      </c>
      <c r="G15" s="2">
        <v>77</v>
      </c>
      <c r="H15" s="2">
        <v>47754790.9733333</v>
      </c>
      <c r="I15" s="2">
        <v>1746947.64333331</v>
      </c>
      <c r="J15" s="2">
        <v>3249460234484.22</v>
      </c>
      <c r="K15" s="2">
        <v>0.503805154572151</v>
      </c>
      <c r="L15" s="2">
        <v>1028.91666666667</v>
      </c>
      <c r="M15" s="2">
        <f t="shared" si="0"/>
        <v>2042.29086846176</v>
      </c>
    </row>
    <row r="16" spans="1:13">
      <c r="A16" s="2" t="s">
        <v>29</v>
      </c>
      <c r="B16" s="2" t="s">
        <v>14</v>
      </c>
      <c r="C16" s="2">
        <v>0.0303180914512922</v>
      </c>
      <c r="D16" s="2">
        <v>0.018389662027833</v>
      </c>
      <c r="E16" s="2">
        <v>54</v>
      </c>
      <c r="F16" s="2">
        <v>118</v>
      </c>
      <c r="G16" s="2">
        <v>719.5</v>
      </c>
      <c r="H16" s="2">
        <v>53915870.5149999</v>
      </c>
      <c r="I16" s="2">
        <v>6610106.06999998</v>
      </c>
      <c r="J16" s="2">
        <v>638890568192.011</v>
      </c>
      <c r="K16" s="2">
        <v>0.210170106911447</v>
      </c>
      <c r="L16" s="2">
        <v>33222.3333333333</v>
      </c>
      <c r="M16" s="2">
        <f t="shared" si="0"/>
        <v>158073.542529677</v>
      </c>
    </row>
    <row r="17" spans="1:13">
      <c r="A17" s="2" t="s">
        <v>30</v>
      </c>
      <c r="B17" s="2" t="s">
        <v>14</v>
      </c>
      <c r="C17" s="2">
        <v>0.0472393561004965</v>
      </c>
      <c r="D17" s="2">
        <v>0.00255754475703325</v>
      </c>
      <c r="E17" s="2">
        <v>77</v>
      </c>
      <c r="F17" s="2">
        <v>167</v>
      </c>
      <c r="G17" s="2">
        <v>6104.5</v>
      </c>
      <c r="H17" s="2">
        <v>93856763.6950008</v>
      </c>
      <c r="I17" s="2">
        <v>4655628.625</v>
      </c>
      <c r="J17" s="2">
        <v>176895324326.726</v>
      </c>
      <c r="K17" s="2">
        <v>-0.0786850713737904</v>
      </c>
      <c r="L17" s="2">
        <v>79600.3333333333</v>
      </c>
      <c r="M17" s="2">
        <f t="shared" si="0"/>
        <v>-1011631.96453359</v>
      </c>
    </row>
    <row r="18" spans="1:13">
      <c r="A18" s="2" t="s">
        <v>31</v>
      </c>
      <c r="B18" s="2" t="s">
        <v>25</v>
      </c>
      <c r="C18" s="2">
        <v>0.0582391229873244</v>
      </c>
      <c r="D18" s="2">
        <v>0.013360739979445</v>
      </c>
      <c r="E18" s="2">
        <v>561</v>
      </c>
      <c r="F18" s="2">
        <v>20</v>
      </c>
      <c r="G18" s="2">
        <v>242</v>
      </c>
      <c r="H18" s="2">
        <v>60809677.6833334</v>
      </c>
      <c r="I18" s="2">
        <v>1764243.52</v>
      </c>
      <c r="J18" s="2">
        <v>740783093314.733</v>
      </c>
      <c r="K18" s="2">
        <v>-0.303412988607682</v>
      </c>
      <c r="L18" s="2">
        <v>47277.6666666667</v>
      </c>
      <c r="M18" s="2">
        <f t="shared" si="0"/>
        <v>-155819.521384424</v>
      </c>
    </row>
    <row r="19" spans="1:13">
      <c r="A19" s="2" t="s">
        <v>32</v>
      </c>
      <c r="B19" s="2" t="s">
        <v>25</v>
      </c>
      <c r="C19" s="2">
        <v>0.0549325532260686</v>
      </c>
      <c r="D19" s="2">
        <v>0.0238907849829352</v>
      </c>
      <c r="E19" s="2">
        <v>208</v>
      </c>
      <c r="F19" s="2">
        <v>1183</v>
      </c>
      <c r="G19" s="2">
        <v>1486</v>
      </c>
      <c r="H19" s="2">
        <v>53124989.4</v>
      </c>
      <c r="I19" s="2">
        <v>197880.14</v>
      </c>
      <c r="J19" s="2">
        <v>284407717600.75</v>
      </c>
      <c r="K19" s="2">
        <v>0.948790215629183</v>
      </c>
      <c r="L19" s="2">
        <v>510423</v>
      </c>
      <c r="M19" s="2">
        <f t="shared" si="0"/>
        <v>537972.453332602</v>
      </c>
    </row>
    <row r="20" spans="1:13">
      <c r="A20" s="2" t="s">
        <v>33</v>
      </c>
      <c r="B20" s="2" t="s">
        <v>25</v>
      </c>
      <c r="C20" s="2">
        <v>0.0594643667725828</v>
      </c>
      <c r="D20" s="2">
        <v>0.00953245574216977</v>
      </c>
      <c r="E20" s="2">
        <v>96</v>
      </c>
      <c r="F20" s="2">
        <v>66</v>
      </c>
      <c r="G20" s="2">
        <v>455.333333333333</v>
      </c>
      <c r="H20" s="2">
        <v>32422559.8799998</v>
      </c>
      <c r="I20" s="2">
        <v>939930.610000007</v>
      </c>
      <c r="J20" s="2">
        <v>2826082128808.94</v>
      </c>
      <c r="K20" s="2">
        <v>2.1972994812021</v>
      </c>
      <c r="L20" s="2">
        <v>55425.6666666667</v>
      </c>
      <c r="M20" s="2">
        <f t="shared" si="0"/>
        <v>25224.4480740259</v>
      </c>
    </row>
    <row r="21" spans="1:13">
      <c r="A21" s="2" t="s">
        <v>34</v>
      </c>
      <c r="B21" s="2" t="s">
        <v>25</v>
      </c>
      <c r="C21" s="2">
        <v>0.0382401315789474</v>
      </c>
      <c r="D21" s="2">
        <v>0.0131578947368421</v>
      </c>
      <c r="E21" s="2">
        <v>598</v>
      </c>
      <c r="F21" s="2">
        <v>76</v>
      </c>
      <c r="G21" s="2">
        <v>366.333333333333</v>
      </c>
      <c r="H21" s="2">
        <v>30146621.4799998</v>
      </c>
      <c r="I21" s="2">
        <v>2969774.11666666</v>
      </c>
      <c r="J21" s="2">
        <v>7938618420055.96</v>
      </c>
      <c r="K21" s="2">
        <v>1.65020737571935</v>
      </c>
      <c r="L21" s="2">
        <v>51451.5833333333</v>
      </c>
      <c r="M21" s="2">
        <f t="shared" si="0"/>
        <v>31178.8591484782</v>
      </c>
    </row>
    <row r="22" spans="1:13">
      <c r="A22" s="2" t="s">
        <v>35</v>
      </c>
      <c r="B22" s="2" t="s">
        <v>25</v>
      </c>
      <c r="C22" s="2">
        <v>0.0414278269932256</v>
      </c>
      <c r="D22" s="2">
        <v>0.0179781136008338</v>
      </c>
      <c r="E22" s="2">
        <v>671</v>
      </c>
      <c r="F22" s="2">
        <v>28</v>
      </c>
      <c r="G22" s="2">
        <v>415</v>
      </c>
      <c r="H22" s="2">
        <v>34722768.5799998</v>
      </c>
      <c r="I22" s="2">
        <v>1532530.04333336</v>
      </c>
      <c r="J22" s="2">
        <v>736267463674.352</v>
      </c>
      <c r="K22" s="2">
        <v>6.98809378199164</v>
      </c>
      <c r="L22" s="2">
        <v>96325.5833333333</v>
      </c>
      <c r="M22" s="2">
        <f t="shared" si="0"/>
        <v>13784.2430766406</v>
      </c>
    </row>
    <row r="23" spans="1:13">
      <c r="A23" s="2" t="s">
        <v>36</v>
      </c>
      <c r="B23" s="2" t="s">
        <v>25</v>
      </c>
      <c r="C23" s="2">
        <v>0.0686044909767186</v>
      </c>
      <c r="D23" s="2">
        <v>0.0135004821600772</v>
      </c>
      <c r="E23" s="2">
        <v>377</v>
      </c>
      <c r="F23" s="2">
        <v>394</v>
      </c>
      <c r="G23" s="2">
        <v>1281.33333333333</v>
      </c>
      <c r="H23" s="2">
        <v>39189906.6866668</v>
      </c>
      <c r="I23" s="2">
        <v>141265.366666669</v>
      </c>
      <c r="J23" s="2">
        <v>2381122458317.1</v>
      </c>
      <c r="K23" s="2">
        <v>0.741043378821587</v>
      </c>
      <c r="L23" s="2">
        <v>156164.666666667</v>
      </c>
      <c r="M23" s="2">
        <f t="shared" si="0"/>
        <v>210736.201320631</v>
      </c>
    </row>
    <row r="24" spans="1:13">
      <c r="A24" s="2" t="s">
        <v>37</v>
      </c>
      <c r="B24" s="2" t="s">
        <v>25</v>
      </c>
      <c r="C24" s="2">
        <v>0.0567667626491156</v>
      </c>
      <c r="D24" s="2">
        <v>0.00822706705059646</v>
      </c>
      <c r="E24" s="2">
        <v>383</v>
      </c>
      <c r="F24" s="2">
        <v>63</v>
      </c>
      <c r="G24" s="2">
        <v>472</v>
      </c>
      <c r="H24" s="2">
        <v>43703536.1433333</v>
      </c>
      <c r="I24" s="2">
        <v>-767472.103333273</v>
      </c>
      <c r="J24" s="2">
        <v>4106645479688.25</v>
      </c>
      <c r="K24" s="2">
        <v>6.85769356832127</v>
      </c>
      <c r="L24" s="2">
        <v>63844.6666666667</v>
      </c>
      <c r="M24" s="2">
        <f t="shared" si="0"/>
        <v>9309.93285579185</v>
      </c>
    </row>
    <row r="25" spans="1:13">
      <c r="A25" s="2" t="s">
        <v>38</v>
      </c>
      <c r="B25" s="2" t="s">
        <v>25</v>
      </c>
      <c r="C25" s="2">
        <v>0.0532169337479072</v>
      </c>
      <c r="D25" s="2">
        <v>0.0102846209040899</v>
      </c>
      <c r="E25" s="2">
        <v>733</v>
      </c>
      <c r="F25" s="2">
        <v>145</v>
      </c>
      <c r="G25" s="2">
        <v>771.333333333333</v>
      </c>
      <c r="H25" s="2">
        <v>62556594.3566672</v>
      </c>
      <c r="I25" s="2">
        <v>1116439.4600001</v>
      </c>
      <c r="J25" s="2">
        <v>3003068265012.85</v>
      </c>
      <c r="K25" s="2">
        <v>6.16109956943054</v>
      </c>
      <c r="L25" s="2">
        <v>157275</v>
      </c>
      <c r="M25" s="2">
        <f t="shared" si="0"/>
        <v>25527.0992178652</v>
      </c>
    </row>
    <row r="26" spans="1:13">
      <c r="A26" s="2" t="s">
        <v>39</v>
      </c>
      <c r="B26" s="2" t="s">
        <v>25</v>
      </c>
      <c r="C26" s="2">
        <v>0.0556227327690447</v>
      </c>
      <c r="D26" s="2">
        <v>0.00362756952841596</v>
      </c>
      <c r="E26" s="2">
        <v>134</v>
      </c>
      <c r="F26" s="2">
        <v>186</v>
      </c>
      <c r="G26" s="2">
        <v>270</v>
      </c>
      <c r="H26" s="2">
        <v>80568173.1699999</v>
      </c>
      <c r="I26" s="2">
        <v>2667266.07</v>
      </c>
      <c r="J26" s="2">
        <v>170099426732.931</v>
      </c>
      <c r="K26" s="2">
        <v>0.367119867447389</v>
      </c>
      <c r="L26" s="2">
        <v>3042</v>
      </c>
      <c r="M26" s="2">
        <f t="shared" si="0"/>
        <v>8286.12197196312</v>
      </c>
    </row>
    <row r="27" spans="1:13">
      <c r="A27" s="2" t="s">
        <v>40</v>
      </c>
      <c r="B27" s="2" t="s">
        <v>25</v>
      </c>
      <c r="C27" s="2">
        <v>0.0572745227123107</v>
      </c>
      <c r="D27" s="2">
        <v>0</v>
      </c>
      <c r="E27" s="2">
        <v>109</v>
      </c>
      <c r="F27" s="2">
        <v>10</v>
      </c>
      <c r="G27" s="2">
        <v>382.333333333333</v>
      </c>
      <c r="H27" s="2">
        <v>33746868.7533336</v>
      </c>
      <c r="I27" s="2">
        <v>1948903.60333335</v>
      </c>
      <c r="J27" s="2">
        <v>1755117852885.12</v>
      </c>
      <c r="K27" s="2">
        <v>0.835150847288623</v>
      </c>
      <c r="L27" s="2">
        <v>59238.9166666667</v>
      </c>
      <c r="M27" s="2">
        <f t="shared" si="0"/>
        <v>70931.9961285916</v>
      </c>
    </row>
    <row r="28" spans="1:13">
      <c r="A28" s="2" t="s">
        <v>41</v>
      </c>
      <c r="B28" s="2" t="s">
        <v>25</v>
      </c>
      <c r="C28" s="2">
        <v>0.0429352068696331</v>
      </c>
      <c r="D28" s="2">
        <v>0.00442362737444705</v>
      </c>
      <c r="E28" s="2">
        <v>463</v>
      </c>
      <c r="F28" s="2">
        <v>126</v>
      </c>
      <c r="G28" s="2">
        <v>136.666666666667</v>
      </c>
      <c r="H28" s="2">
        <v>38086125.0466666</v>
      </c>
      <c r="I28" s="2">
        <v>1308401.81333334</v>
      </c>
      <c r="J28" s="2">
        <v>3056534220472.79</v>
      </c>
      <c r="K28" s="2">
        <v>2.07510235141082</v>
      </c>
      <c r="L28" s="2">
        <v>5180</v>
      </c>
      <c r="M28" s="2">
        <f t="shared" si="0"/>
        <v>2496.2624115761</v>
      </c>
    </row>
    <row r="29" spans="1:13">
      <c r="A29" s="2" t="s">
        <v>42</v>
      </c>
      <c r="B29" s="2" t="s">
        <v>25</v>
      </c>
      <c r="C29" s="2">
        <v>0.029504741833509</v>
      </c>
      <c r="D29" s="2">
        <v>0</v>
      </c>
      <c r="E29" s="2">
        <v>172</v>
      </c>
      <c r="F29" s="2">
        <v>5</v>
      </c>
      <c r="G29" s="2">
        <v>70</v>
      </c>
      <c r="H29" s="2">
        <v>51210576.475</v>
      </c>
      <c r="I29" s="2">
        <v>2422380.705</v>
      </c>
      <c r="J29" s="2">
        <v>3029484758892.78</v>
      </c>
      <c r="K29" s="2">
        <v>0.688620221474348</v>
      </c>
      <c r="L29" s="2">
        <v>840.333333333333</v>
      </c>
      <c r="M29" s="2">
        <f t="shared" si="0"/>
        <v>1220.31463370937</v>
      </c>
    </row>
    <row r="30" spans="1:13">
      <c r="A30" s="2" t="s">
        <v>43</v>
      </c>
      <c r="B30" s="2" t="s">
        <v>25</v>
      </c>
      <c r="C30" s="2">
        <v>0.0237997537956504</v>
      </c>
      <c r="D30" s="2">
        <v>0.0131308986458761</v>
      </c>
      <c r="E30" s="2">
        <v>148</v>
      </c>
      <c r="F30" s="2">
        <v>15</v>
      </c>
      <c r="G30" s="2">
        <v>496</v>
      </c>
      <c r="H30" s="2">
        <v>39870575.9966666</v>
      </c>
      <c r="I30" s="2">
        <v>2227883.88000001</v>
      </c>
      <c r="J30" s="2">
        <v>1143680837728.65</v>
      </c>
      <c r="K30" s="2">
        <v>2.66437683236035</v>
      </c>
      <c r="L30" s="2">
        <v>51849.6666666667</v>
      </c>
      <c r="M30" s="2">
        <f t="shared" si="0"/>
        <v>19460.3353538146</v>
      </c>
    </row>
    <row r="31" spans="1:13">
      <c r="A31" s="2" t="s">
        <v>44</v>
      </c>
      <c r="B31" s="2" t="s">
        <v>14</v>
      </c>
      <c r="C31" s="2">
        <v>0</v>
      </c>
      <c r="D31" s="2">
        <v>0</v>
      </c>
      <c r="E31" s="2">
        <v>33</v>
      </c>
      <c r="F31" s="2">
        <v>6</v>
      </c>
      <c r="G31" s="2">
        <v>140</v>
      </c>
      <c r="H31" s="2">
        <v>120511883.88</v>
      </c>
      <c r="I31" s="2">
        <v>6819086.94</v>
      </c>
      <c r="J31" s="2">
        <v>10305918558861.1</v>
      </c>
      <c r="K31" s="2">
        <v>-0.448187306117352</v>
      </c>
      <c r="L31" s="2">
        <v>2690.33333333333</v>
      </c>
      <c r="M31" s="2">
        <f t="shared" si="0"/>
        <v>-6002.69864097603</v>
      </c>
    </row>
    <row r="32" spans="1:13">
      <c r="A32" s="2" t="s">
        <v>45</v>
      </c>
      <c r="B32" s="2" t="s">
        <v>25</v>
      </c>
      <c r="C32" s="2">
        <v>0.0316085732842607</v>
      </c>
      <c r="D32" s="2">
        <v>0.0164537778739987</v>
      </c>
      <c r="E32" s="2">
        <v>300</v>
      </c>
      <c r="F32" s="2">
        <v>303</v>
      </c>
      <c r="G32" s="2">
        <v>908</v>
      </c>
      <c r="H32" s="2">
        <v>37228949.6649999</v>
      </c>
      <c r="I32" s="2">
        <v>-3641338.19500002</v>
      </c>
      <c r="J32" s="2">
        <v>5367484987383.82</v>
      </c>
      <c r="K32" s="2">
        <v>2.30649844688784</v>
      </c>
      <c r="L32" s="2">
        <v>84981</v>
      </c>
      <c r="M32" s="2">
        <f t="shared" si="0"/>
        <v>36844.1609465053</v>
      </c>
    </row>
    <row r="33" spans="1:13">
      <c r="A33" s="2" t="s">
        <v>46</v>
      </c>
      <c r="B33" s="2" t="s">
        <v>14</v>
      </c>
      <c r="C33" s="2">
        <v>0.038</v>
      </c>
      <c r="D33" s="2">
        <v>0.0106666666666667</v>
      </c>
      <c r="E33" s="2">
        <v>50</v>
      </c>
      <c r="F33" s="2">
        <v>56</v>
      </c>
      <c r="G33" s="2">
        <v>522.5</v>
      </c>
      <c r="H33" s="2">
        <v>39297893.49</v>
      </c>
      <c r="I33" s="2">
        <v>233703.925000008</v>
      </c>
      <c r="J33" s="2">
        <v>4236992340206.62</v>
      </c>
      <c r="K33" s="2">
        <v>0.984710091805941</v>
      </c>
      <c r="L33" s="2">
        <v>33829.3333333333</v>
      </c>
      <c r="M33" s="2">
        <f t="shared" si="0"/>
        <v>34354.6121999125</v>
      </c>
    </row>
    <row r="34" spans="1:13">
      <c r="A34" s="2" t="s">
        <v>47</v>
      </c>
      <c r="B34" s="2" t="s">
        <v>14</v>
      </c>
      <c r="C34" s="2">
        <v>0.0748815165876777</v>
      </c>
      <c r="D34" s="2">
        <v>0.0369668246445498</v>
      </c>
      <c r="E34" s="2">
        <v>151</v>
      </c>
      <c r="F34" s="2">
        <v>32</v>
      </c>
      <c r="G34" s="2">
        <v>192</v>
      </c>
      <c r="H34" s="2">
        <v>76933703.1050002</v>
      </c>
      <c r="I34" s="2">
        <v>2344490.595</v>
      </c>
      <c r="J34" s="2">
        <v>240949570094.279</v>
      </c>
      <c r="K34" s="2">
        <v>-0.109836738170747</v>
      </c>
      <c r="L34" s="2">
        <v>1480.33333333333</v>
      </c>
      <c r="M34" s="2">
        <f t="shared" si="0"/>
        <v>-13477.579159644</v>
      </c>
    </row>
    <row r="35" spans="1:13">
      <c r="A35" s="2" t="s">
        <v>48</v>
      </c>
      <c r="B35" s="2" t="s">
        <v>25</v>
      </c>
      <c r="C35" s="2">
        <v>0.0634796238244514</v>
      </c>
      <c r="D35" s="2">
        <v>0.0340909090909091</v>
      </c>
      <c r="E35" s="2">
        <v>307</v>
      </c>
      <c r="F35" s="2">
        <v>87</v>
      </c>
      <c r="G35" s="2">
        <v>306</v>
      </c>
      <c r="H35" s="2">
        <v>22372175.2533331</v>
      </c>
      <c r="I35" s="2">
        <v>26713.1599999871</v>
      </c>
      <c r="J35" s="2">
        <v>2023748674398.17</v>
      </c>
      <c r="K35" s="2">
        <v>0.984422318287625</v>
      </c>
      <c r="L35" s="2">
        <v>40572</v>
      </c>
      <c r="M35" s="2">
        <f t="shared" si="0"/>
        <v>41214.0188680137</v>
      </c>
    </row>
    <row r="36" spans="1:13">
      <c r="A36" s="2" t="s">
        <v>49</v>
      </c>
      <c r="B36" s="2" t="s">
        <v>25</v>
      </c>
      <c r="C36" s="2">
        <v>0.0935185185185185</v>
      </c>
      <c r="D36" s="2">
        <v>0</v>
      </c>
      <c r="E36" s="2">
        <v>303</v>
      </c>
      <c r="F36" s="2">
        <v>9</v>
      </c>
      <c r="G36" s="2">
        <v>429.5</v>
      </c>
      <c r="H36" s="2">
        <v>39560509.6950004</v>
      </c>
      <c r="I36" s="2">
        <v>1732172.19500001</v>
      </c>
      <c r="J36" s="2">
        <v>1873507689310.34</v>
      </c>
      <c r="K36" s="2">
        <v>2.3105328931616</v>
      </c>
      <c r="L36" s="2">
        <v>42856.3333333333</v>
      </c>
      <c r="M36" s="2">
        <f t="shared" si="0"/>
        <v>18548.2463635007</v>
      </c>
    </row>
    <row r="37" spans="1:13">
      <c r="A37" s="2" t="s">
        <v>50</v>
      </c>
      <c r="B37" s="2" t="s">
        <v>14</v>
      </c>
      <c r="C37" s="2">
        <v>0.04699210046587</v>
      </c>
      <c r="D37" s="2">
        <v>0.00303828235770711</v>
      </c>
      <c r="E37" s="2">
        <v>1037</v>
      </c>
      <c r="F37" s="2">
        <v>80</v>
      </c>
      <c r="G37" s="2">
        <v>116.5</v>
      </c>
      <c r="H37" s="2">
        <v>51585885.795</v>
      </c>
      <c r="I37" s="2">
        <v>2579358.02500001</v>
      </c>
      <c r="J37" s="2">
        <v>301652326565.845</v>
      </c>
      <c r="K37" s="2">
        <v>-0.150173555963236</v>
      </c>
      <c r="L37" s="2">
        <v>32.3333333333333</v>
      </c>
      <c r="M37" s="2">
        <f t="shared" si="0"/>
        <v>-215.30643744794</v>
      </c>
    </row>
    <row r="38" spans="1:13">
      <c r="A38" s="2" t="s">
        <v>51</v>
      </c>
      <c r="B38" s="2" t="s">
        <v>25</v>
      </c>
      <c r="C38" s="2">
        <v>0.0904522613065327</v>
      </c>
      <c r="D38" s="2">
        <v>0.0163638706352274</v>
      </c>
      <c r="E38" s="2">
        <v>424</v>
      </c>
      <c r="F38" s="2">
        <v>65</v>
      </c>
      <c r="G38" s="2">
        <v>938</v>
      </c>
      <c r="H38" s="2">
        <v>74277822.8599994</v>
      </c>
      <c r="I38" s="2">
        <v>2170715.70666663</v>
      </c>
      <c r="J38" s="2">
        <v>13290919442925.4</v>
      </c>
      <c r="K38" s="2">
        <v>1.27470419821077</v>
      </c>
      <c r="L38" s="2">
        <v>165673.666666667</v>
      </c>
      <c r="M38" s="2">
        <f t="shared" si="0"/>
        <v>129970.284007233</v>
      </c>
    </row>
    <row r="39" spans="1:13">
      <c r="A39" s="2" t="s">
        <v>52</v>
      </c>
      <c r="B39" s="2" t="s">
        <v>25</v>
      </c>
      <c r="C39" s="2">
        <v>0.0986964618249535</v>
      </c>
      <c r="D39" s="2">
        <v>0</v>
      </c>
      <c r="E39" s="2">
        <v>140</v>
      </c>
      <c r="F39" s="2">
        <v>21</v>
      </c>
      <c r="G39" s="2">
        <v>79.3333333333333</v>
      </c>
      <c r="H39" s="2">
        <v>51300032.9566667</v>
      </c>
      <c r="I39" s="2">
        <v>2049476.40333333</v>
      </c>
      <c r="J39" s="2">
        <v>1288345817538.52</v>
      </c>
      <c r="K39" s="2">
        <v>11.1340056281892</v>
      </c>
      <c r="L39" s="2">
        <v>2216.66666666667</v>
      </c>
      <c r="M39" s="2">
        <f t="shared" si="0"/>
        <v>199.089774218767</v>
      </c>
    </row>
    <row r="40" spans="1:13">
      <c r="A40" s="2" t="s">
        <v>53</v>
      </c>
      <c r="B40" s="2" t="s">
        <v>25</v>
      </c>
      <c r="C40" s="2">
        <v>0.0536141254368218</v>
      </c>
      <c r="D40" s="2">
        <v>0.0247379069339709</v>
      </c>
      <c r="E40" s="2">
        <v>1277</v>
      </c>
      <c r="F40" s="2">
        <v>100</v>
      </c>
      <c r="G40" s="2">
        <v>157</v>
      </c>
      <c r="H40" s="2">
        <v>45653719.7266667</v>
      </c>
      <c r="I40" s="2">
        <v>1495299.70000002</v>
      </c>
      <c r="J40" s="2">
        <v>6270242322295.23</v>
      </c>
      <c r="K40" s="2">
        <v>0.0238307169047713</v>
      </c>
      <c r="L40" s="2">
        <v>4350.91666666667</v>
      </c>
      <c r="M40" s="2">
        <f t="shared" si="0"/>
        <v>182575.987287883</v>
      </c>
    </row>
    <row r="41" spans="1:13">
      <c r="A41" s="2" t="s">
        <v>54</v>
      </c>
      <c r="B41" s="2" t="s">
        <v>25</v>
      </c>
      <c r="C41" s="2">
        <v>0.0593288590604027</v>
      </c>
      <c r="D41" s="2">
        <v>0.0051006711409396</v>
      </c>
      <c r="E41" s="2">
        <v>267</v>
      </c>
      <c r="F41" s="2">
        <v>23</v>
      </c>
      <c r="G41" s="2">
        <v>309.333333333333</v>
      </c>
      <c r="H41" s="2">
        <v>43564548.8400001</v>
      </c>
      <c r="I41" s="2">
        <v>1530146.8866667</v>
      </c>
      <c r="J41" s="2">
        <v>3723050871637.83</v>
      </c>
      <c r="K41" s="2">
        <v>-0.409990697955492</v>
      </c>
      <c r="L41" s="2">
        <v>46110.3333333333</v>
      </c>
      <c r="M41" s="2">
        <f t="shared" si="0"/>
        <v>-112466.779278829</v>
      </c>
    </row>
    <row r="42" spans="1:13">
      <c r="A42" s="2" t="s">
        <v>55</v>
      </c>
      <c r="B42" s="2" t="s">
        <v>14</v>
      </c>
      <c r="C42" s="2">
        <v>0.0517506404782237</v>
      </c>
      <c r="D42" s="2">
        <v>0.00990606319385141</v>
      </c>
      <c r="E42" s="2">
        <v>503</v>
      </c>
      <c r="F42" s="2">
        <v>85</v>
      </c>
      <c r="G42" s="2">
        <v>726.5</v>
      </c>
      <c r="H42" s="2">
        <v>59914818.3650002</v>
      </c>
      <c r="I42" s="2">
        <v>2875244.11500005</v>
      </c>
      <c r="J42" s="2">
        <v>202446734550.791</v>
      </c>
      <c r="K42" s="2">
        <v>0.127863575906282</v>
      </c>
      <c r="L42" s="2">
        <v>10152.3333333333</v>
      </c>
      <c r="M42" s="2">
        <f t="shared" si="0"/>
        <v>79399.7294489443</v>
      </c>
    </row>
    <row r="43" spans="1:13">
      <c r="A43" s="2" t="s">
        <v>56</v>
      </c>
      <c r="B43" s="2" t="s">
        <v>25</v>
      </c>
      <c r="C43" s="2">
        <v>0.0631943442504689</v>
      </c>
      <c r="D43" s="2">
        <v>0.0233732506131871</v>
      </c>
      <c r="E43" s="2">
        <v>918</v>
      </c>
      <c r="F43" s="2">
        <v>246</v>
      </c>
      <c r="G43" s="2">
        <v>782</v>
      </c>
      <c r="H43" s="2">
        <v>38073258.0766669</v>
      </c>
      <c r="I43" s="2">
        <v>747401.873333332</v>
      </c>
      <c r="J43" s="2">
        <v>1319240716833.29</v>
      </c>
      <c r="K43" s="2">
        <v>1.84743766065705</v>
      </c>
      <c r="L43" s="2">
        <v>68571</v>
      </c>
      <c r="M43" s="2">
        <f t="shared" si="0"/>
        <v>37116.8139852754</v>
      </c>
    </row>
    <row r="44" spans="1:13">
      <c r="A44" s="2" t="s">
        <v>57</v>
      </c>
      <c r="B44" s="2" t="s">
        <v>25</v>
      </c>
      <c r="C44" s="2">
        <v>0.102122776821572</v>
      </c>
      <c r="D44" s="2">
        <v>0</v>
      </c>
      <c r="E44" s="2">
        <v>73</v>
      </c>
      <c r="F44" s="2">
        <v>14</v>
      </c>
      <c r="G44" s="2">
        <v>465.666666666667</v>
      </c>
      <c r="H44" s="2">
        <v>25872891.4333338</v>
      </c>
      <c r="I44" s="2">
        <v>1187536.62333336</v>
      </c>
      <c r="J44" s="2">
        <v>1288586469535.57</v>
      </c>
      <c r="K44" s="2">
        <v>30.4753298185636</v>
      </c>
      <c r="L44" s="2">
        <v>48528.25</v>
      </c>
      <c r="M44" s="2">
        <f t="shared" si="0"/>
        <v>1592.3781724075</v>
      </c>
    </row>
    <row r="45" spans="1:13">
      <c r="A45" s="2" t="s">
        <v>58</v>
      </c>
      <c r="B45" s="2" t="s">
        <v>25</v>
      </c>
      <c r="C45" s="2">
        <v>0.0459395617821943</v>
      </c>
      <c r="D45" s="2">
        <v>0.0153131872607314</v>
      </c>
      <c r="E45" s="2">
        <v>1095</v>
      </c>
      <c r="F45" s="2">
        <v>2466</v>
      </c>
      <c r="G45" s="2">
        <v>1547.33333333333</v>
      </c>
      <c r="H45" s="2">
        <v>39875941.5733335</v>
      </c>
      <c r="I45" s="2">
        <v>-459869.903333347</v>
      </c>
      <c r="J45" s="2">
        <v>7301588383356.14</v>
      </c>
      <c r="K45" s="2">
        <v>-0.331750673777583</v>
      </c>
      <c r="L45" s="2">
        <v>688438.666666667</v>
      </c>
      <c r="M45" s="2">
        <f t="shared" si="0"/>
        <v>-2075168.85746619</v>
      </c>
    </row>
    <row r="46" spans="1:13">
      <c r="A46" s="2" t="s">
        <v>59</v>
      </c>
      <c r="B46" s="2" t="s">
        <v>25</v>
      </c>
      <c r="C46" s="2">
        <v>0</v>
      </c>
      <c r="D46" s="2">
        <v>0</v>
      </c>
      <c r="E46" s="2">
        <v>8</v>
      </c>
      <c r="F46" s="2">
        <v>12</v>
      </c>
      <c r="G46" s="2">
        <v>199.5</v>
      </c>
      <c r="H46" s="2">
        <v>45104951.455</v>
      </c>
      <c r="I46" s="2">
        <v>1310274.41</v>
      </c>
      <c r="J46" s="2">
        <v>193198693970.55</v>
      </c>
      <c r="K46" s="2">
        <v>1.06081292814298</v>
      </c>
      <c r="L46" s="2">
        <v>5275</v>
      </c>
      <c r="M46" s="2">
        <f t="shared" si="0"/>
        <v>4972.6015398721</v>
      </c>
    </row>
    <row r="47" spans="1:13">
      <c r="A47" s="2" t="s">
        <v>60</v>
      </c>
      <c r="B47" s="2" t="s">
        <v>25</v>
      </c>
      <c r="C47" s="2">
        <v>0.0405261759234653</v>
      </c>
      <c r="D47" s="2">
        <v>0.0077066170608557</v>
      </c>
      <c r="E47" s="2">
        <v>1016</v>
      </c>
      <c r="F47" s="2">
        <v>171</v>
      </c>
      <c r="G47" s="2">
        <v>470</v>
      </c>
      <c r="H47" s="2">
        <v>38277147.7166669</v>
      </c>
      <c r="I47" s="2">
        <v>1066924.60333332</v>
      </c>
      <c r="J47" s="2">
        <v>1727308901056.99</v>
      </c>
      <c r="K47" s="2">
        <v>0.139267724035589</v>
      </c>
      <c r="L47" s="2">
        <v>34495</v>
      </c>
      <c r="M47" s="2">
        <f t="shared" si="0"/>
        <v>247688.40188115</v>
      </c>
    </row>
    <row r="48" spans="1:13">
      <c r="A48" s="2" t="s">
        <v>61</v>
      </c>
      <c r="B48" s="2" t="s">
        <v>25</v>
      </c>
      <c r="C48" s="2">
        <v>0.0437441204139229</v>
      </c>
      <c r="D48" s="2">
        <v>0.0329256820319849</v>
      </c>
      <c r="E48" s="2">
        <v>230</v>
      </c>
      <c r="F48" s="2">
        <v>11</v>
      </c>
      <c r="G48" s="2">
        <v>262</v>
      </c>
      <c r="H48" s="2">
        <v>23921005.21</v>
      </c>
      <c r="I48" s="2">
        <v>1469523.35</v>
      </c>
      <c r="J48" s="2">
        <v>1593109358807.51</v>
      </c>
      <c r="K48" s="2">
        <v>3.52551987397814</v>
      </c>
      <c r="L48" s="2">
        <v>36807.3333333333</v>
      </c>
      <c r="M48" s="2">
        <f t="shared" si="0"/>
        <v>10440.2569405461</v>
      </c>
    </row>
    <row r="49" spans="1:13">
      <c r="A49" s="2" t="s">
        <v>62</v>
      </c>
      <c r="B49" s="2" t="s">
        <v>14</v>
      </c>
      <c r="C49" s="2">
        <v>0.0630898102004029</v>
      </c>
      <c r="D49" s="2">
        <v>0.0128300286289895</v>
      </c>
      <c r="E49" s="2">
        <v>325</v>
      </c>
      <c r="F49" s="2">
        <v>1439</v>
      </c>
      <c r="G49" s="2">
        <v>2337.66666666667</v>
      </c>
      <c r="H49" s="2">
        <v>34803089.3566669</v>
      </c>
      <c r="I49" s="2">
        <v>1577228.36666665</v>
      </c>
      <c r="J49" s="2">
        <v>369531809586.612</v>
      </c>
      <c r="K49" s="2">
        <v>0.0610542481302813</v>
      </c>
      <c r="L49" s="2">
        <v>1043964.91666667</v>
      </c>
      <c r="M49" s="2">
        <f t="shared" si="0"/>
        <v>17098972.6126672</v>
      </c>
    </row>
    <row r="50" spans="1:13">
      <c r="A50" s="2" t="s">
        <v>63</v>
      </c>
      <c r="B50" s="2" t="s">
        <v>25</v>
      </c>
      <c r="C50" s="2">
        <v>0.0625</v>
      </c>
      <c r="D50" s="2">
        <v>0</v>
      </c>
      <c r="E50" s="2">
        <v>53</v>
      </c>
      <c r="F50" s="2">
        <v>94</v>
      </c>
      <c r="G50" s="2">
        <v>390.333333333333</v>
      </c>
      <c r="H50" s="2">
        <v>24967755.5300001</v>
      </c>
      <c r="I50" s="2">
        <v>544898.493333333</v>
      </c>
      <c r="J50" s="2">
        <v>1460938143967.61</v>
      </c>
      <c r="K50" s="2">
        <v>0.674295495033715</v>
      </c>
      <c r="L50" s="2">
        <v>45731.5833333333</v>
      </c>
      <c r="M50" s="2">
        <f t="shared" si="0"/>
        <v>67821.2796469102</v>
      </c>
    </row>
    <row r="51" spans="1:13">
      <c r="A51" s="2" t="s">
        <v>64</v>
      </c>
      <c r="B51" s="2" t="s">
        <v>25</v>
      </c>
      <c r="C51" s="2">
        <v>0.043365359646845</v>
      </c>
      <c r="D51" s="2">
        <v>0.0096078940534926</v>
      </c>
      <c r="E51" s="2">
        <v>204</v>
      </c>
      <c r="F51" s="2">
        <v>342</v>
      </c>
      <c r="G51" s="2">
        <v>790</v>
      </c>
      <c r="H51" s="2">
        <v>35612108.2533335</v>
      </c>
      <c r="I51" s="2">
        <v>97397.7366666899</v>
      </c>
      <c r="J51" s="2">
        <v>3522387037505.92</v>
      </c>
      <c r="K51" s="2">
        <v>1.11749216528105</v>
      </c>
      <c r="L51" s="2">
        <v>73926.6666666667</v>
      </c>
      <c r="M51" s="2">
        <f t="shared" si="0"/>
        <v>66154.080505857</v>
      </c>
    </row>
    <row r="52" spans="1:13">
      <c r="A52" s="2" t="s">
        <v>65</v>
      </c>
      <c r="B52" s="2" t="s">
        <v>25</v>
      </c>
      <c r="C52" s="2">
        <v>0.0493421052631579</v>
      </c>
      <c r="D52" s="2">
        <v>0.00301535087719298</v>
      </c>
      <c r="E52" s="2">
        <v>433</v>
      </c>
      <c r="F52" s="2">
        <v>83</v>
      </c>
      <c r="G52" s="2">
        <v>574</v>
      </c>
      <c r="H52" s="2">
        <v>45575018.425</v>
      </c>
      <c r="I52" s="2">
        <v>1421377.23000001</v>
      </c>
      <c r="J52" s="2">
        <v>163266542772.002</v>
      </c>
      <c r="K52" s="2">
        <v>-0.0288147208014653</v>
      </c>
      <c r="L52" s="2">
        <v>1204.33333333333</v>
      </c>
      <c r="M52" s="2">
        <f t="shared" si="0"/>
        <v>-41795.7661860146</v>
      </c>
    </row>
    <row r="53" spans="1:13">
      <c r="A53" s="2" t="s">
        <v>66</v>
      </c>
      <c r="B53" s="2" t="s">
        <v>25</v>
      </c>
      <c r="C53" s="2">
        <v>0.0582120582120582</v>
      </c>
      <c r="D53" s="2">
        <v>0.0162651339121927</v>
      </c>
      <c r="E53" s="2">
        <v>599</v>
      </c>
      <c r="F53" s="2">
        <v>1788</v>
      </c>
      <c r="G53" s="2">
        <v>1885.5</v>
      </c>
      <c r="H53" s="2">
        <v>37000911.995</v>
      </c>
      <c r="I53" s="2">
        <v>192001.885000017</v>
      </c>
      <c r="J53" s="2">
        <v>18986345851.7937</v>
      </c>
      <c r="K53" s="2">
        <v>-0.0158302109089156</v>
      </c>
      <c r="L53" s="2">
        <v>41953</v>
      </c>
      <c r="M53" s="2">
        <f t="shared" si="0"/>
        <v>-2650185.7897782</v>
      </c>
    </row>
    <row r="54" spans="1:13">
      <c r="A54" s="2" t="s">
        <v>67</v>
      </c>
      <c r="B54" s="2" t="s">
        <v>25</v>
      </c>
      <c r="C54" s="2">
        <v>0.0552260934025204</v>
      </c>
      <c r="D54" s="2">
        <v>0.0155670867309118</v>
      </c>
      <c r="E54" s="2">
        <v>868</v>
      </c>
      <c r="F54" s="2">
        <v>165</v>
      </c>
      <c r="G54" s="2">
        <v>645</v>
      </c>
      <c r="H54" s="2">
        <v>27830841.9333333</v>
      </c>
      <c r="I54" s="2">
        <v>4082193.67999999</v>
      </c>
      <c r="J54" s="2">
        <v>3297339550982.56</v>
      </c>
      <c r="K54" s="2">
        <v>-0.25294402703784</v>
      </c>
      <c r="L54" s="2">
        <v>76912.25</v>
      </c>
      <c r="M54" s="2">
        <f t="shared" si="0"/>
        <v>-304068.259293168</v>
      </c>
    </row>
    <row r="55" spans="1:13">
      <c r="A55" s="2" t="s">
        <v>68</v>
      </c>
      <c r="B55" s="2" t="s">
        <v>25</v>
      </c>
      <c r="C55" s="2">
        <v>0.0548277535177098</v>
      </c>
      <c r="D55" s="2">
        <v>0.00557981562348375</v>
      </c>
      <c r="E55" s="2">
        <v>644</v>
      </c>
      <c r="F55" s="2">
        <v>154</v>
      </c>
      <c r="G55" s="2">
        <v>417.5</v>
      </c>
      <c r="H55" s="2">
        <v>48858680.4750012</v>
      </c>
      <c r="I55" s="2">
        <v>-612672.064999966</v>
      </c>
      <c r="J55" s="2">
        <v>251106971360.911</v>
      </c>
      <c r="K55" s="2">
        <v>0.174678125010446</v>
      </c>
      <c r="L55" s="2">
        <v>20266.3333333333</v>
      </c>
      <c r="M55" s="2">
        <f t="shared" si="0"/>
        <v>116021.014835838</v>
      </c>
    </row>
    <row r="56" spans="1:13">
      <c r="A56" s="2" t="s">
        <v>69</v>
      </c>
      <c r="B56" s="2" t="s">
        <v>25</v>
      </c>
      <c r="C56" s="2">
        <v>0.0714285714285714</v>
      </c>
      <c r="D56" s="2">
        <v>0.018543956043956</v>
      </c>
      <c r="E56" s="2">
        <v>29</v>
      </c>
      <c r="F56" s="2">
        <v>181</v>
      </c>
      <c r="G56" s="2">
        <v>339.666666666667</v>
      </c>
      <c r="H56" s="2">
        <v>26180454.7933333</v>
      </c>
      <c r="I56" s="2">
        <v>-21875.6033332994</v>
      </c>
      <c r="J56" s="2">
        <v>3034022164161.43</v>
      </c>
      <c r="K56" s="2">
        <v>0.2029692405968</v>
      </c>
      <c r="L56" s="2">
        <v>32216.25</v>
      </c>
      <c r="M56" s="2">
        <f t="shared" si="0"/>
        <v>158724.789555664</v>
      </c>
    </row>
    <row r="57" spans="1:13">
      <c r="A57" s="2" t="s">
        <v>70</v>
      </c>
      <c r="B57" s="2" t="s">
        <v>25</v>
      </c>
      <c r="C57" s="2">
        <v>0.0716723549488055</v>
      </c>
      <c r="D57" s="2">
        <v>0.00989761092150171</v>
      </c>
      <c r="E57" s="2">
        <v>350</v>
      </c>
      <c r="F57" s="2">
        <v>41</v>
      </c>
      <c r="G57" s="2">
        <v>239.333333333333</v>
      </c>
      <c r="H57" s="2">
        <v>20115753.8566665</v>
      </c>
      <c r="I57" s="2">
        <v>1108924.80666666</v>
      </c>
      <c r="J57" s="2">
        <v>96410478421.6484</v>
      </c>
      <c r="K57" s="2">
        <v>0.837096623656767</v>
      </c>
      <c r="L57" s="2">
        <v>9429.66666666667</v>
      </c>
      <c r="M57" s="2">
        <f t="shared" si="0"/>
        <v>11264.7290649366</v>
      </c>
    </row>
    <row r="58" spans="1:13">
      <c r="A58" s="2" t="s">
        <v>71</v>
      </c>
      <c r="B58" s="2" t="s">
        <v>25</v>
      </c>
      <c r="C58" s="2">
        <v>0.037344398340249</v>
      </c>
      <c r="D58" s="2">
        <v>0.0063969571230982</v>
      </c>
      <c r="E58" s="2">
        <v>608</v>
      </c>
      <c r="F58" s="2">
        <v>475</v>
      </c>
      <c r="G58" s="2">
        <v>674.333333333333</v>
      </c>
      <c r="H58" s="2">
        <v>24695910.49</v>
      </c>
      <c r="I58" s="2">
        <v>867852.663333335</v>
      </c>
      <c r="J58" s="2">
        <v>2190490308687.77</v>
      </c>
      <c r="K58" s="2">
        <v>-0.309833629128763</v>
      </c>
      <c r="L58" s="2">
        <v>97254.9166666667</v>
      </c>
      <c r="M58" s="2">
        <f t="shared" si="0"/>
        <v>-313893.998337568</v>
      </c>
    </row>
    <row r="59" spans="1:13">
      <c r="A59" s="2" t="s">
        <v>72</v>
      </c>
      <c r="B59" s="2" t="s">
        <v>25</v>
      </c>
      <c r="C59" s="2">
        <v>0.0368045031392076</v>
      </c>
      <c r="D59" s="2">
        <v>0.00909287724615718</v>
      </c>
      <c r="E59" s="2">
        <v>373</v>
      </c>
      <c r="F59" s="2">
        <v>180</v>
      </c>
      <c r="G59" s="2">
        <v>491.666666666667</v>
      </c>
      <c r="H59" s="2">
        <v>25659189.3233333</v>
      </c>
      <c r="I59" s="2">
        <v>-232577.930000013</v>
      </c>
      <c r="J59" s="2">
        <v>2602683651990.15</v>
      </c>
      <c r="K59" s="2">
        <v>9.55271766805105</v>
      </c>
      <c r="L59" s="2">
        <v>79096.9166666667</v>
      </c>
      <c r="M59" s="2">
        <f t="shared" si="0"/>
        <v>8280.0433777296</v>
      </c>
    </row>
    <row r="60" spans="1:13">
      <c r="A60" s="2" t="s">
        <v>73</v>
      </c>
      <c r="B60" s="2" t="s">
        <v>25</v>
      </c>
      <c r="C60" s="2">
        <v>0.0264932562620424</v>
      </c>
      <c r="D60" s="2">
        <v>0</v>
      </c>
      <c r="E60" s="2">
        <v>152</v>
      </c>
      <c r="F60" s="2">
        <v>42</v>
      </c>
      <c r="G60" s="2">
        <v>349.666666666667</v>
      </c>
      <c r="H60" s="2">
        <v>25812660.49</v>
      </c>
      <c r="I60" s="2">
        <v>294584.16333335</v>
      </c>
      <c r="J60" s="2">
        <v>3352322534354.43</v>
      </c>
      <c r="K60" s="2">
        <v>2.45068427856142</v>
      </c>
      <c r="L60" s="2">
        <v>31876.9166666667</v>
      </c>
      <c r="M60" s="2">
        <f t="shared" si="0"/>
        <v>13007.3534749155</v>
      </c>
    </row>
    <row r="61" spans="1:13">
      <c r="A61" s="2" t="s">
        <v>74</v>
      </c>
      <c r="B61" s="2" t="s">
        <v>25</v>
      </c>
      <c r="C61" s="2">
        <v>0.0618722378465247</v>
      </c>
      <c r="D61" s="2">
        <v>0.0060265166733628</v>
      </c>
      <c r="E61" s="2">
        <v>416</v>
      </c>
      <c r="F61" s="2">
        <v>9</v>
      </c>
      <c r="G61" s="2">
        <v>309</v>
      </c>
      <c r="H61" s="2">
        <v>21695236.0466665</v>
      </c>
      <c r="I61" s="2">
        <v>1006427.81333333</v>
      </c>
      <c r="J61" s="2">
        <v>962300833970.505</v>
      </c>
      <c r="K61" s="2">
        <v>14.492950579347</v>
      </c>
      <c r="L61" s="2">
        <v>28852.9166666667</v>
      </c>
      <c r="M61" s="2">
        <f t="shared" si="0"/>
        <v>1990.82419474908</v>
      </c>
    </row>
    <row r="62" spans="1:13">
      <c r="A62" s="2" t="s">
        <v>75</v>
      </c>
      <c r="B62" s="2" t="s">
        <v>25</v>
      </c>
      <c r="C62" s="2">
        <v>0.0279746363297277</v>
      </c>
      <c r="D62" s="2">
        <v>0.010816859380828</v>
      </c>
      <c r="E62" s="2">
        <v>461</v>
      </c>
      <c r="F62" s="2">
        <v>39</v>
      </c>
      <c r="G62" s="2">
        <v>213</v>
      </c>
      <c r="H62" s="2">
        <v>17668553.0433333</v>
      </c>
      <c r="I62" s="2">
        <v>279448.846666672</v>
      </c>
      <c r="J62" s="2">
        <v>1038659414232.67</v>
      </c>
      <c r="K62" s="2">
        <v>7.53866732554522</v>
      </c>
      <c r="L62" s="2">
        <v>14013.5833333333</v>
      </c>
      <c r="M62" s="2">
        <f t="shared" si="0"/>
        <v>1858.89398327042</v>
      </c>
    </row>
    <row r="63" spans="1:13">
      <c r="A63" s="2" t="s">
        <v>76</v>
      </c>
      <c r="B63" s="2" t="s">
        <v>25</v>
      </c>
      <c r="C63" s="2">
        <v>0.00685054984676402</v>
      </c>
      <c r="D63" s="2">
        <v>0.00180277627546422</v>
      </c>
      <c r="E63" s="2">
        <v>20</v>
      </c>
      <c r="F63" s="2">
        <v>312</v>
      </c>
      <c r="G63" s="2">
        <v>1814</v>
      </c>
      <c r="H63" s="2">
        <v>32109673.9033334</v>
      </c>
      <c r="I63" s="2">
        <v>1612170.35666665</v>
      </c>
      <c r="J63" s="2">
        <v>341269508295.46</v>
      </c>
      <c r="K63" s="2">
        <v>-0.221996064081052</v>
      </c>
      <c r="L63" s="2">
        <v>603664.333333333</v>
      </c>
      <c r="M63" s="2">
        <f t="shared" si="0"/>
        <v>-2719256.91940616</v>
      </c>
    </row>
    <row r="64" spans="1:13">
      <c r="A64" s="2" t="s">
        <v>77</v>
      </c>
      <c r="B64" s="2" t="s">
        <v>25</v>
      </c>
      <c r="C64" s="2">
        <v>0.0349784379492094</v>
      </c>
      <c r="D64" s="2">
        <v>0</v>
      </c>
      <c r="E64" s="2">
        <v>220</v>
      </c>
      <c r="F64" s="2">
        <v>5</v>
      </c>
      <c r="G64" s="2">
        <v>536.5</v>
      </c>
      <c r="H64" s="2">
        <v>41777610.56</v>
      </c>
      <c r="I64" s="2">
        <v>1121472.51000003</v>
      </c>
      <c r="J64" s="2">
        <v>167145073531.16</v>
      </c>
      <c r="K64" s="2">
        <v>2.44621432987525</v>
      </c>
      <c r="L64" s="2">
        <v>652.333333333333</v>
      </c>
      <c r="M64" s="2">
        <f t="shared" si="0"/>
        <v>266.670555137579</v>
      </c>
    </row>
    <row r="65" spans="1:13">
      <c r="A65" s="2" t="s">
        <v>78</v>
      </c>
      <c r="B65" s="2" t="s">
        <v>14</v>
      </c>
      <c r="C65" s="2">
        <v>0.0853057199211045</v>
      </c>
      <c r="D65" s="2">
        <v>0</v>
      </c>
      <c r="E65" s="2">
        <v>3694</v>
      </c>
      <c r="F65" s="2">
        <v>12</v>
      </c>
      <c r="G65" s="2">
        <v>8</v>
      </c>
      <c r="H65" s="2">
        <v>1701704.535</v>
      </c>
      <c r="I65" s="2">
        <v>-2462077.56999998</v>
      </c>
      <c r="J65" s="2">
        <v>6067560021.28973</v>
      </c>
      <c r="K65" s="2">
        <v>10.8142994567198</v>
      </c>
      <c r="L65" s="2">
        <v>9.33333333333333</v>
      </c>
      <c r="M65" s="2">
        <f t="shared" si="0"/>
        <v>0.863054825759778</v>
      </c>
    </row>
    <row r="66" spans="1:13">
      <c r="A66" s="2" t="s">
        <v>79</v>
      </c>
      <c r="B66" s="2" t="s">
        <v>25</v>
      </c>
      <c r="C66" s="2">
        <v>0.0343293070565798</v>
      </c>
      <c r="D66" s="2">
        <v>0.00211909302818394</v>
      </c>
      <c r="E66" s="2">
        <v>369</v>
      </c>
      <c r="F66" s="2">
        <v>241</v>
      </c>
      <c r="G66" s="2">
        <v>691</v>
      </c>
      <c r="H66" s="2">
        <v>26904380.9366666</v>
      </c>
      <c r="I66" s="2">
        <v>-279697.606666662</v>
      </c>
      <c r="J66" s="2">
        <v>1916843228854.59</v>
      </c>
      <c r="K66" s="2">
        <v>1.01359261740386</v>
      </c>
      <c r="L66" s="2">
        <v>67312.25</v>
      </c>
      <c r="M66" s="2">
        <f t="shared" ref="M66:M129" si="1">L66/K66</f>
        <v>66409.5701213852</v>
      </c>
    </row>
    <row r="67" spans="1:13">
      <c r="A67" s="2" t="s">
        <v>80</v>
      </c>
      <c r="B67" s="2" t="s">
        <v>25</v>
      </c>
      <c r="C67" s="2">
        <v>0.0247341083353945</v>
      </c>
      <c r="D67" s="2">
        <v>0.00593618600049468</v>
      </c>
      <c r="E67" s="2">
        <v>825</v>
      </c>
      <c r="F67" s="2">
        <v>24</v>
      </c>
      <c r="G67" s="2">
        <v>202</v>
      </c>
      <c r="H67" s="2">
        <v>16903230.0899999</v>
      </c>
      <c r="I67" s="2">
        <v>202192.769999992</v>
      </c>
      <c r="J67" s="2">
        <v>389369359681.823</v>
      </c>
      <c r="K67" s="2">
        <v>0.783536134501952</v>
      </c>
      <c r="L67" s="2">
        <v>14790</v>
      </c>
      <c r="M67" s="2">
        <f t="shared" si="1"/>
        <v>18875.9641690311</v>
      </c>
    </row>
    <row r="68" spans="1:13">
      <c r="A68" s="2" t="s">
        <v>81</v>
      </c>
      <c r="B68" s="2" t="s">
        <v>25</v>
      </c>
      <c r="C68" s="2">
        <v>0.119092627599244</v>
      </c>
      <c r="D68" s="2">
        <v>0.0283553875236295</v>
      </c>
      <c r="E68" s="2">
        <v>53</v>
      </c>
      <c r="F68" s="2">
        <v>22</v>
      </c>
      <c r="G68" s="2">
        <v>114.666666666667</v>
      </c>
      <c r="H68" s="2">
        <v>39978131.2633335</v>
      </c>
      <c r="I68" s="2">
        <v>1060710.13333333</v>
      </c>
      <c r="J68" s="2">
        <v>479810912947.964</v>
      </c>
      <c r="K68" s="2">
        <v>17.0703692949381</v>
      </c>
      <c r="L68" s="2">
        <v>5982</v>
      </c>
      <c r="M68" s="2">
        <f t="shared" si="1"/>
        <v>350.431786017297</v>
      </c>
    </row>
    <row r="69" spans="1:13">
      <c r="A69" s="2" t="s">
        <v>82</v>
      </c>
      <c r="B69" s="2" t="s">
        <v>25</v>
      </c>
      <c r="C69" s="2">
        <v>0.0423915706934575</v>
      </c>
      <c r="D69" s="2">
        <v>0.00122518990443519</v>
      </c>
      <c r="E69" s="2">
        <v>141</v>
      </c>
      <c r="F69" s="2">
        <v>97</v>
      </c>
      <c r="G69" s="2">
        <v>1365.5</v>
      </c>
      <c r="H69" s="2">
        <v>128069218.125</v>
      </c>
      <c r="I69" s="2">
        <v>-417209.135000892</v>
      </c>
      <c r="J69" s="2">
        <v>80373164040257</v>
      </c>
      <c r="K69" s="2">
        <v>-0.517295281040539</v>
      </c>
      <c r="L69" s="2">
        <v>367360.333333333</v>
      </c>
      <c r="M69" s="2">
        <f t="shared" si="1"/>
        <v>-710155.972415578</v>
      </c>
    </row>
    <row r="70" spans="1:13">
      <c r="A70" s="2" t="s">
        <v>83</v>
      </c>
      <c r="B70" s="2" t="s">
        <v>25</v>
      </c>
      <c r="C70" s="2">
        <v>0.157360406091371</v>
      </c>
      <c r="D70" s="2">
        <v>0.0253807106598985</v>
      </c>
      <c r="E70" s="2">
        <v>28</v>
      </c>
      <c r="F70" s="2">
        <v>7</v>
      </c>
      <c r="G70" s="2">
        <v>22.6666666666667</v>
      </c>
      <c r="H70" s="2">
        <v>14039533.39</v>
      </c>
      <c r="I70" s="2">
        <v>399553.406666667</v>
      </c>
      <c r="J70" s="2">
        <v>953689744143.308</v>
      </c>
      <c r="K70" s="2">
        <v>2.112764781654</v>
      </c>
      <c r="L70" s="2">
        <v>260.666666666667</v>
      </c>
      <c r="M70" s="2">
        <f t="shared" si="1"/>
        <v>123.377040799876</v>
      </c>
    </row>
    <row r="71" spans="1:13">
      <c r="A71" s="2" t="s">
        <v>84</v>
      </c>
      <c r="B71" s="2" t="s">
        <v>14</v>
      </c>
      <c r="C71" s="2">
        <v>0.0681168390957055</v>
      </c>
      <c r="D71" s="2">
        <v>0.010994193415274</v>
      </c>
      <c r="E71" s="2">
        <v>283</v>
      </c>
      <c r="F71" s="2">
        <v>2484</v>
      </c>
      <c r="G71" s="2">
        <v>15038.5</v>
      </c>
      <c r="H71" s="2">
        <v>61158414.8650026</v>
      </c>
      <c r="I71" s="2">
        <v>8505752.20499998</v>
      </c>
      <c r="J71" s="2">
        <v>7738224279351.4</v>
      </c>
      <c r="K71" s="2">
        <v>-0.425216850379643</v>
      </c>
      <c r="L71" s="2">
        <v>5277781</v>
      </c>
      <c r="M71" s="2">
        <f t="shared" si="1"/>
        <v>-12411975.1963919</v>
      </c>
    </row>
    <row r="72" spans="1:13">
      <c r="A72" s="2" t="s">
        <v>85</v>
      </c>
      <c r="B72" s="2" t="s">
        <v>25</v>
      </c>
      <c r="C72" s="2">
        <v>0.0470162748643761</v>
      </c>
      <c r="D72" s="2">
        <v>0.0242314647377939</v>
      </c>
      <c r="E72" s="2">
        <v>914</v>
      </c>
      <c r="F72" s="2">
        <v>3229</v>
      </c>
      <c r="G72" s="2">
        <v>3684.33333333333</v>
      </c>
      <c r="H72" s="2">
        <v>29657588.2033333</v>
      </c>
      <c r="I72" s="2">
        <v>-342059.626666668</v>
      </c>
      <c r="J72" s="2">
        <v>68819946429.373</v>
      </c>
      <c r="K72" s="2">
        <v>12.6191945963973</v>
      </c>
      <c r="L72" s="2">
        <v>2605226.25</v>
      </c>
      <c r="M72" s="2">
        <f t="shared" si="1"/>
        <v>206449.486938238</v>
      </c>
    </row>
    <row r="73" spans="1:13">
      <c r="A73" s="2" t="s">
        <v>86</v>
      </c>
      <c r="B73" s="2" t="s">
        <v>25</v>
      </c>
      <c r="C73" s="2">
        <v>0.0417072153482552</v>
      </c>
      <c r="D73" s="2">
        <v>0.0176560544974281</v>
      </c>
      <c r="E73" s="2">
        <v>511</v>
      </c>
      <c r="F73" s="2">
        <v>393</v>
      </c>
      <c r="G73" s="2">
        <v>1542</v>
      </c>
      <c r="H73" s="2">
        <v>36634502.7166668</v>
      </c>
      <c r="I73" s="2">
        <v>2027802.49333333</v>
      </c>
      <c r="J73" s="2">
        <v>9959704935090.69</v>
      </c>
      <c r="K73" s="2">
        <v>-0.529605043274233</v>
      </c>
      <c r="L73" s="2">
        <v>732194</v>
      </c>
      <c r="M73" s="2">
        <f t="shared" si="1"/>
        <v>-1382528.37524598</v>
      </c>
    </row>
    <row r="74" spans="1:13">
      <c r="A74" s="2" t="s">
        <v>87</v>
      </c>
      <c r="B74" s="2" t="s">
        <v>14</v>
      </c>
      <c r="C74" s="2">
        <v>0.0591076356945722</v>
      </c>
      <c r="D74" s="2">
        <v>0.0218491260349586</v>
      </c>
      <c r="E74" s="2">
        <v>154</v>
      </c>
      <c r="F74" s="2">
        <v>689</v>
      </c>
      <c r="G74" s="2">
        <v>918.333333333333</v>
      </c>
      <c r="H74" s="2">
        <v>24175401.04</v>
      </c>
      <c r="I74" s="2">
        <v>1429816.76999999</v>
      </c>
      <c r="J74" s="2">
        <v>2493273188593.29</v>
      </c>
      <c r="K74" s="2">
        <v>-0.351759210263764</v>
      </c>
      <c r="L74" s="2">
        <v>163226.916666667</v>
      </c>
      <c r="M74" s="2">
        <f t="shared" si="1"/>
        <v>-464030.256789217</v>
      </c>
    </row>
    <row r="75" spans="1:13">
      <c r="A75" s="2" t="s">
        <v>88</v>
      </c>
      <c r="B75" s="2" t="s">
        <v>25</v>
      </c>
      <c r="C75" s="2">
        <v>0.0396195049870706</v>
      </c>
      <c r="D75" s="2">
        <v>0.00517177687476912</v>
      </c>
      <c r="E75" s="2">
        <v>805</v>
      </c>
      <c r="F75" s="2">
        <v>1202</v>
      </c>
      <c r="G75" s="2">
        <v>2025</v>
      </c>
      <c r="H75" s="2">
        <v>90856040.1450022</v>
      </c>
      <c r="I75" s="2">
        <v>6258795.39500026</v>
      </c>
      <c r="J75" s="2">
        <v>564579625872.087</v>
      </c>
      <c r="K75" s="2">
        <v>0.0935626939785623</v>
      </c>
      <c r="L75" s="2">
        <v>216225.333333333</v>
      </c>
      <c r="M75" s="2">
        <f t="shared" si="1"/>
        <v>2311020.81544249</v>
      </c>
    </row>
    <row r="76" spans="1:13">
      <c r="A76" s="2" t="s">
        <v>89</v>
      </c>
      <c r="B76" s="2" t="s">
        <v>25</v>
      </c>
      <c r="C76" s="2">
        <v>0.060838445807771</v>
      </c>
      <c r="D76" s="2">
        <v>0</v>
      </c>
      <c r="E76" s="2">
        <v>210</v>
      </c>
      <c r="F76" s="2">
        <v>42</v>
      </c>
      <c r="G76" s="2">
        <v>242.666666666667</v>
      </c>
      <c r="H76" s="2">
        <v>19135540.9066667</v>
      </c>
      <c r="I76" s="2">
        <v>15002.2833333543</v>
      </c>
      <c r="J76" s="2">
        <v>1983234552437.08</v>
      </c>
      <c r="K76" s="2">
        <v>20.7592783853318</v>
      </c>
      <c r="L76" s="2">
        <v>16160.3333333333</v>
      </c>
      <c r="M76" s="2">
        <f t="shared" si="1"/>
        <v>778.463154323899</v>
      </c>
    </row>
    <row r="77" spans="1:13">
      <c r="A77" s="2" t="s">
        <v>90</v>
      </c>
      <c r="B77" s="2" t="s">
        <v>25</v>
      </c>
      <c r="C77" s="2">
        <v>0.0149769585253456</v>
      </c>
      <c r="D77" s="2">
        <v>0</v>
      </c>
      <c r="E77" s="2">
        <v>25</v>
      </c>
      <c r="F77" s="2">
        <v>3</v>
      </c>
      <c r="G77" s="2">
        <v>404</v>
      </c>
      <c r="H77" s="2">
        <v>29787771.0450003</v>
      </c>
      <c r="I77" s="2">
        <v>1291346.09500002</v>
      </c>
      <c r="J77" s="2">
        <v>136104032767.82</v>
      </c>
      <c r="K77" s="2">
        <v>-0.38143028572194</v>
      </c>
      <c r="L77" s="2">
        <v>11114.3333333333</v>
      </c>
      <c r="M77" s="2">
        <f t="shared" si="1"/>
        <v>-29138.5706625184</v>
      </c>
    </row>
    <row r="78" spans="1:13">
      <c r="A78" s="2" t="s">
        <v>91</v>
      </c>
      <c r="B78" s="2" t="s">
        <v>14</v>
      </c>
      <c r="C78" s="2">
        <v>0.0464613722312264</v>
      </c>
      <c r="D78" s="2">
        <v>0.00972447325769854</v>
      </c>
      <c r="E78" s="2">
        <v>133</v>
      </c>
      <c r="F78" s="2">
        <v>50</v>
      </c>
      <c r="G78" s="2">
        <v>282</v>
      </c>
      <c r="H78" s="2">
        <v>23581646.7249999</v>
      </c>
      <c r="I78" s="2">
        <v>44471.0249999966</v>
      </c>
      <c r="J78" s="2">
        <v>491702222816.839</v>
      </c>
      <c r="K78" s="2">
        <v>0.684313418927909</v>
      </c>
      <c r="L78" s="2">
        <v>10507</v>
      </c>
      <c r="M78" s="2">
        <f t="shared" si="1"/>
        <v>15354.075646304</v>
      </c>
    </row>
    <row r="79" spans="1:13">
      <c r="A79" s="2" t="s">
        <v>92</v>
      </c>
      <c r="B79" s="2" t="s">
        <v>25</v>
      </c>
      <c r="C79" s="2">
        <v>0.0829875518672199</v>
      </c>
      <c r="D79" s="2">
        <v>0.010077059869591</v>
      </c>
      <c r="E79" s="2">
        <v>105</v>
      </c>
      <c r="F79" s="2">
        <v>170</v>
      </c>
      <c r="G79" s="2">
        <v>361.333333333333</v>
      </c>
      <c r="H79" s="2">
        <v>16015984.16</v>
      </c>
      <c r="I79" s="2">
        <v>2829.09999999839</v>
      </c>
      <c r="J79" s="2">
        <v>1959528450950.5</v>
      </c>
      <c r="K79" s="2">
        <v>2.61169366060933</v>
      </c>
      <c r="L79" s="2">
        <v>80106</v>
      </c>
      <c r="M79" s="2">
        <f t="shared" si="1"/>
        <v>30672.0505579167</v>
      </c>
    </row>
    <row r="80" spans="1:13">
      <c r="A80" s="2" t="s">
        <v>93</v>
      </c>
      <c r="B80" s="2" t="s">
        <v>14</v>
      </c>
      <c r="C80" s="2">
        <v>0.033112582781457</v>
      </c>
      <c r="D80" s="2">
        <v>0</v>
      </c>
      <c r="E80" s="2">
        <v>107</v>
      </c>
      <c r="F80" s="2">
        <v>5</v>
      </c>
      <c r="G80" s="2">
        <v>548</v>
      </c>
      <c r="H80" s="2">
        <v>49634818.8000007</v>
      </c>
      <c r="I80" s="2">
        <v>3281105.57500005</v>
      </c>
      <c r="J80" s="2">
        <v>1160664537875.7</v>
      </c>
      <c r="K80" s="2">
        <v>0.214279229144179</v>
      </c>
      <c r="L80" s="2">
        <v>20960.3333333333</v>
      </c>
      <c r="M80" s="2">
        <f t="shared" si="1"/>
        <v>97817.849247675</v>
      </c>
    </row>
    <row r="81" spans="1:13">
      <c r="A81" s="2" t="s">
        <v>94</v>
      </c>
      <c r="B81" s="2" t="s">
        <v>25</v>
      </c>
      <c r="C81" s="2">
        <v>0.0672451193058568</v>
      </c>
      <c r="D81" s="2">
        <v>0.0027114967462039</v>
      </c>
      <c r="E81" s="2">
        <v>338</v>
      </c>
      <c r="F81" s="2">
        <v>27</v>
      </c>
      <c r="G81" s="2">
        <v>192.666666666667</v>
      </c>
      <c r="H81" s="2">
        <v>15882169.0599999</v>
      </c>
      <c r="I81" s="2">
        <v>825550.476666663</v>
      </c>
      <c r="J81" s="2">
        <v>761675618019.95</v>
      </c>
      <c r="K81" s="2">
        <v>302.639557617524</v>
      </c>
      <c r="L81" s="2">
        <v>13665.6666666667</v>
      </c>
      <c r="M81" s="2">
        <f t="shared" si="1"/>
        <v>45.1549254639652</v>
      </c>
    </row>
    <row r="82" spans="1:13">
      <c r="A82" s="2" t="s">
        <v>95</v>
      </c>
      <c r="B82" s="2" t="s">
        <v>25</v>
      </c>
      <c r="C82" s="2">
        <v>0.0748151370160939</v>
      </c>
      <c r="D82" s="2">
        <v>0.0114542554733942</v>
      </c>
      <c r="E82" s="2">
        <v>1205</v>
      </c>
      <c r="F82" s="2">
        <v>373</v>
      </c>
      <c r="G82" s="2">
        <v>446.333333333333</v>
      </c>
      <c r="H82" s="2">
        <v>30697256.0933334</v>
      </c>
      <c r="I82" s="2">
        <v>1070253.6466667</v>
      </c>
      <c r="J82" s="2">
        <v>1216015028005.5</v>
      </c>
      <c r="K82" s="2">
        <v>0.645949998749893</v>
      </c>
      <c r="L82" s="2">
        <v>13052.25</v>
      </c>
      <c r="M82" s="2">
        <f t="shared" si="1"/>
        <v>20206.2853553062</v>
      </c>
    </row>
    <row r="83" spans="1:13">
      <c r="A83" s="2" t="s">
        <v>96</v>
      </c>
      <c r="B83" s="2" t="s">
        <v>14</v>
      </c>
      <c r="C83" s="2">
        <v>0.0474547023295945</v>
      </c>
      <c r="D83" s="2">
        <v>0.00862812769628991</v>
      </c>
      <c r="E83" s="2">
        <v>15</v>
      </c>
      <c r="F83" s="2">
        <v>71</v>
      </c>
      <c r="G83" s="2">
        <v>483.5</v>
      </c>
      <c r="H83" s="2">
        <v>37126608.355</v>
      </c>
      <c r="I83" s="2">
        <v>4098171.25</v>
      </c>
      <c r="J83" s="2">
        <v>1234443179779.04</v>
      </c>
      <c r="K83" s="2">
        <v>-0.265338371542714</v>
      </c>
      <c r="L83" s="2">
        <v>856.333333333333</v>
      </c>
      <c r="M83" s="2">
        <f t="shared" si="1"/>
        <v>-3227.32565348349</v>
      </c>
    </row>
    <row r="84" spans="1:13">
      <c r="A84" s="2" t="s">
        <v>97</v>
      </c>
      <c r="B84" s="2" t="s">
        <v>25</v>
      </c>
      <c r="C84" s="2">
        <v>0.037052994398966</v>
      </c>
      <c r="D84" s="2">
        <v>0.0015079707022835</v>
      </c>
      <c r="E84" s="2">
        <v>889</v>
      </c>
      <c r="F84" s="2">
        <v>307</v>
      </c>
      <c r="G84" s="2">
        <v>304.333333333333</v>
      </c>
      <c r="H84" s="2">
        <v>32002706.476667</v>
      </c>
      <c r="I84" s="2">
        <v>861125.01000001</v>
      </c>
      <c r="J84" s="2">
        <v>865423031497.684</v>
      </c>
      <c r="K84" s="2">
        <v>0.17363781015609</v>
      </c>
      <c r="L84" s="2">
        <v>41586.9166666667</v>
      </c>
      <c r="M84" s="2">
        <f t="shared" si="1"/>
        <v>239503.807547922</v>
      </c>
    </row>
    <row r="85" spans="1:13">
      <c r="A85" s="2" t="s">
        <v>98</v>
      </c>
      <c r="B85" s="2" t="s">
        <v>14</v>
      </c>
      <c r="C85" s="2">
        <v>0.0315854665565648</v>
      </c>
      <c r="D85" s="2">
        <v>0.00474814203137903</v>
      </c>
      <c r="E85" s="2">
        <v>267</v>
      </c>
      <c r="F85" s="2">
        <v>17</v>
      </c>
      <c r="G85" s="2">
        <v>696.5</v>
      </c>
      <c r="H85" s="2">
        <v>60468171.400001</v>
      </c>
      <c r="I85" s="2">
        <v>1857892.44000004</v>
      </c>
      <c r="J85" s="2">
        <v>170119414102.203</v>
      </c>
      <c r="K85" s="2">
        <v>-0.0441796052899925</v>
      </c>
      <c r="L85" s="2">
        <v>11033.3333333333</v>
      </c>
      <c r="M85" s="2">
        <f t="shared" si="1"/>
        <v>-249738.15997022</v>
      </c>
    </row>
    <row r="86" spans="1:13">
      <c r="A86" s="2" t="s">
        <v>99</v>
      </c>
      <c r="B86" s="2" t="s">
        <v>14</v>
      </c>
      <c r="C86" s="2">
        <v>0.0718562874251497</v>
      </c>
      <c r="D86" s="2">
        <v>0.0104790419161677</v>
      </c>
      <c r="E86" s="2">
        <v>44</v>
      </c>
      <c r="F86" s="2">
        <v>80</v>
      </c>
      <c r="G86" s="2">
        <v>448.5</v>
      </c>
      <c r="H86" s="2">
        <v>37776891.0149999</v>
      </c>
      <c r="I86" s="2">
        <v>1693.22499998752</v>
      </c>
      <c r="J86" s="2">
        <v>214339108623.085</v>
      </c>
      <c r="K86" s="2">
        <v>-0.101313465925085</v>
      </c>
      <c r="L86" s="2">
        <v>274.333333333333</v>
      </c>
      <c r="M86" s="2">
        <f t="shared" si="1"/>
        <v>-2707.76772690993</v>
      </c>
    </row>
    <row r="87" spans="1:13">
      <c r="A87" s="2" t="s">
        <v>100</v>
      </c>
      <c r="B87" s="2" t="s">
        <v>25</v>
      </c>
      <c r="C87" s="2">
        <v>0.0492119979664464</v>
      </c>
      <c r="D87" s="2">
        <v>0.00803253685815963</v>
      </c>
      <c r="E87" s="2">
        <v>1599</v>
      </c>
      <c r="F87" s="2">
        <v>488</v>
      </c>
      <c r="G87" s="2">
        <v>407.666666666667</v>
      </c>
      <c r="H87" s="2">
        <v>21900328.3899999</v>
      </c>
      <c r="I87" s="2">
        <v>555976.339999986</v>
      </c>
      <c r="J87" s="2">
        <v>201090572786.759</v>
      </c>
      <c r="K87" s="2">
        <v>0.172411078575591</v>
      </c>
      <c r="L87" s="2">
        <v>35816.9166666667</v>
      </c>
      <c r="M87" s="2">
        <f t="shared" si="1"/>
        <v>207741.38740141</v>
      </c>
    </row>
    <row r="88" spans="1:13">
      <c r="A88" s="2" t="s">
        <v>101</v>
      </c>
      <c r="B88" s="2" t="s">
        <v>25</v>
      </c>
      <c r="C88" s="2">
        <v>0.0470793374019181</v>
      </c>
      <c r="D88" s="2">
        <v>0</v>
      </c>
      <c r="E88" s="2">
        <v>153</v>
      </c>
      <c r="F88" s="2">
        <v>3</v>
      </c>
      <c r="G88" s="2">
        <v>185.666666666667</v>
      </c>
      <c r="H88" s="2">
        <v>17894330.9066668</v>
      </c>
      <c r="I88" s="2">
        <v>428196.150000006</v>
      </c>
      <c r="J88" s="2">
        <v>48606587216.7228</v>
      </c>
      <c r="K88" s="2">
        <v>2.40807619952525</v>
      </c>
      <c r="L88" s="2">
        <v>15344.9166666667</v>
      </c>
      <c r="M88" s="2">
        <f t="shared" si="1"/>
        <v>6372.27205255875</v>
      </c>
    </row>
    <row r="89" spans="1:13">
      <c r="A89" s="2" t="s">
        <v>102</v>
      </c>
      <c r="B89" s="2" t="s">
        <v>14</v>
      </c>
      <c r="C89" s="2">
        <v>0.0881207400194742</v>
      </c>
      <c r="D89" s="2">
        <v>0.00876338851022395</v>
      </c>
      <c r="E89" s="2">
        <v>105</v>
      </c>
      <c r="F89" s="2">
        <v>82</v>
      </c>
      <c r="G89" s="2">
        <v>735</v>
      </c>
      <c r="H89" s="2">
        <v>24535471.9949999</v>
      </c>
      <c r="I89" s="2">
        <v>1126410.855</v>
      </c>
      <c r="J89" s="2">
        <v>321603753790.942</v>
      </c>
      <c r="K89" s="2">
        <v>1.22807525515563</v>
      </c>
      <c r="L89" s="2">
        <v>35136</v>
      </c>
      <c r="M89" s="2">
        <f t="shared" si="1"/>
        <v>28610.6245138432</v>
      </c>
    </row>
    <row r="90" spans="1:13">
      <c r="A90" s="2" t="s">
        <v>103</v>
      </c>
      <c r="B90" s="2" t="s">
        <v>25</v>
      </c>
      <c r="C90" s="2">
        <v>0.103903243540407</v>
      </c>
      <c r="D90" s="2">
        <v>0</v>
      </c>
      <c r="E90" s="2">
        <v>49</v>
      </c>
      <c r="F90" s="2">
        <v>121</v>
      </c>
      <c r="G90" s="2">
        <v>499</v>
      </c>
      <c r="H90" s="2">
        <v>25630025.9233333</v>
      </c>
      <c r="I90" s="2">
        <v>1534764.53666665</v>
      </c>
      <c r="J90" s="2">
        <v>352762310520.414</v>
      </c>
      <c r="K90" s="2">
        <v>-0.160952741045683</v>
      </c>
      <c r="L90" s="2">
        <v>45740.25</v>
      </c>
      <c r="M90" s="2">
        <f t="shared" si="1"/>
        <v>-284184.349411095</v>
      </c>
    </row>
    <row r="91" spans="1:13">
      <c r="A91" s="2" t="s">
        <v>104</v>
      </c>
      <c r="B91" s="2" t="s">
        <v>25</v>
      </c>
      <c r="C91" s="2">
        <v>0.060947429231658</v>
      </c>
      <c r="D91" s="2">
        <v>0.011842865395725</v>
      </c>
      <c r="E91" s="2">
        <v>592</v>
      </c>
      <c r="F91" s="2">
        <v>248</v>
      </c>
      <c r="G91" s="2">
        <v>382.666666666667</v>
      </c>
      <c r="H91" s="2">
        <v>19232405.1999999</v>
      </c>
      <c r="I91" s="2">
        <v>607842.983333332</v>
      </c>
      <c r="J91" s="2">
        <v>964730219660.829</v>
      </c>
      <c r="K91" s="2">
        <v>1.79538658148981</v>
      </c>
      <c r="L91" s="2">
        <v>18475</v>
      </c>
      <c r="M91" s="2">
        <f t="shared" si="1"/>
        <v>10290.2629386198</v>
      </c>
    </row>
    <row r="92" spans="1:13">
      <c r="A92" s="2" t="s">
        <v>105</v>
      </c>
      <c r="B92" s="2" t="s">
        <v>25</v>
      </c>
      <c r="C92" s="2">
        <v>0.125700062227754</v>
      </c>
      <c r="D92" s="2">
        <v>0.00995644057249533</v>
      </c>
      <c r="E92" s="2">
        <v>154</v>
      </c>
      <c r="F92" s="2">
        <v>218</v>
      </c>
      <c r="G92" s="2">
        <v>237.666666666667</v>
      </c>
      <c r="H92" s="2">
        <v>21417461.1466667</v>
      </c>
      <c r="I92" s="2">
        <v>1153575.23000001</v>
      </c>
      <c r="J92" s="2">
        <v>336228240870.781</v>
      </c>
      <c r="K92" s="2">
        <v>5.61480383364333</v>
      </c>
      <c r="L92" s="2">
        <v>10138.25</v>
      </c>
      <c r="M92" s="2">
        <f t="shared" si="1"/>
        <v>1805.62853135717</v>
      </c>
    </row>
    <row r="93" spans="1:13">
      <c r="A93" s="2" t="s">
        <v>106</v>
      </c>
      <c r="B93" s="2" t="s">
        <v>25</v>
      </c>
      <c r="C93" s="2">
        <v>0.0802775024777007</v>
      </c>
      <c r="D93" s="2">
        <v>0</v>
      </c>
      <c r="E93" s="2">
        <v>69</v>
      </c>
      <c r="F93" s="2">
        <v>8</v>
      </c>
      <c r="G93" s="2">
        <v>252</v>
      </c>
      <c r="H93" s="2">
        <v>22500918.066667</v>
      </c>
      <c r="I93" s="2">
        <v>742334.770000011</v>
      </c>
      <c r="J93" s="2">
        <v>260059043688.641</v>
      </c>
      <c r="K93" s="2">
        <v>18.5224528175008</v>
      </c>
      <c r="L93" s="2">
        <v>41730</v>
      </c>
      <c r="M93" s="2">
        <f t="shared" si="1"/>
        <v>2252.94135777588</v>
      </c>
    </row>
    <row r="94" spans="1:13">
      <c r="A94" s="2" t="s">
        <v>107</v>
      </c>
      <c r="B94" s="2" t="s">
        <v>25</v>
      </c>
      <c r="C94" s="2">
        <v>0.045982460298649</v>
      </c>
      <c r="D94" s="2">
        <v>0.00497748281583314</v>
      </c>
      <c r="E94" s="2">
        <v>570</v>
      </c>
      <c r="F94" s="2">
        <v>30</v>
      </c>
      <c r="G94" s="2">
        <v>228.333333333333</v>
      </c>
      <c r="H94" s="2">
        <v>19441980.4166665</v>
      </c>
      <c r="I94" s="2">
        <v>969702.306666665</v>
      </c>
      <c r="J94" s="2">
        <v>607016566329.312</v>
      </c>
      <c r="K94" s="2">
        <v>0.202037119342215</v>
      </c>
      <c r="L94" s="2">
        <v>12038.9166666667</v>
      </c>
      <c r="M94" s="2">
        <f t="shared" si="1"/>
        <v>59587.6475860601</v>
      </c>
    </row>
    <row r="95" spans="1:13">
      <c r="A95" s="2" t="s">
        <v>108</v>
      </c>
      <c r="B95" s="2" t="s">
        <v>14</v>
      </c>
      <c r="C95" s="2">
        <v>0.754932502596054</v>
      </c>
      <c r="D95" s="2">
        <v>0</v>
      </c>
      <c r="E95" s="2">
        <v>202</v>
      </c>
      <c r="F95" s="2">
        <v>15</v>
      </c>
      <c r="G95" s="2">
        <v>17</v>
      </c>
      <c r="H95" s="2">
        <v>1217118.305</v>
      </c>
      <c r="I95" s="2">
        <v>-3924321.415</v>
      </c>
      <c r="J95" s="2">
        <v>9705754011.9673</v>
      </c>
      <c r="K95" s="2">
        <v>-0.519683244612033</v>
      </c>
      <c r="L95" s="2">
        <v>69.3333333333333</v>
      </c>
      <c r="M95" s="2">
        <f t="shared" si="1"/>
        <v>-133.414602168084</v>
      </c>
    </row>
    <row r="96" spans="1:13">
      <c r="A96" s="2" t="s">
        <v>109</v>
      </c>
      <c r="B96" s="2" t="s">
        <v>25</v>
      </c>
      <c r="C96" s="2">
        <v>0.129491017964072</v>
      </c>
      <c r="D96" s="2">
        <v>0</v>
      </c>
      <c r="E96" s="2">
        <v>269</v>
      </c>
      <c r="F96" s="2">
        <v>43</v>
      </c>
      <c r="G96" s="2">
        <v>68.5</v>
      </c>
      <c r="H96" s="2">
        <v>19664277.115</v>
      </c>
      <c r="I96" s="2">
        <v>290172.190000002</v>
      </c>
      <c r="J96" s="2">
        <v>2939824825042.79</v>
      </c>
      <c r="K96" s="2">
        <v>54.0352852913842</v>
      </c>
      <c r="L96" s="2">
        <v>1225.33333333333</v>
      </c>
      <c r="M96" s="2">
        <f t="shared" si="1"/>
        <v>22.6765404628799</v>
      </c>
    </row>
    <row r="97" spans="1:13">
      <c r="A97" s="2" t="s">
        <v>110</v>
      </c>
      <c r="B97" s="2" t="s">
        <v>25</v>
      </c>
      <c r="C97" s="2">
        <v>0.0517920441118551</v>
      </c>
      <c r="D97" s="2">
        <v>0.0145726664040961</v>
      </c>
      <c r="E97" s="2">
        <v>757</v>
      </c>
      <c r="F97" s="2">
        <v>27</v>
      </c>
      <c r="G97" s="2">
        <v>245.5</v>
      </c>
      <c r="H97" s="2">
        <v>17821311.975</v>
      </c>
      <c r="I97" s="2">
        <v>-8051.38500000536</v>
      </c>
      <c r="J97" s="2">
        <v>1008903150722.73</v>
      </c>
      <c r="K97" s="2">
        <v>1.22638803163967</v>
      </c>
      <c r="L97" s="2">
        <v>5822.33333333333</v>
      </c>
      <c r="M97" s="2">
        <f t="shared" si="1"/>
        <v>4747.54578740378</v>
      </c>
    </row>
    <row r="98" spans="1:13">
      <c r="A98" s="2" t="s">
        <v>111</v>
      </c>
      <c r="B98" s="2" t="s">
        <v>25</v>
      </c>
      <c r="C98" s="2">
        <v>0.040635798203179</v>
      </c>
      <c r="D98" s="2">
        <v>0.00843123704215619</v>
      </c>
      <c r="E98" s="2">
        <v>1570</v>
      </c>
      <c r="F98" s="2">
        <v>147</v>
      </c>
      <c r="G98" s="2">
        <v>411</v>
      </c>
      <c r="H98" s="2">
        <v>26762110.3666666</v>
      </c>
      <c r="I98" s="2">
        <v>532494.816666664</v>
      </c>
      <c r="J98" s="2">
        <v>471184703008.376</v>
      </c>
      <c r="K98" s="2">
        <v>2.93290545542514</v>
      </c>
      <c r="L98" s="2">
        <v>32344.9166666667</v>
      </c>
      <c r="M98" s="2">
        <f t="shared" si="1"/>
        <v>11028.2848043522</v>
      </c>
    </row>
    <row r="99" spans="1:13">
      <c r="A99" s="2" t="s">
        <v>112</v>
      </c>
      <c r="B99" s="2" t="s">
        <v>25</v>
      </c>
      <c r="C99" s="2">
        <v>0.0206245181187355</v>
      </c>
      <c r="D99" s="2">
        <v>0.00481881264456438</v>
      </c>
      <c r="E99" s="2">
        <v>954</v>
      </c>
      <c r="F99" s="2">
        <v>296</v>
      </c>
      <c r="G99" s="2">
        <v>326</v>
      </c>
      <c r="H99" s="2">
        <v>22985859.2049999</v>
      </c>
      <c r="I99" s="2">
        <v>1085264.10999998</v>
      </c>
      <c r="J99" s="2">
        <v>77507573324.7907</v>
      </c>
      <c r="K99" s="2">
        <v>0.391145864211889</v>
      </c>
      <c r="L99" s="2">
        <v>3997</v>
      </c>
      <c r="M99" s="2">
        <f t="shared" si="1"/>
        <v>10218.6942665327</v>
      </c>
    </row>
    <row r="100" spans="1:13">
      <c r="A100" s="2" t="s">
        <v>113</v>
      </c>
      <c r="B100" s="2" t="s">
        <v>25</v>
      </c>
      <c r="C100" s="2">
        <v>0.109260493004664</v>
      </c>
      <c r="D100" s="2">
        <v>0.0203197868087941</v>
      </c>
      <c r="E100" s="2">
        <v>928</v>
      </c>
      <c r="F100" s="2">
        <v>66</v>
      </c>
      <c r="G100" s="2">
        <v>341</v>
      </c>
      <c r="H100" s="2">
        <v>20871933.4700001</v>
      </c>
      <c r="I100" s="2">
        <v>472298.58000001</v>
      </c>
      <c r="J100" s="2">
        <v>1556547100986.41</v>
      </c>
      <c r="K100" s="2">
        <v>-0.0215232814323849</v>
      </c>
      <c r="L100" s="2">
        <v>28905.5833333333</v>
      </c>
      <c r="M100" s="2">
        <f t="shared" si="1"/>
        <v>-1342991.46829166</v>
      </c>
    </row>
    <row r="101" spans="1:13">
      <c r="A101" s="2" t="s">
        <v>114</v>
      </c>
      <c r="B101" s="2" t="s">
        <v>25</v>
      </c>
      <c r="C101" s="2">
        <v>0.0542340627973359</v>
      </c>
      <c r="D101" s="2">
        <v>0.0130034887408817</v>
      </c>
      <c r="E101" s="2">
        <v>785</v>
      </c>
      <c r="F101" s="2">
        <v>52</v>
      </c>
      <c r="G101" s="2">
        <v>477</v>
      </c>
      <c r="H101" s="2">
        <v>31385466.78</v>
      </c>
      <c r="I101" s="2">
        <v>-844944.239999996</v>
      </c>
      <c r="J101" s="2">
        <v>3296342651253.12</v>
      </c>
      <c r="K101" s="2">
        <v>3.03277772543262</v>
      </c>
      <c r="L101" s="2">
        <v>44700.5</v>
      </c>
      <c r="M101" s="2">
        <f t="shared" si="1"/>
        <v>14739.1282998241</v>
      </c>
    </row>
    <row r="102" spans="1:13">
      <c r="A102" s="2" t="s">
        <v>115</v>
      </c>
      <c r="B102" s="2" t="s">
        <v>25</v>
      </c>
      <c r="C102" s="2">
        <v>0.028101802757158</v>
      </c>
      <c r="D102" s="2">
        <v>0.0100742311770944</v>
      </c>
      <c r="E102" s="2">
        <v>103</v>
      </c>
      <c r="F102" s="2">
        <v>41</v>
      </c>
      <c r="G102" s="2">
        <v>370</v>
      </c>
      <c r="H102" s="2">
        <v>31982244.8333333</v>
      </c>
      <c r="I102" s="2">
        <v>-92798.3833333353</v>
      </c>
      <c r="J102" s="2">
        <v>7226553453860.01</v>
      </c>
      <c r="K102" s="2">
        <v>2.20413611582065</v>
      </c>
      <c r="L102" s="2">
        <v>27574.3333333333</v>
      </c>
      <c r="M102" s="2">
        <f t="shared" si="1"/>
        <v>12510.2679164924</v>
      </c>
    </row>
    <row r="103" spans="1:13">
      <c r="A103" s="2" t="s">
        <v>116</v>
      </c>
      <c r="B103" s="2" t="s">
        <v>117</v>
      </c>
      <c r="C103" s="2">
        <v>0.0542259921235989</v>
      </c>
      <c r="D103" s="2">
        <v>0.0112087246289003</v>
      </c>
      <c r="E103" s="2">
        <v>680</v>
      </c>
      <c r="F103" s="2">
        <v>470</v>
      </c>
      <c r="G103" s="2">
        <v>2771.66666666667</v>
      </c>
      <c r="H103" s="2">
        <v>22895472.7466666</v>
      </c>
      <c r="I103" s="2">
        <v>583947.873333327</v>
      </c>
      <c r="J103" s="2">
        <v>345367897625.785</v>
      </c>
      <c r="K103" s="2">
        <v>-0.26099326451759</v>
      </c>
      <c r="L103" s="2">
        <v>1155229.58333333</v>
      </c>
      <c r="M103" s="2">
        <f t="shared" si="1"/>
        <v>-4426281.21253863</v>
      </c>
    </row>
    <row r="104" spans="1:13">
      <c r="A104" s="2" t="s">
        <v>118</v>
      </c>
      <c r="B104" s="2" t="s">
        <v>25</v>
      </c>
      <c r="C104" s="2">
        <v>0.0393504059962523</v>
      </c>
      <c r="D104" s="2">
        <v>0.0218613366645846</v>
      </c>
      <c r="E104" s="2">
        <v>219</v>
      </c>
      <c r="F104" s="2">
        <v>26</v>
      </c>
      <c r="G104" s="2">
        <v>172</v>
      </c>
      <c r="H104" s="2">
        <v>14904703.7866667</v>
      </c>
      <c r="I104" s="2">
        <v>-354350.476666651</v>
      </c>
      <c r="J104" s="2">
        <v>968220130101.387</v>
      </c>
      <c r="K104" s="2">
        <v>123.405085495176</v>
      </c>
      <c r="L104" s="2">
        <v>12342</v>
      </c>
      <c r="M104" s="2">
        <f t="shared" si="1"/>
        <v>100.012085810536</v>
      </c>
    </row>
    <row r="105" spans="1:13">
      <c r="A105" s="2" t="s">
        <v>119</v>
      </c>
      <c r="B105" s="2" t="s">
        <v>25</v>
      </c>
      <c r="C105" s="2">
        <v>0.0594462540716612</v>
      </c>
      <c r="D105" s="2">
        <v>0.00651465798045603</v>
      </c>
      <c r="E105" s="2">
        <v>554</v>
      </c>
      <c r="F105" s="2">
        <v>72</v>
      </c>
      <c r="G105" s="2">
        <v>229</v>
      </c>
      <c r="H105" s="2">
        <v>18616039.7833333</v>
      </c>
      <c r="I105" s="2">
        <v>-19740.9166666685</v>
      </c>
      <c r="J105" s="2">
        <v>736921343888.758</v>
      </c>
      <c r="K105" s="2">
        <v>8.23992965857188</v>
      </c>
      <c r="L105" s="2">
        <v>17138.25</v>
      </c>
      <c r="M105" s="2">
        <f t="shared" si="1"/>
        <v>2079.90246399389</v>
      </c>
    </row>
    <row r="106" spans="1:13">
      <c r="A106" s="2" t="s">
        <v>120</v>
      </c>
      <c r="B106" s="2" t="s">
        <v>25</v>
      </c>
      <c r="C106" s="2">
        <v>0.0665986220974738</v>
      </c>
      <c r="D106" s="2">
        <v>0.0290890533299311</v>
      </c>
      <c r="E106" s="2">
        <v>603</v>
      </c>
      <c r="F106" s="2">
        <v>156</v>
      </c>
      <c r="G106" s="2">
        <v>331</v>
      </c>
      <c r="H106" s="2">
        <v>19988546.1033332</v>
      </c>
      <c r="I106" s="2">
        <v>270609.013333328</v>
      </c>
      <c r="J106" s="2">
        <v>276628443033.173</v>
      </c>
      <c r="K106" s="2">
        <v>1.73203705600201</v>
      </c>
      <c r="L106" s="2">
        <v>13426.25</v>
      </c>
      <c r="M106" s="2">
        <f t="shared" si="1"/>
        <v>7751.71059618741</v>
      </c>
    </row>
    <row r="107" spans="1:13">
      <c r="A107" s="2" t="s">
        <v>121</v>
      </c>
      <c r="B107" s="2" t="s">
        <v>25</v>
      </c>
      <c r="C107" s="2">
        <v>0.0551751913008457</v>
      </c>
      <c r="D107" s="2">
        <v>0.0036246476037052</v>
      </c>
      <c r="E107" s="2">
        <v>227</v>
      </c>
      <c r="F107" s="2">
        <v>30</v>
      </c>
      <c r="G107" s="2">
        <v>257.666666666667</v>
      </c>
      <c r="H107" s="2">
        <v>18258059.44</v>
      </c>
      <c r="I107" s="2">
        <v>188275.57333334</v>
      </c>
      <c r="J107" s="2">
        <v>490958980144.284</v>
      </c>
      <c r="K107" s="2">
        <v>1.41177523160177</v>
      </c>
      <c r="L107" s="2">
        <v>8856.25</v>
      </c>
      <c r="M107" s="2">
        <f t="shared" si="1"/>
        <v>6273.13031264323</v>
      </c>
    </row>
    <row r="108" spans="1:13">
      <c r="A108" s="2" t="s">
        <v>122</v>
      </c>
      <c r="B108" s="2" t="s">
        <v>25</v>
      </c>
      <c r="C108" s="2">
        <v>0.111842105263158</v>
      </c>
      <c r="D108" s="2">
        <v>0</v>
      </c>
      <c r="E108" s="2">
        <v>17</v>
      </c>
      <c r="F108" s="2">
        <v>61</v>
      </c>
      <c r="G108" s="2">
        <v>197.333333333333</v>
      </c>
      <c r="H108" s="2">
        <v>16436326.6766667</v>
      </c>
      <c r="I108" s="2">
        <v>340579.243333333</v>
      </c>
      <c r="J108" s="2">
        <v>41615407329.268</v>
      </c>
      <c r="K108" s="2">
        <v>20.7237626014091</v>
      </c>
      <c r="L108" s="2">
        <v>7355.33333333333</v>
      </c>
      <c r="M108" s="2">
        <f t="shared" si="1"/>
        <v>354.922678608237</v>
      </c>
    </row>
    <row r="109" spans="1:13">
      <c r="A109" s="2" t="s">
        <v>123</v>
      </c>
      <c r="B109" s="2" t="s">
        <v>25</v>
      </c>
      <c r="C109" s="2">
        <v>0.0471441523118767</v>
      </c>
      <c r="D109" s="2">
        <v>0</v>
      </c>
      <c r="E109" s="2">
        <v>133</v>
      </c>
      <c r="F109" s="2">
        <v>7</v>
      </c>
      <c r="G109" s="2">
        <v>123.333333333333</v>
      </c>
      <c r="H109" s="2">
        <v>11125388.2333334</v>
      </c>
      <c r="I109" s="2">
        <v>313942.126666658</v>
      </c>
      <c r="J109" s="2">
        <v>138644424732.239</v>
      </c>
      <c r="K109" s="2">
        <v>2.9033154658915</v>
      </c>
      <c r="L109" s="2">
        <v>16225.6666666667</v>
      </c>
      <c r="M109" s="2">
        <f t="shared" si="1"/>
        <v>5588.66814760151</v>
      </c>
    </row>
    <row r="110" spans="1:13">
      <c r="A110" s="2" t="s">
        <v>124</v>
      </c>
      <c r="B110" s="2" t="s">
        <v>25</v>
      </c>
      <c r="C110" s="2">
        <v>0.0539112050739958</v>
      </c>
      <c r="D110" s="2">
        <v>0.0507399577167019</v>
      </c>
      <c r="E110" s="2">
        <v>151</v>
      </c>
      <c r="F110" s="2">
        <v>4</v>
      </c>
      <c r="G110" s="2">
        <v>37.6666666666667</v>
      </c>
      <c r="H110" s="2">
        <v>15990239.88</v>
      </c>
      <c r="I110" s="2">
        <v>174268.983333332</v>
      </c>
      <c r="J110" s="2">
        <v>1149242450425.78</v>
      </c>
      <c r="K110" s="2">
        <v>79.3074960314592</v>
      </c>
      <c r="L110" s="2">
        <v>560.25</v>
      </c>
      <c r="M110" s="2">
        <f t="shared" si="1"/>
        <v>7.06427548510375</v>
      </c>
    </row>
    <row r="111" spans="1:13">
      <c r="A111" s="2" t="s">
        <v>125</v>
      </c>
      <c r="B111" s="2" t="s">
        <v>25</v>
      </c>
      <c r="C111" s="2">
        <v>0.0248704663212435</v>
      </c>
      <c r="D111" s="2">
        <v>0</v>
      </c>
      <c r="E111" s="2">
        <v>194</v>
      </c>
      <c r="F111" s="2">
        <v>3</v>
      </c>
      <c r="G111" s="2">
        <v>111.5</v>
      </c>
      <c r="H111" s="2">
        <v>9994334.45000001</v>
      </c>
      <c r="I111" s="2">
        <v>701759.630000002</v>
      </c>
      <c r="J111" s="2">
        <v>236408383687.946</v>
      </c>
      <c r="K111" s="2">
        <v>410.177065002774</v>
      </c>
      <c r="L111" s="2">
        <v>12226.3333333333</v>
      </c>
      <c r="M111" s="2">
        <f t="shared" si="1"/>
        <v>29.807452382182</v>
      </c>
    </row>
    <row r="112" spans="1:13">
      <c r="A112" s="2" t="s">
        <v>126</v>
      </c>
      <c r="B112" s="2" t="s">
        <v>25</v>
      </c>
      <c r="C112" s="2">
        <v>0.0329032258064516</v>
      </c>
      <c r="D112" s="2">
        <v>0.0032258064516129</v>
      </c>
      <c r="E112" s="2">
        <v>205</v>
      </c>
      <c r="F112" s="2">
        <v>137</v>
      </c>
      <c r="G112" s="2">
        <v>193.333333333333</v>
      </c>
      <c r="H112" s="2">
        <v>13278445.71</v>
      </c>
      <c r="I112" s="2">
        <v>1813214.88</v>
      </c>
      <c r="J112" s="2">
        <v>1045634997527.9</v>
      </c>
      <c r="K112" s="2">
        <v>2.41361433762537</v>
      </c>
      <c r="L112" s="2">
        <v>17835.3333333333</v>
      </c>
      <c r="M112" s="2">
        <f t="shared" si="1"/>
        <v>7389.47107468734</v>
      </c>
    </row>
    <row r="113" spans="1:13">
      <c r="A113" s="2" t="s">
        <v>127</v>
      </c>
      <c r="B113" s="2" t="s">
        <v>14</v>
      </c>
      <c r="C113" s="2">
        <v>0.0547355473554736</v>
      </c>
      <c r="D113" s="2">
        <v>0</v>
      </c>
      <c r="E113" s="2">
        <v>122</v>
      </c>
      <c r="F113" s="2">
        <v>191</v>
      </c>
      <c r="G113" s="2">
        <v>472</v>
      </c>
      <c r="H113" s="2">
        <v>20012296.27</v>
      </c>
      <c r="I113" s="2">
        <v>1990412.37999999</v>
      </c>
      <c r="J113" s="2">
        <v>397831482812.269</v>
      </c>
      <c r="K113" s="2">
        <v>0.527991927908806</v>
      </c>
      <c r="L113" s="2">
        <v>3997</v>
      </c>
      <c r="M113" s="2">
        <f t="shared" si="1"/>
        <v>7570.19149105317</v>
      </c>
    </row>
    <row r="114" spans="1:13">
      <c r="A114" s="2" t="s">
        <v>128</v>
      </c>
      <c r="B114" s="2" t="s">
        <v>14</v>
      </c>
      <c r="C114" s="2">
        <v>0.17910447761194</v>
      </c>
      <c r="D114" s="2">
        <v>0.0160734787600459</v>
      </c>
      <c r="E114" s="2">
        <v>69</v>
      </c>
      <c r="F114" s="2">
        <v>29</v>
      </c>
      <c r="G114" s="2">
        <v>259</v>
      </c>
      <c r="H114" s="2">
        <v>22323604.945</v>
      </c>
      <c r="I114" s="2">
        <v>1182709.575</v>
      </c>
      <c r="J114" s="2">
        <v>149927268966.484</v>
      </c>
      <c r="K114" s="2">
        <v>0.633266248557235</v>
      </c>
      <c r="L114" s="2">
        <v>2983</v>
      </c>
      <c r="M114" s="2">
        <f t="shared" si="1"/>
        <v>4710.49895173814</v>
      </c>
    </row>
    <row r="115" spans="1:13">
      <c r="A115" s="2" t="s">
        <v>129</v>
      </c>
      <c r="B115" s="2" t="s">
        <v>14</v>
      </c>
      <c r="C115" s="2">
        <v>0.0497311827956989</v>
      </c>
      <c r="D115" s="2">
        <v>0</v>
      </c>
      <c r="E115" s="2">
        <v>324</v>
      </c>
      <c r="F115" s="2">
        <v>8</v>
      </c>
      <c r="G115" s="2">
        <v>221</v>
      </c>
      <c r="H115" s="2">
        <v>19792717.95</v>
      </c>
      <c r="I115" s="2">
        <v>280991.879999988</v>
      </c>
      <c r="J115" s="2">
        <v>420061024719.08</v>
      </c>
      <c r="K115" s="2">
        <v>5.40291016707563</v>
      </c>
      <c r="L115" s="2">
        <v>15664.5</v>
      </c>
      <c r="M115" s="2">
        <f t="shared" si="1"/>
        <v>2899.27085877842</v>
      </c>
    </row>
    <row r="116" spans="1:13">
      <c r="A116" s="2" t="s">
        <v>130</v>
      </c>
      <c r="B116" s="2" t="s">
        <v>14</v>
      </c>
      <c r="C116" s="2">
        <v>0.0574985922542702</v>
      </c>
      <c r="D116" s="2">
        <v>0.0362885565913783</v>
      </c>
      <c r="E116" s="2">
        <v>760</v>
      </c>
      <c r="F116" s="2">
        <v>2199</v>
      </c>
      <c r="G116" s="2">
        <v>5628</v>
      </c>
      <c r="H116" s="2">
        <v>28214751.9900004</v>
      </c>
      <c r="I116" s="2">
        <v>1153440.80000001</v>
      </c>
      <c r="J116" s="2">
        <v>257480125532.403</v>
      </c>
      <c r="K116" s="2">
        <v>-0.0933685627679328</v>
      </c>
      <c r="L116" s="2">
        <v>741870.333333333</v>
      </c>
      <c r="M116" s="2">
        <f t="shared" si="1"/>
        <v>-7945611.57782035</v>
      </c>
    </row>
    <row r="117" spans="1:13">
      <c r="A117" s="2" t="s">
        <v>131</v>
      </c>
      <c r="B117" s="2" t="s">
        <v>14</v>
      </c>
      <c r="C117" s="2">
        <v>0.0742778541953232</v>
      </c>
      <c r="D117" s="2">
        <v>0.0110041265474553</v>
      </c>
      <c r="E117" s="2">
        <v>46</v>
      </c>
      <c r="F117" s="2">
        <v>33</v>
      </c>
      <c r="G117" s="2">
        <v>306</v>
      </c>
      <c r="H117" s="2">
        <v>26270147.96</v>
      </c>
      <c r="I117" s="2">
        <v>425049.680000005</v>
      </c>
      <c r="J117" s="2">
        <v>341548017367.067</v>
      </c>
      <c r="K117" s="2">
        <v>0.622113525945422</v>
      </c>
      <c r="L117" s="2">
        <v>4608</v>
      </c>
      <c r="M117" s="2">
        <f t="shared" si="1"/>
        <v>7407.00821927517</v>
      </c>
    </row>
    <row r="118" spans="1:13">
      <c r="A118" s="2" t="s">
        <v>132</v>
      </c>
      <c r="B118" s="2" t="s">
        <v>14</v>
      </c>
      <c r="C118" s="2">
        <v>0.113162118780096</v>
      </c>
      <c r="D118" s="2">
        <v>0</v>
      </c>
      <c r="E118" s="2">
        <v>1085</v>
      </c>
      <c r="F118" s="2">
        <v>2</v>
      </c>
      <c r="G118" s="2">
        <v>20</v>
      </c>
      <c r="H118" s="2">
        <v>17016977.52</v>
      </c>
      <c r="I118" s="2">
        <v>-940834.840000007</v>
      </c>
      <c r="J118" s="2">
        <v>97588119667.5012</v>
      </c>
      <c r="K118" s="2">
        <v>20.3566875077469</v>
      </c>
      <c r="L118" s="2">
        <v>128</v>
      </c>
      <c r="M118" s="2">
        <f t="shared" si="1"/>
        <v>6.28785994535156</v>
      </c>
    </row>
    <row r="119" spans="1:13">
      <c r="A119" s="2" t="s">
        <v>133</v>
      </c>
      <c r="B119" s="2" t="s">
        <v>14</v>
      </c>
      <c r="C119" s="2">
        <v>0.0696150696150696</v>
      </c>
      <c r="D119" s="2">
        <v>0.00491400491400491</v>
      </c>
      <c r="E119" s="2">
        <v>112</v>
      </c>
      <c r="F119" s="2">
        <v>36</v>
      </c>
      <c r="G119" s="2">
        <v>360.5</v>
      </c>
      <c r="H119" s="2">
        <v>18949402.11</v>
      </c>
      <c r="I119" s="2">
        <v>2581272.815</v>
      </c>
      <c r="J119" s="2">
        <v>836367320051.872</v>
      </c>
      <c r="K119" s="2">
        <v>-0.529888049441656</v>
      </c>
      <c r="L119" s="2">
        <v>3972</v>
      </c>
      <c r="M119" s="2">
        <f t="shared" si="1"/>
        <v>-7495.92296747455</v>
      </c>
    </row>
    <row r="120" spans="1:13">
      <c r="A120" s="2" t="s">
        <v>134</v>
      </c>
      <c r="B120" s="2" t="s">
        <v>14</v>
      </c>
      <c r="C120" s="2">
        <v>0.32860824742268</v>
      </c>
      <c r="D120" s="2">
        <v>0</v>
      </c>
      <c r="E120" s="2">
        <v>503</v>
      </c>
      <c r="F120" s="2">
        <v>11</v>
      </c>
      <c r="G120" s="2">
        <v>9</v>
      </c>
      <c r="H120" s="2">
        <v>759359.63</v>
      </c>
      <c r="I120" s="2">
        <v>-1095226.83</v>
      </c>
      <c r="J120" s="2">
        <v>235903744.23845</v>
      </c>
      <c r="K120" s="2">
        <v>14.2941668092499</v>
      </c>
      <c r="L120" s="2">
        <v>12</v>
      </c>
      <c r="M120" s="2">
        <f t="shared" si="1"/>
        <v>0.839503285510469</v>
      </c>
    </row>
    <row r="121" spans="1:13">
      <c r="A121" s="2" t="s">
        <v>135</v>
      </c>
      <c r="B121" s="2" t="s">
        <v>25</v>
      </c>
      <c r="C121" s="2">
        <v>0.0355113636363636</v>
      </c>
      <c r="D121" s="2">
        <v>0</v>
      </c>
      <c r="E121" s="2">
        <v>131</v>
      </c>
      <c r="F121" s="2">
        <v>35</v>
      </c>
      <c r="G121" s="2">
        <v>225.666666666667</v>
      </c>
      <c r="H121" s="2">
        <v>10697011.1366667</v>
      </c>
      <c r="I121" s="2">
        <v>1562549.87666667</v>
      </c>
      <c r="J121" s="2">
        <v>155171102295.526</v>
      </c>
      <c r="K121" s="2">
        <v>0.132803540513263</v>
      </c>
      <c r="L121" s="2">
        <v>9972.25</v>
      </c>
      <c r="M121" s="2">
        <f t="shared" si="1"/>
        <v>75090.2420331486</v>
      </c>
    </row>
    <row r="122" spans="1:13">
      <c r="A122" s="2" t="s">
        <v>136</v>
      </c>
      <c r="B122" s="2" t="s">
        <v>14</v>
      </c>
      <c r="C122" s="2">
        <v>0.0823947836395969</v>
      </c>
      <c r="D122" s="2">
        <v>0.01185536455246</v>
      </c>
      <c r="E122" s="2">
        <v>153</v>
      </c>
      <c r="F122" s="2">
        <v>20</v>
      </c>
      <c r="G122" s="2">
        <v>221.5</v>
      </c>
      <c r="H122" s="2">
        <v>17431097.645</v>
      </c>
      <c r="I122" s="2">
        <v>1143787.13</v>
      </c>
      <c r="J122" s="2">
        <v>301234930782.349</v>
      </c>
      <c r="K122" s="2">
        <v>0.00475884170183749</v>
      </c>
      <c r="L122" s="2">
        <v>2925</v>
      </c>
      <c r="M122" s="2">
        <f t="shared" si="1"/>
        <v>614645.366092046</v>
      </c>
    </row>
    <row r="123" spans="1:13">
      <c r="A123" s="2" t="s">
        <v>137</v>
      </c>
      <c r="B123" s="2" t="s">
        <v>25</v>
      </c>
      <c r="C123" s="2">
        <v>0.0728155339805825</v>
      </c>
      <c r="D123" s="2">
        <v>0</v>
      </c>
      <c r="E123" s="2">
        <v>64</v>
      </c>
      <c r="F123" s="2">
        <v>33</v>
      </c>
      <c r="G123" s="2">
        <v>154.5</v>
      </c>
      <c r="H123" s="2">
        <v>12585305.195</v>
      </c>
      <c r="I123" s="2">
        <v>369987.11</v>
      </c>
      <c r="J123" s="2">
        <v>22663018068.3696</v>
      </c>
      <c r="K123" s="2">
        <v>0.871930910779621</v>
      </c>
      <c r="L123" s="2">
        <v>2587</v>
      </c>
      <c r="M123" s="2">
        <f t="shared" si="1"/>
        <v>2966.9781951954</v>
      </c>
    </row>
    <row r="124" spans="1:13">
      <c r="A124" s="2" t="s">
        <v>138</v>
      </c>
      <c r="B124" s="2" t="s">
        <v>25</v>
      </c>
      <c r="C124" s="2">
        <v>0.0682749203459263</v>
      </c>
      <c r="D124" s="2">
        <v>0.0113791533909877</v>
      </c>
      <c r="E124" s="2">
        <v>409</v>
      </c>
      <c r="F124" s="2">
        <v>121</v>
      </c>
      <c r="G124" s="2">
        <v>249.666666666667</v>
      </c>
      <c r="H124" s="2">
        <v>10459250.4866667</v>
      </c>
      <c r="I124" s="2">
        <v>430112.343333331</v>
      </c>
      <c r="J124" s="2">
        <v>88907489541.2492</v>
      </c>
      <c r="K124" s="2">
        <v>5.668814577841</v>
      </c>
      <c r="L124" s="2">
        <v>16269.5833333333</v>
      </c>
      <c r="M124" s="2">
        <f t="shared" si="1"/>
        <v>2870.01508162394</v>
      </c>
    </row>
    <row r="125" spans="1:13">
      <c r="A125" s="2" t="s">
        <v>139</v>
      </c>
      <c r="B125" s="2" t="s">
        <v>25</v>
      </c>
      <c r="C125" s="2">
        <v>0.0414746543778802</v>
      </c>
      <c r="D125" s="2">
        <v>0</v>
      </c>
      <c r="E125" s="2">
        <v>185</v>
      </c>
      <c r="F125" s="2">
        <v>10</v>
      </c>
      <c r="G125" s="2">
        <v>111</v>
      </c>
      <c r="H125" s="2">
        <v>7237502.93333334</v>
      </c>
      <c r="I125" s="2">
        <v>574422.663333333</v>
      </c>
      <c r="J125" s="2">
        <v>410797820921.684</v>
      </c>
      <c r="K125" s="2">
        <v>0.285159356320857</v>
      </c>
      <c r="L125" s="2">
        <v>4984.25</v>
      </c>
      <c r="M125" s="2">
        <f t="shared" si="1"/>
        <v>17478.8232948309</v>
      </c>
    </row>
    <row r="126" spans="1:13">
      <c r="A126" s="2" t="s">
        <v>140</v>
      </c>
      <c r="B126" s="2" t="s">
        <v>25</v>
      </c>
      <c r="C126" s="2">
        <v>0.0506263048016701</v>
      </c>
      <c r="D126" s="2">
        <v>0.00782881002087683</v>
      </c>
      <c r="E126" s="2">
        <v>262</v>
      </c>
      <c r="F126" s="2">
        <v>118</v>
      </c>
      <c r="G126" s="2">
        <v>117.666666666667</v>
      </c>
      <c r="H126" s="2">
        <v>6956259.03333334</v>
      </c>
      <c r="I126" s="2">
        <v>80013.8799999992</v>
      </c>
      <c r="J126" s="2">
        <v>66743176764.1388</v>
      </c>
      <c r="K126" s="2">
        <v>0.935006039343154</v>
      </c>
      <c r="L126" s="2">
        <v>2854.25</v>
      </c>
      <c r="M126" s="2">
        <f t="shared" si="1"/>
        <v>3052.6540791171</v>
      </c>
    </row>
    <row r="127" spans="1:13">
      <c r="A127" s="2" t="s">
        <v>141</v>
      </c>
      <c r="B127" s="2" t="s">
        <v>25</v>
      </c>
      <c r="C127" s="2">
        <v>0.0848026868178002</v>
      </c>
      <c r="D127" s="2">
        <v>0</v>
      </c>
      <c r="E127" s="2">
        <v>106</v>
      </c>
      <c r="F127" s="2">
        <v>3</v>
      </c>
      <c r="G127" s="2">
        <v>156.666666666667</v>
      </c>
      <c r="H127" s="2">
        <v>17273273.9000001</v>
      </c>
      <c r="I127" s="2">
        <v>230482.76333334</v>
      </c>
      <c r="J127" s="2">
        <v>122911521399.601</v>
      </c>
      <c r="K127" s="2">
        <v>-0.540610782274463</v>
      </c>
      <c r="L127" s="2">
        <v>7471</v>
      </c>
      <c r="M127" s="2">
        <f t="shared" si="1"/>
        <v>-13819.5541875209</v>
      </c>
    </row>
    <row r="128" spans="1:13">
      <c r="A128" s="2" t="s">
        <v>142</v>
      </c>
      <c r="B128" s="2" t="s">
        <v>14</v>
      </c>
      <c r="C128" s="2">
        <v>0.106820049301561</v>
      </c>
      <c r="D128" s="2">
        <v>0.0254724732949877</v>
      </c>
      <c r="E128" s="2">
        <v>127</v>
      </c>
      <c r="F128" s="2">
        <v>102</v>
      </c>
      <c r="G128" s="2">
        <v>220</v>
      </c>
      <c r="H128" s="2">
        <v>10814648.5633333</v>
      </c>
      <c r="I128" s="2">
        <v>1345988.93666667</v>
      </c>
      <c r="J128" s="2">
        <v>581757798605.515</v>
      </c>
      <c r="K128" s="2">
        <v>-0.331971641294661</v>
      </c>
      <c r="L128" s="2">
        <v>8300.66666666667</v>
      </c>
      <c r="M128" s="2">
        <f t="shared" si="1"/>
        <v>-25004.1438307645</v>
      </c>
    </row>
    <row r="129" spans="1:13">
      <c r="A129" s="2" t="s">
        <v>143</v>
      </c>
      <c r="B129" s="2" t="s">
        <v>25</v>
      </c>
      <c r="C129" s="2">
        <v>0.0806997742663657</v>
      </c>
      <c r="D129" s="2">
        <v>0.0208803611738149</v>
      </c>
      <c r="E129" s="2">
        <v>347</v>
      </c>
      <c r="F129" s="2">
        <v>130</v>
      </c>
      <c r="G129" s="2">
        <v>91.3333333333333</v>
      </c>
      <c r="H129" s="2">
        <v>4286625.62666667</v>
      </c>
      <c r="I129" s="2">
        <v>231131.779999999</v>
      </c>
      <c r="J129" s="2">
        <v>373744578046.211</v>
      </c>
      <c r="K129" s="2">
        <v>43.1690764826733</v>
      </c>
      <c r="L129" s="2">
        <v>3091</v>
      </c>
      <c r="M129" s="2">
        <f t="shared" si="1"/>
        <v>71.6021803533516</v>
      </c>
    </row>
    <row r="130" spans="1:13">
      <c r="A130" s="2" t="s">
        <v>144</v>
      </c>
      <c r="B130" s="2" t="s">
        <v>25</v>
      </c>
      <c r="C130" s="2">
        <v>0.0513675783855904</v>
      </c>
      <c r="D130" s="2">
        <v>0.00933955970647098</v>
      </c>
      <c r="E130" s="2">
        <v>111</v>
      </c>
      <c r="F130" s="2">
        <v>40</v>
      </c>
      <c r="G130" s="2">
        <v>172.333333333333</v>
      </c>
      <c r="H130" s="2">
        <v>13094461.3333333</v>
      </c>
      <c r="I130" s="2">
        <v>488389.339999999</v>
      </c>
      <c r="J130" s="2">
        <v>944438225153.266</v>
      </c>
      <c r="K130" s="2">
        <v>-0.44269408990055</v>
      </c>
      <c r="L130" s="2">
        <v>6880.91666666667</v>
      </c>
      <c r="M130" s="2">
        <f t="shared" ref="M130:M193" si="2">L130/K130</f>
        <v>-15543.2765506593</v>
      </c>
    </row>
    <row r="131" spans="1:13">
      <c r="A131" s="2" t="s">
        <v>145</v>
      </c>
      <c r="B131" s="2" t="s">
        <v>25</v>
      </c>
      <c r="C131" s="2">
        <v>0.0642768850432633</v>
      </c>
      <c r="D131" s="2">
        <v>0.00494437577255871</v>
      </c>
      <c r="E131" s="2">
        <v>319</v>
      </c>
      <c r="F131" s="2">
        <v>105</v>
      </c>
      <c r="G131" s="2">
        <v>106</v>
      </c>
      <c r="H131" s="2">
        <v>7908511.86000001</v>
      </c>
      <c r="I131" s="2">
        <v>21443.7266666664</v>
      </c>
      <c r="J131" s="2">
        <v>154224726286.494</v>
      </c>
      <c r="K131" s="2">
        <v>9.97844883598059</v>
      </c>
      <c r="L131" s="2">
        <v>3172.66666666667</v>
      </c>
      <c r="M131" s="2">
        <f t="shared" si="2"/>
        <v>317.951889999833</v>
      </c>
    </row>
    <row r="132" spans="1:13">
      <c r="A132" s="2" t="s">
        <v>146</v>
      </c>
      <c r="B132" s="2" t="s">
        <v>25</v>
      </c>
      <c r="C132" s="2">
        <v>0.052054794520548</v>
      </c>
      <c r="D132" s="2">
        <v>0</v>
      </c>
      <c r="E132" s="2">
        <v>39</v>
      </c>
      <c r="F132" s="2">
        <v>22</v>
      </c>
      <c r="G132" s="2">
        <v>152</v>
      </c>
      <c r="H132" s="2">
        <v>12400119.5733333</v>
      </c>
      <c r="I132" s="2">
        <v>241157.033333334</v>
      </c>
      <c r="J132" s="2">
        <v>12962090013.2081</v>
      </c>
      <c r="K132" s="2">
        <v>-0.270067484974733</v>
      </c>
      <c r="L132" s="2">
        <v>2788</v>
      </c>
      <c r="M132" s="2">
        <f t="shared" si="2"/>
        <v>-10323.3456639952</v>
      </c>
    </row>
    <row r="133" spans="1:13">
      <c r="A133" s="2" t="s">
        <v>147</v>
      </c>
      <c r="B133" s="2" t="s">
        <v>14</v>
      </c>
      <c r="C133" s="2">
        <v>0.0426587301587302</v>
      </c>
      <c r="D133" s="2">
        <v>0.0183531746031746</v>
      </c>
      <c r="E133" s="2">
        <v>311</v>
      </c>
      <c r="F133" s="2">
        <v>19</v>
      </c>
      <c r="G133" s="2">
        <v>299.5</v>
      </c>
      <c r="H133" s="2">
        <v>19303240.92</v>
      </c>
      <c r="I133" s="2">
        <v>2287444.79</v>
      </c>
      <c r="J133" s="2">
        <v>103628672142.492</v>
      </c>
      <c r="K133" s="2">
        <v>-0.0618337337736867</v>
      </c>
      <c r="L133" s="2">
        <v>66.3333333333333</v>
      </c>
      <c r="M133" s="2">
        <f t="shared" si="2"/>
        <v>-1072.76933293589</v>
      </c>
    </row>
    <row r="134" spans="1:13">
      <c r="A134" s="2" t="s">
        <v>148</v>
      </c>
      <c r="B134" s="2" t="s">
        <v>25</v>
      </c>
      <c r="C134" s="2">
        <v>0.0308590492076731</v>
      </c>
      <c r="D134" s="2">
        <v>0.00917431192660551</v>
      </c>
      <c r="E134" s="2">
        <v>54</v>
      </c>
      <c r="F134" s="2">
        <v>211</v>
      </c>
      <c r="G134" s="2">
        <v>297.333333333333</v>
      </c>
      <c r="H134" s="2">
        <v>9975453.69666667</v>
      </c>
      <c r="I134" s="2">
        <v>1015948.06333333</v>
      </c>
      <c r="J134" s="2">
        <v>521671786318.857</v>
      </c>
      <c r="K134" s="2">
        <v>-0.375526183309188</v>
      </c>
      <c r="L134" s="2">
        <v>18078</v>
      </c>
      <c r="M134" s="2">
        <f t="shared" si="2"/>
        <v>-48140.4514611849</v>
      </c>
    </row>
    <row r="135" spans="1:13">
      <c r="A135" s="2" t="s">
        <v>149</v>
      </c>
      <c r="B135" s="2" t="s">
        <v>25</v>
      </c>
      <c r="C135" s="2">
        <v>0.0827489481065919</v>
      </c>
      <c r="D135" s="2">
        <v>0.0182328190743338</v>
      </c>
      <c r="E135" s="2">
        <v>97</v>
      </c>
      <c r="F135" s="2">
        <v>39</v>
      </c>
      <c r="G135" s="2">
        <v>158.5</v>
      </c>
      <c r="H135" s="2">
        <v>11896827.445</v>
      </c>
      <c r="I135" s="2">
        <v>190185.44</v>
      </c>
      <c r="J135" s="2">
        <v>33566860962.1295</v>
      </c>
      <c r="K135" s="2">
        <v>0.220963289018146</v>
      </c>
      <c r="L135" s="2">
        <v>17.3333333333333</v>
      </c>
      <c r="M135" s="2">
        <f t="shared" si="2"/>
        <v>78.444403187309</v>
      </c>
    </row>
    <row r="136" spans="1:13">
      <c r="A136" s="2" t="s">
        <v>150</v>
      </c>
      <c r="B136" s="2" t="s">
        <v>25</v>
      </c>
      <c r="C136" s="2">
        <v>0.0415541242468315</v>
      </c>
      <c r="D136" s="2">
        <v>0.0155827965925618</v>
      </c>
      <c r="E136" s="2">
        <v>248</v>
      </c>
      <c r="F136" s="2">
        <v>193</v>
      </c>
      <c r="G136" s="2">
        <v>793.333333333333</v>
      </c>
      <c r="H136" s="2">
        <v>22682159.5133333</v>
      </c>
      <c r="I136" s="2">
        <v>1003966.49</v>
      </c>
      <c r="J136" s="2">
        <v>1744436634982.86</v>
      </c>
      <c r="K136" s="2">
        <v>-0.866373891215375</v>
      </c>
      <c r="L136" s="2">
        <v>169458.666666667</v>
      </c>
      <c r="M136" s="2">
        <f t="shared" si="2"/>
        <v>-195595.30635087</v>
      </c>
    </row>
    <row r="137" spans="1:13">
      <c r="A137" s="2" t="s">
        <v>151</v>
      </c>
      <c r="B137" s="2" t="s">
        <v>25</v>
      </c>
      <c r="C137" s="2">
        <v>0.0768292682926829</v>
      </c>
      <c r="D137" s="2">
        <v>0.0115853658536585</v>
      </c>
      <c r="E137" s="2">
        <v>521</v>
      </c>
      <c r="F137" s="2">
        <v>211</v>
      </c>
      <c r="G137" s="2">
        <v>235.666666666667</v>
      </c>
      <c r="H137" s="2">
        <v>10575207.7033333</v>
      </c>
      <c r="I137" s="2">
        <v>204978.573333334</v>
      </c>
      <c r="J137" s="2">
        <v>55450936692.377</v>
      </c>
      <c r="K137" s="2">
        <v>-0.0296501613277335</v>
      </c>
      <c r="L137" s="2">
        <v>8949.58333333333</v>
      </c>
      <c r="M137" s="2">
        <f t="shared" si="2"/>
        <v>-301839.279537487</v>
      </c>
    </row>
    <row r="138" spans="1:13">
      <c r="A138" s="2" t="s">
        <v>152</v>
      </c>
      <c r="B138" s="2" t="s">
        <v>25</v>
      </c>
      <c r="C138" s="2">
        <v>0.0694209278699627</v>
      </c>
      <c r="D138" s="2">
        <v>0.0111750761937013</v>
      </c>
      <c r="E138" s="2">
        <v>258</v>
      </c>
      <c r="F138" s="2">
        <v>289</v>
      </c>
      <c r="G138" s="2">
        <v>468.333333333333</v>
      </c>
      <c r="H138" s="2">
        <v>7389527.71999999</v>
      </c>
      <c r="I138" s="2">
        <v>216128.466666666</v>
      </c>
      <c r="J138" s="2">
        <v>259156280560.432</v>
      </c>
      <c r="K138" s="2">
        <v>0.101287878702322</v>
      </c>
      <c r="L138" s="2">
        <v>54802.9166666667</v>
      </c>
      <c r="M138" s="2">
        <f t="shared" si="2"/>
        <v>541060.957824268</v>
      </c>
    </row>
    <row r="139" spans="1:13">
      <c r="A139" s="2" t="s">
        <v>153</v>
      </c>
      <c r="B139" s="2" t="s">
        <v>25</v>
      </c>
      <c r="C139" s="2">
        <v>0.0780504430811179</v>
      </c>
      <c r="D139" s="2">
        <v>0.0112474437627812</v>
      </c>
      <c r="E139" s="2">
        <v>457</v>
      </c>
      <c r="F139" s="2">
        <v>131</v>
      </c>
      <c r="G139" s="2">
        <v>455.666666666667</v>
      </c>
      <c r="H139" s="2">
        <v>5322566.46</v>
      </c>
      <c r="I139" s="2">
        <v>396951.490000002</v>
      </c>
      <c r="J139" s="2">
        <v>157610050595.651</v>
      </c>
      <c r="K139" s="2">
        <v>2.539964543428</v>
      </c>
      <c r="L139" s="2">
        <v>59230.9166666667</v>
      </c>
      <c r="M139" s="2">
        <f t="shared" si="2"/>
        <v>23319.5840547943</v>
      </c>
    </row>
    <row r="140" spans="1:13">
      <c r="A140" s="2" t="s">
        <v>154</v>
      </c>
      <c r="B140" s="2" t="s">
        <v>14</v>
      </c>
      <c r="C140" s="2">
        <v>0.0440744368266405</v>
      </c>
      <c r="D140" s="2">
        <v>0</v>
      </c>
      <c r="E140" s="2">
        <v>42</v>
      </c>
      <c r="F140" s="2">
        <v>199</v>
      </c>
      <c r="G140" s="2">
        <v>328</v>
      </c>
      <c r="H140" s="2">
        <v>12261981.65</v>
      </c>
      <c r="I140" s="2">
        <v>651732.12</v>
      </c>
      <c r="J140" s="2">
        <v>50830239944.2636</v>
      </c>
      <c r="K140" s="2">
        <v>-0.0798555673016449</v>
      </c>
      <c r="L140" s="2">
        <v>1496.33333333333</v>
      </c>
      <c r="M140" s="2">
        <f t="shared" si="2"/>
        <v>-18737.9964089556</v>
      </c>
    </row>
    <row r="141" spans="1:13">
      <c r="A141" s="2" t="s">
        <v>155</v>
      </c>
      <c r="B141" s="2" t="s">
        <v>25</v>
      </c>
      <c r="C141" s="2">
        <v>0.0987903225806452</v>
      </c>
      <c r="D141" s="2">
        <v>0.0191532258064516</v>
      </c>
      <c r="E141" s="2">
        <v>148</v>
      </c>
      <c r="F141" s="2">
        <v>15</v>
      </c>
      <c r="G141" s="2">
        <v>134.666666666667</v>
      </c>
      <c r="H141" s="2">
        <v>8743852.96333335</v>
      </c>
      <c r="I141" s="2">
        <v>511328.493333331</v>
      </c>
      <c r="J141" s="2">
        <v>121513729718.722</v>
      </c>
      <c r="K141" s="2">
        <v>-0.160369250237156</v>
      </c>
      <c r="L141" s="2">
        <v>4315.33333333333</v>
      </c>
      <c r="M141" s="2">
        <f t="shared" si="2"/>
        <v>-26908.732983111</v>
      </c>
    </row>
    <row r="142" spans="1:13">
      <c r="A142" s="2" t="s">
        <v>156</v>
      </c>
      <c r="B142" s="2" t="s">
        <v>14</v>
      </c>
      <c r="C142" s="2">
        <v>0.249385145105755</v>
      </c>
      <c r="D142" s="2">
        <v>0</v>
      </c>
      <c r="E142" s="2">
        <v>1502</v>
      </c>
      <c r="F142" s="2">
        <v>8</v>
      </c>
      <c r="G142" s="2">
        <v>12</v>
      </c>
      <c r="H142" s="2">
        <v>586517.85</v>
      </c>
      <c r="I142" s="2">
        <v>-1671901.185</v>
      </c>
      <c r="J142" s="2">
        <v>2271274710.1617</v>
      </c>
      <c r="K142" s="2">
        <v>-0.238120909333294</v>
      </c>
      <c r="L142" s="2">
        <v>19</v>
      </c>
      <c r="M142" s="2">
        <f t="shared" si="2"/>
        <v>-79.7913969554265</v>
      </c>
    </row>
    <row r="143" spans="1:13">
      <c r="A143" s="2" t="s">
        <v>157</v>
      </c>
      <c r="B143" s="2" t="s">
        <v>25</v>
      </c>
      <c r="C143" s="2">
        <v>0.0561752988047809</v>
      </c>
      <c r="D143" s="2">
        <v>0.0115537848605578</v>
      </c>
      <c r="E143" s="2">
        <v>477</v>
      </c>
      <c r="F143" s="2">
        <v>62</v>
      </c>
      <c r="G143" s="2">
        <v>133.666666666667</v>
      </c>
      <c r="H143" s="2">
        <v>7937455.54333333</v>
      </c>
      <c r="I143" s="2">
        <v>125473.369999998</v>
      </c>
      <c r="J143" s="2">
        <v>253205764851.314</v>
      </c>
      <c r="K143" s="2">
        <v>0.855005572162615</v>
      </c>
      <c r="L143" s="2">
        <v>4864.25</v>
      </c>
      <c r="M143" s="2">
        <f t="shared" si="2"/>
        <v>5689.14420954775</v>
      </c>
    </row>
    <row r="144" spans="1:13">
      <c r="A144" s="2" t="s">
        <v>158</v>
      </c>
      <c r="B144" s="2" t="s">
        <v>25</v>
      </c>
      <c r="C144" s="2">
        <v>0.0513478818998716</v>
      </c>
      <c r="D144" s="2">
        <v>0.0141206675224647</v>
      </c>
      <c r="E144" s="2">
        <v>83</v>
      </c>
      <c r="F144" s="2">
        <v>16</v>
      </c>
      <c r="G144" s="2">
        <v>225</v>
      </c>
      <c r="H144" s="2">
        <v>13144798.745</v>
      </c>
      <c r="I144" s="2">
        <v>2029350.14</v>
      </c>
      <c r="J144" s="2">
        <v>146473096006.889</v>
      </c>
      <c r="K144" s="2">
        <v>-0.231121142193972</v>
      </c>
      <c r="L144" s="2">
        <v>403</v>
      </c>
      <c r="M144" s="2">
        <f t="shared" si="2"/>
        <v>-1743.6743180413</v>
      </c>
    </row>
    <row r="145" spans="1:13">
      <c r="A145" s="2" t="s">
        <v>159</v>
      </c>
      <c r="B145" s="2" t="s">
        <v>14</v>
      </c>
      <c r="C145" s="2">
        <v>0.0668257756563246</v>
      </c>
      <c r="D145" s="2">
        <v>0</v>
      </c>
      <c r="E145" s="2">
        <v>41</v>
      </c>
      <c r="F145" s="2">
        <v>11</v>
      </c>
      <c r="G145" s="2">
        <v>101</v>
      </c>
      <c r="H145" s="2">
        <v>8746571.025</v>
      </c>
      <c r="I145" s="2">
        <v>117500.155</v>
      </c>
      <c r="J145" s="2">
        <v>635585847.9907</v>
      </c>
      <c r="K145" s="2">
        <v>-0.212580143224502</v>
      </c>
      <c r="L145" s="2">
        <v>1488</v>
      </c>
      <c r="M145" s="2">
        <f t="shared" si="2"/>
        <v>-6999.71303730164</v>
      </c>
    </row>
    <row r="146" spans="1:13">
      <c r="A146" s="2" t="s">
        <v>160</v>
      </c>
      <c r="B146" s="2" t="s">
        <v>25</v>
      </c>
      <c r="C146" s="2">
        <v>0.0565110565110565</v>
      </c>
      <c r="D146" s="2">
        <v>0</v>
      </c>
      <c r="E146" s="2">
        <v>19</v>
      </c>
      <c r="F146" s="2">
        <v>9</v>
      </c>
      <c r="G146" s="2">
        <v>114</v>
      </c>
      <c r="H146" s="2">
        <v>8530505.31333335</v>
      </c>
      <c r="I146" s="2">
        <v>432825.329999999</v>
      </c>
      <c r="J146" s="2">
        <v>71431782451.5033</v>
      </c>
      <c r="K146" s="2">
        <v>91.3936294200005</v>
      </c>
      <c r="L146" s="2">
        <v>3442</v>
      </c>
      <c r="M146" s="2">
        <f t="shared" si="2"/>
        <v>37.6612683164408</v>
      </c>
    </row>
    <row r="147" spans="1:13">
      <c r="A147" s="2" t="s">
        <v>161</v>
      </c>
      <c r="B147" s="2" t="s">
        <v>25</v>
      </c>
      <c r="C147" s="2">
        <v>0.0763358778625954</v>
      </c>
      <c r="D147" s="2">
        <v>0</v>
      </c>
      <c r="E147" s="2">
        <v>69</v>
      </c>
      <c r="F147" s="2">
        <v>19</v>
      </c>
      <c r="G147" s="2">
        <v>64.6666666666667</v>
      </c>
      <c r="H147" s="2">
        <v>10020230.15</v>
      </c>
      <c r="I147" s="2">
        <v>1458683.46666667</v>
      </c>
      <c r="J147" s="2">
        <v>1272202848259.55</v>
      </c>
      <c r="K147" s="2">
        <v>-0.664641919451568</v>
      </c>
      <c r="L147" s="2">
        <v>1655.33333333333</v>
      </c>
      <c r="M147" s="2">
        <f t="shared" si="2"/>
        <v>-2490.56414422256</v>
      </c>
    </row>
    <row r="148" spans="1:13">
      <c r="A148" s="2" t="s">
        <v>162</v>
      </c>
      <c r="B148" s="2" t="s">
        <v>14</v>
      </c>
      <c r="C148" s="2">
        <v>0.0952868852459016</v>
      </c>
      <c r="D148" s="2">
        <v>0.014344262295082</v>
      </c>
      <c r="E148" s="2">
        <v>90</v>
      </c>
      <c r="F148" s="2">
        <v>40</v>
      </c>
      <c r="G148" s="2">
        <v>167.5</v>
      </c>
      <c r="H148" s="2">
        <v>10022079.1</v>
      </c>
      <c r="I148" s="2">
        <v>1093519.975</v>
      </c>
      <c r="J148" s="2">
        <v>74083443124.8032</v>
      </c>
      <c r="K148" s="2">
        <v>-0.517294520461835</v>
      </c>
      <c r="L148" s="2">
        <v>1093</v>
      </c>
      <c r="M148" s="2">
        <f t="shared" si="2"/>
        <v>-2112.91625324811</v>
      </c>
    </row>
    <row r="149" spans="1:13">
      <c r="A149" s="2" t="s">
        <v>163</v>
      </c>
      <c r="B149" s="2" t="s">
        <v>25</v>
      </c>
      <c r="C149" s="2">
        <v>0.0784922394678492</v>
      </c>
      <c r="D149" s="2">
        <v>0.01019955654102</v>
      </c>
      <c r="E149" s="2">
        <v>507</v>
      </c>
      <c r="F149" s="2">
        <v>94</v>
      </c>
      <c r="G149" s="2">
        <v>146.666666666667</v>
      </c>
      <c r="H149" s="2">
        <v>10068067.1233333</v>
      </c>
      <c r="I149" s="2">
        <v>274472.826666662</v>
      </c>
      <c r="J149" s="2">
        <v>120208271667.283</v>
      </c>
      <c r="K149" s="2">
        <v>-0.0942035156936767</v>
      </c>
      <c r="L149" s="2">
        <v>2971.66666666667</v>
      </c>
      <c r="M149" s="2">
        <f t="shared" si="2"/>
        <v>-31545.1779563057</v>
      </c>
    </row>
    <row r="150" spans="1:13">
      <c r="A150" s="2" t="s">
        <v>164</v>
      </c>
      <c r="B150" s="2" t="s">
        <v>14</v>
      </c>
      <c r="C150" s="2">
        <v>0.0505274847307052</v>
      </c>
      <c r="D150" s="2">
        <v>0.0260966129927818</v>
      </c>
      <c r="E150" s="2">
        <v>283</v>
      </c>
      <c r="F150" s="2">
        <v>72</v>
      </c>
      <c r="G150" s="2">
        <v>271</v>
      </c>
      <c r="H150" s="2">
        <v>6923823.74999999</v>
      </c>
      <c r="I150" s="2">
        <v>853950.884999999</v>
      </c>
      <c r="J150" s="2">
        <v>38241360433.6062</v>
      </c>
      <c r="K150" s="2">
        <v>0.405832729144124</v>
      </c>
      <c r="L150" s="2">
        <v>950.333333333333</v>
      </c>
      <c r="M150" s="2">
        <f t="shared" si="2"/>
        <v>2341.68726444889</v>
      </c>
    </row>
    <row r="151" spans="1:13">
      <c r="A151" s="2" t="s">
        <v>165</v>
      </c>
      <c r="B151" s="2" t="s">
        <v>14</v>
      </c>
      <c r="C151" s="2">
        <v>0.0178273561301084</v>
      </c>
      <c r="D151" s="2">
        <v>0.00323185988323603</v>
      </c>
      <c r="E151" s="2">
        <v>318</v>
      </c>
      <c r="F151" s="2">
        <v>5120</v>
      </c>
      <c r="G151" s="2">
        <v>3980.5</v>
      </c>
      <c r="H151" s="2">
        <v>11502364.1399999</v>
      </c>
      <c r="I151" s="2">
        <v>146498.324999998</v>
      </c>
      <c r="J151" s="2">
        <v>555338298.73164</v>
      </c>
      <c r="K151" s="2">
        <v>0.0882818890417865</v>
      </c>
      <c r="L151" s="2">
        <v>285748</v>
      </c>
      <c r="M151" s="2">
        <f t="shared" si="2"/>
        <v>3236768.07442064</v>
      </c>
    </row>
    <row r="152" spans="1:13">
      <c r="A152" s="2" t="s">
        <v>166</v>
      </c>
      <c r="B152" s="2" t="s">
        <v>25</v>
      </c>
      <c r="C152" s="2">
        <v>0</v>
      </c>
      <c r="D152" s="2">
        <v>0</v>
      </c>
      <c r="E152" s="2">
        <v>9</v>
      </c>
      <c r="F152" s="2">
        <v>15</v>
      </c>
      <c r="G152" s="2">
        <v>136</v>
      </c>
      <c r="H152" s="2">
        <v>11733690.96</v>
      </c>
      <c r="I152" s="2">
        <v>350791.63</v>
      </c>
      <c r="J152" s="2">
        <v>16458286377.7812</v>
      </c>
      <c r="K152" s="2">
        <v>2.5256178727007</v>
      </c>
      <c r="L152" s="2">
        <v>3042</v>
      </c>
      <c r="M152" s="2">
        <f t="shared" si="2"/>
        <v>1204.45774195726</v>
      </c>
    </row>
    <row r="153" spans="1:13">
      <c r="A153" s="2" t="s">
        <v>167</v>
      </c>
      <c r="B153" s="2" t="s">
        <v>25</v>
      </c>
      <c r="C153" s="2">
        <v>0.120731707317073</v>
      </c>
      <c r="D153" s="2">
        <v>0.0365853658536585</v>
      </c>
      <c r="E153" s="2">
        <v>97</v>
      </c>
      <c r="F153" s="2">
        <v>45</v>
      </c>
      <c r="G153" s="2">
        <v>119</v>
      </c>
      <c r="H153" s="2">
        <v>6878955.34333334</v>
      </c>
      <c r="I153" s="2">
        <v>469899.433333334</v>
      </c>
      <c r="J153" s="2">
        <v>75055343960.7752</v>
      </c>
      <c r="K153" s="2">
        <v>-0.366438894478585</v>
      </c>
      <c r="L153" s="2">
        <v>1592.91666666667</v>
      </c>
      <c r="M153" s="2">
        <f t="shared" si="2"/>
        <v>-4347.0185361553</v>
      </c>
    </row>
    <row r="154" spans="1:13">
      <c r="A154" s="2" t="s">
        <v>168</v>
      </c>
      <c r="B154" s="2" t="s">
        <v>25</v>
      </c>
      <c r="C154" s="2">
        <v>0.0487220447284345</v>
      </c>
      <c r="D154" s="2">
        <v>0.00718849840255591</v>
      </c>
      <c r="E154" s="2">
        <v>243</v>
      </c>
      <c r="F154" s="2">
        <v>20</v>
      </c>
      <c r="G154" s="2">
        <v>56.3333333333333</v>
      </c>
      <c r="H154" s="2">
        <v>4060946.44999999</v>
      </c>
      <c r="I154" s="2">
        <v>250219.26</v>
      </c>
      <c r="J154" s="2">
        <v>50329806655.8051</v>
      </c>
      <c r="K154" s="2">
        <v>0.999081259284463</v>
      </c>
      <c r="L154" s="2">
        <v>710.916666666667</v>
      </c>
      <c r="M154" s="2">
        <f t="shared" si="2"/>
        <v>711.570415379247</v>
      </c>
    </row>
    <row r="155" spans="1:13">
      <c r="A155" s="2" t="s">
        <v>169</v>
      </c>
      <c r="B155" s="2" t="s">
        <v>25</v>
      </c>
      <c r="C155" s="2">
        <v>0.0528925619834711</v>
      </c>
      <c r="D155" s="2">
        <v>0.00495867768595041</v>
      </c>
      <c r="E155" s="2">
        <v>81</v>
      </c>
      <c r="F155" s="2">
        <v>36</v>
      </c>
      <c r="G155" s="2">
        <v>127</v>
      </c>
      <c r="H155" s="2">
        <v>9053939.14</v>
      </c>
      <c r="I155" s="2">
        <v>618982.264999999</v>
      </c>
      <c r="J155" s="2">
        <v>38576639267.4585</v>
      </c>
      <c r="K155" s="2">
        <v>0.0433246101438067</v>
      </c>
      <c r="L155" s="2">
        <v>273</v>
      </c>
      <c r="M155" s="2">
        <f t="shared" si="2"/>
        <v>6301.2684729034</v>
      </c>
    </row>
    <row r="156" spans="1:13">
      <c r="A156" s="2" t="s">
        <v>170</v>
      </c>
      <c r="B156" s="2" t="s">
        <v>25</v>
      </c>
      <c r="C156" s="2">
        <v>0.0497667185069984</v>
      </c>
      <c r="D156" s="2">
        <v>0.00622083981337481</v>
      </c>
      <c r="E156" s="2">
        <v>98</v>
      </c>
      <c r="F156" s="2">
        <v>38</v>
      </c>
      <c r="G156" s="2">
        <v>74</v>
      </c>
      <c r="H156" s="2">
        <v>4339288.66666667</v>
      </c>
      <c r="I156" s="2">
        <v>102530.076666668</v>
      </c>
      <c r="J156" s="2">
        <v>145622562543.737</v>
      </c>
      <c r="K156" s="2">
        <v>0.176825178843058</v>
      </c>
      <c r="L156" s="2">
        <v>1875.66666666667</v>
      </c>
      <c r="M156" s="2">
        <f t="shared" si="2"/>
        <v>10607.463704767</v>
      </c>
    </row>
    <row r="157" spans="1:13">
      <c r="A157" s="2" t="s">
        <v>171</v>
      </c>
      <c r="B157" s="2" t="s">
        <v>25</v>
      </c>
      <c r="C157" s="2">
        <v>0.0393013100436681</v>
      </c>
      <c r="D157" s="2">
        <v>0.0323144104803494</v>
      </c>
      <c r="E157" s="2">
        <v>90</v>
      </c>
      <c r="F157" s="2">
        <v>7</v>
      </c>
      <c r="G157" s="2">
        <v>166.666666666667</v>
      </c>
      <c r="H157" s="2">
        <v>7647739.88333333</v>
      </c>
      <c r="I157" s="2">
        <v>-592255.076666667</v>
      </c>
      <c r="J157" s="2">
        <v>16101166266.878</v>
      </c>
      <c r="K157" s="2">
        <v>661.335847610353</v>
      </c>
      <c r="L157" s="2">
        <v>5255</v>
      </c>
      <c r="M157" s="2">
        <f t="shared" si="2"/>
        <v>7.9460383388988</v>
      </c>
    </row>
    <row r="158" spans="1:13">
      <c r="A158" s="2" t="s">
        <v>172</v>
      </c>
      <c r="B158" s="2" t="s">
        <v>14</v>
      </c>
      <c r="C158" s="2">
        <v>0.0437445319335083</v>
      </c>
      <c r="D158" s="2">
        <v>0</v>
      </c>
      <c r="E158" s="2">
        <v>103</v>
      </c>
      <c r="F158" s="2">
        <v>125</v>
      </c>
      <c r="G158" s="2">
        <v>274.5</v>
      </c>
      <c r="H158" s="2">
        <v>8540276.605</v>
      </c>
      <c r="I158" s="2">
        <v>387919.884999999</v>
      </c>
      <c r="J158" s="2">
        <v>39604255584.0705</v>
      </c>
      <c r="K158" s="2">
        <v>0.176506948855471</v>
      </c>
      <c r="L158" s="2">
        <v>1761.33333333333</v>
      </c>
      <c r="M158" s="2">
        <f t="shared" si="2"/>
        <v>9978.83281510671</v>
      </c>
    </row>
    <row r="159" spans="1:13">
      <c r="A159" s="2" t="s">
        <v>173</v>
      </c>
      <c r="B159" s="2" t="s">
        <v>25</v>
      </c>
      <c r="C159" s="2">
        <v>0.0547778454047474</v>
      </c>
      <c r="D159" s="2">
        <v>0</v>
      </c>
      <c r="E159" s="2">
        <v>186</v>
      </c>
      <c r="F159" s="2">
        <v>43</v>
      </c>
      <c r="G159" s="2">
        <v>183.666666666667</v>
      </c>
      <c r="H159" s="2">
        <v>5444370.06000001</v>
      </c>
      <c r="I159" s="2">
        <v>-181221.223333334</v>
      </c>
      <c r="J159" s="2">
        <v>55588385364.9097</v>
      </c>
      <c r="K159" s="2">
        <v>-0.0731409821711435</v>
      </c>
      <c r="L159" s="2">
        <v>8967.58333333333</v>
      </c>
      <c r="M159" s="2">
        <f t="shared" si="2"/>
        <v>-122606.82133513</v>
      </c>
    </row>
    <row r="160" spans="1:13">
      <c r="A160" s="2" t="s">
        <v>174</v>
      </c>
      <c r="B160" s="2" t="s">
        <v>117</v>
      </c>
      <c r="C160" s="2">
        <v>0.226754135767256</v>
      </c>
      <c r="D160" s="2">
        <v>0.0105533371363377</v>
      </c>
      <c r="E160" s="2">
        <v>93</v>
      </c>
      <c r="F160" s="2">
        <v>562</v>
      </c>
      <c r="G160" s="2">
        <v>653</v>
      </c>
      <c r="H160" s="2">
        <v>7023867.83000001</v>
      </c>
      <c r="I160" s="2">
        <v>25897.8866666653</v>
      </c>
      <c r="J160" s="2">
        <v>22349577862.7942</v>
      </c>
      <c r="K160" s="2">
        <v>-0.24350065172747</v>
      </c>
      <c r="L160" s="2">
        <v>113454.916666667</v>
      </c>
      <c r="M160" s="2">
        <f t="shared" si="2"/>
        <v>-465932.702281419</v>
      </c>
    </row>
    <row r="161" spans="1:13">
      <c r="A161" s="2" t="s">
        <v>175</v>
      </c>
      <c r="B161" s="2" t="s">
        <v>25</v>
      </c>
      <c r="C161" s="2">
        <v>0.0385462555066079</v>
      </c>
      <c r="D161" s="2">
        <v>0</v>
      </c>
      <c r="E161" s="2">
        <v>107</v>
      </c>
      <c r="F161" s="2">
        <v>20</v>
      </c>
      <c r="G161" s="2">
        <v>97</v>
      </c>
      <c r="H161" s="2">
        <v>6548488.41</v>
      </c>
      <c r="I161" s="2">
        <v>291490.193333333</v>
      </c>
      <c r="J161" s="2">
        <v>235812093085.907</v>
      </c>
      <c r="K161" s="2">
        <v>2.57483591756762</v>
      </c>
      <c r="L161" s="2">
        <v>2038.91666666667</v>
      </c>
      <c r="M161" s="2">
        <f t="shared" si="2"/>
        <v>791.862756284981</v>
      </c>
    </row>
    <row r="162" spans="1:13">
      <c r="A162" s="2" t="s">
        <v>176</v>
      </c>
      <c r="B162" s="2" t="s">
        <v>25</v>
      </c>
      <c r="C162" s="2">
        <v>0.057742782152231</v>
      </c>
      <c r="D162" s="2">
        <v>0.00459317585301837</v>
      </c>
      <c r="E162" s="2">
        <v>120</v>
      </c>
      <c r="F162" s="2">
        <v>125</v>
      </c>
      <c r="G162" s="2">
        <v>143</v>
      </c>
      <c r="H162" s="2">
        <v>5342571.62666667</v>
      </c>
      <c r="I162" s="2">
        <v>310398.563333334</v>
      </c>
      <c r="J162" s="2">
        <v>166467684808.442</v>
      </c>
      <c r="K162" s="2">
        <v>-0.141019859177219</v>
      </c>
      <c r="L162" s="2">
        <v>5142.25</v>
      </c>
      <c r="M162" s="2">
        <f t="shared" si="2"/>
        <v>-36464.7222738875</v>
      </c>
    </row>
    <row r="163" spans="1:13">
      <c r="A163" s="2" t="s">
        <v>177</v>
      </c>
      <c r="B163" s="2" t="s">
        <v>14</v>
      </c>
      <c r="C163" s="2">
        <v>0.110778443113772</v>
      </c>
      <c r="D163" s="2">
        <v>0.00823353293413174</v>
      </c>
      <c r="E163" s="2">
        <v>224</v>
      </c>
      <c r="F163" s="2">
        <v>53</v>
      </c>
      <c r="G163" s="2">
        <v>229</v>
      </c>
      <c r="H163" s="2">
        <v>15108360.41</v>
      </c>
      <c r="I163" s="2">
        <v>745627.925</v>
      </c>
      <c r="J163" s="2">
        <v>16948456313.4937</v>
      </c>
      <c r="K163" s="2">
        <v>0.0422856641390397</v>
      </c>
      <c r="L163" s="2">
        <v>61</v>
      </c>
      <c r="M163" s="2">
        <f t="shared" si="2"/>
        <v>1442.56927831205</v>
      </c>
    </row>
    <row r="164" spans="1:13">
      <c r="A164" s="2" t="s">
        <v>178</v>
      </c>
      <c r="B164" s="2" t="s">
        <v>25</v>
      </c>
      <c r="C164" s="2">
        <v>0.131438721136767</v>
      </c>
      <c r="D164" s="2">
        <v>0</v>
      </c>
      <c r="E164" s="2">
        <v>79</v>
      </c>
      <c r="F164" s="2">
        <v>32</v>
      </c>
      <c r="G164" s="2">
        <v>99.5</v>
      </c>
      <c r="H164" s="2">
        <v>6063930.765</v>
      </c>
      <c r="I164" s="2">
        <v>59441.5499999993</v>
      </c>
      <c r="J164" s="2">
        <v>303045578800.125</v>
      </c>
      <c r="K164" s="2">
        <v>0.0518533040747068</v>
      </c>
      <c r="L164" s="2">
        <v>3148</v>
      </c>
      <c r="M164" s="2">
        <f t="shared" si="2"/>
        <v>60709.7282646554</v>
      </c>
    </row>
    <row r="165" spans="1:13">
      <c r="A165" s="2" t="s">
        <v>179</v>
      </c>
      <c r="B165" s="2" t="s">
        <v>25</v>
      </c>
      <c r="C165" s="2">
        <v>0.106355382619974</v>
      </c>
      <c r="D165" s="2">
        <v>0.00518806744487678</v>
      </c>
      <c r="E165" s="2">
        <v>94</v>
      </c>
      <c r="F165" s="2">
        <v>26</v>
      </c>
      <c r="G165" s="2">
        <v>89</v>
      </c>
      <c r="H165" s="2">
        <v>5014469.71</v>
      </c>
      <c r="I165" s="2">
        <v>38349.9466666668</v>
      </c>
      <c r="J165" s="2">
        <v>104178960783.389</v>
      </c>
      <c r="K165" s="2">
        <v>1.84629825754226</v>
      </c>
      <c r="L165" s="2">
        <v>1541.58333333333</v>
      </c>
      <c r="M165" s="2">
        <f t="shared" si="2"/>
        <v>834.95899269571</v>
      </c>
    </row>
    <row r="166" spans="1:13">
      <c r="A166" s="2" t="s">
        <v>180</v>
      </c>
      <c r="B166" s="2" t="s">
        <v>14</v>
      </c>
      <c r="C166" s="2">
        <v>0.0842696629213483</v>
      </c>
      <c r="D166" s="2">
        <v>0.00561797752808989</v>
      </c>
      <c r="E166" s="2">
        <v>125</v>
      </c>
      <c r="F166" s="2">
        <v>36</v>
      </c>
      <c r="G166" s="2">
        <v>120</v>
      </c>
      <c r="H166" s="2">
        <v>8006868.265</v>
      </c>
      <c r="I166" s="2">
        <v>279485.505000001</v>
      </c>
      <c r="J166" s="2">
        <v>129820811723.444</v>
      </c>
      <c r="K166" s="2">
        <v>0.170218405994602</v>
      </c>
      <c r="L166" s="2">
        <v>805.333333333333</v>
      </c>
      <c r="M166" s="2">
        <f t="shared" si="2"/>
        <v>4731.1765647651</v>
      </c>
    </row>
    <row r="167" spans="1:13">
      <c r="A167" s="2" t="s">
        <v>181</v>
      </c>
      <c r="B167" s="2" t="s">
        <v>117</v>
      </c>
      <c r="C167" s="2">
        <v>0.0279218189070602</v>
      </c>
      <c r="D167" s="2">
        <v>0.00658157159952134</v>
      </c>
      <c r="E167" s="2">
        <v>170</v>
      </c>
      <c r="F167" s="2">
        <v>398</v>
      </c>
      <c r="G167" s="2">
        <v>522.333333333333</v>
      </c>
      <c r="H167" s="2">
        <v>7017200.84000001</v>
      </c>
      <c r="I167" s="2">
        <v>-1439.77333333339</v>
      </c>
      <c r="J167" s="2">
        <v>12960760675.6505</v>
      </c>
      <c r="K167" s="2">
        <v>-0.429670603242232</v>
      </c>
      <c r="L167" s="2">
        <v>54062.9166666667</v>
      </c>
      <c r="M167" s="2">
        <f t="shared" si="2"/>
        <v>-125824.099341951</v>
      </c>
    </row>
    <row r="168" spans="1:13">
      <c r="A168" s="2" t="s">
        <v>182</v>
      </c>
      <c r="B168" s="2" t="s">
        <v>25</v>
      </c>
      <c r="C168" s="2">
        <v>0.0746492985971944</v>
      </c>
      <c r="D168" s="2">
        <v>0.0125250501002004</v>
      </c>
      <c r="E168" s="2">
        <v>218</v>
      </c>
      <c r="F168" s="2">
        <v>110</v>
      </c>
      <c r="G168" s="2">
        <v>329.333333333333</v>
      </c>
      <c r="H168" s="2">
        <v>5631422.77333334</v>
      </c>
      <c r="I168" s="2">
        <v>567879.033333334</v>
      </c>
      <c r="J168" s="2">
        <v>143201136525.211</v>
      </c>
      <c r="K168" s="2">
        <v>-0.210674692440795</v>
      </c>
      <c r="L168" s="2">
        <v>22564.3333333333</v>
      </c>
      <c r="M168" s="2">
        <f t="shared" si="2"/>
        <v>-107105.0968292</v>
      </c>
    </row>
    <row r="169" spans="1:13">
      <c r="A169" s="2" t="s">
        <v>183</v>
      </c>
      <c r="B169" s="2" t="s">
        <v>25</v>
      </c>
      <c r="C169" s="2">
        <v>0.0972972972972973</v>
      </c>
      <c r="D169" s="2">
        <v>0.0198198198198198</v>
      </c>
      <c r="E169" s="2">
        <v>117</v>
      </c>
      <c r="F169" s="2">
        <v>5</v>
      </c>
      <c r="G169" s="2">
        <v>64.5</v>
      </c>
      <c r="H169" s="2">
        <v>5611737.86</v>
      </c>
      <c r="I169" s="2">
        <v>-22504.6349999971</v>
      </c>
      <c r="J169" s="2">
        <v>947567753888.357</v>
      </c>
      <c r="K169" s="2">
        <v>516.780701823606</v>
      </c>
      <c r="L169" s="2">
        <v>4604.33333333333</v>
      </c>
      <c r="M169" s="2">
        <f t="shared" si="2"/>
        <v>8.90964642658994</v>
      </c>
    </row>
    <row r="170" spans="1:13">
      <c r="A170" s="2" t="s">
        <v>184</v>
      </c>
      <c r="B170" s="2" t="s">
        <v>25</v>
      </c>
      <c r="C170" s="2">
        <v>0.0308716707021792</v>
      </c>
      <c r="D170" s="2">
        <v>0</v>
      </c>
      <c r="E170" s="2">
        <v>83</v>
      </c>
      <c r="F170" s="2">
        <v>20</v>
      </c>
      <c r="G170" s="2">
        <v>426</v>
      </c>
      <c r="H170" s="2">
        <v>3868328.95666671</v>
      </c>
      <c r="I170" s="2">
        <v>69614.0500000004</v>
      </c>
      <c r="J170" s="2">
        <v>26216607929.346</v>
      </c>
      <c r="K170" s="2">
        <v>20.3045267515253</v>
      </c>
      <c r="L170" s="2">
        <v>90865.6666666667</v>
      </c>
      <c r="M170" s="2">
        <f t="shared" si="2"/>
        <v>4475.14329088418</v>
      </c>
    </row>
    <row r="171" spans="1:13">
      <c r="A171" s="2" t="s">
        <v>185</v>
      </c>
      <c r="B171" s="2" t="s">
        <v>25</v>
      </c>
      <c r="C171" s="2">
        <v>0.0738636363636364</v>
      </c>
      <c r="D171" s="2">
        <v>0</v>
      </c>
      <c r="E171" s="2">
        <v>27</v>
      </c>
      <c r="F171" s="2">
        <v>3</v>
      </c>
      <c r="G171" s="2">
        <v>35.6666666666667</v>
      </c>
      <c r="H171" s="2">
        <v>2565395.25</v>
      </c>
      <c r="I171" s="2">
        <v>24313.6033333333</v>
      </c>
      <c r="J171" s="2">
        <v>56092283108.7421</v>
      </c>
      <c r="K171" s="2">
        <v>1.30348986678103</v>
      </c>
      <c r="L171" s="2">
        <v>368.25</v>
      </c>
      <c r="M171" s="2">
        <f t="shared" si="2"/>
        <v>282.510826807879</v>
      </c>
    </row>
    <row r="172" spans="1:13">
      <c r="A172" s="2" t="s">
        <v>186</v>
      </c>
      <c r="B172" s="2" t="s">
        <v>14</v>
      </c>
      <c r="C172" s="2">
        <v>0.0579119086460033</v>
      </c>
      <c r="D172" s="2">
        <v>0.00407830342577488</v>
      </c>
      <c r="E172" s="2">
        <v>234</v>
      </c>
      <c r="F172" s="2">
        <v>47</v>
      </c>
      <c r="G172" s="2">
        <v>155</v>
      </c>
      <c r="H172" s="2">
        <v>11320659.945</v>
      </c>
      <c r="I172" s="2">
        <v>1535562.4</v>
      </c>
      <c r="J172" s="2">
        <v>123301045959.586</v>
      </c>
      <c r="K172" s="2">
        <v>-0.280085228248972</v>
      </c>
      <c r="L172" s="2">
        <v>292.333333333333</v>
      </c>
      <c r="M172" s="2">
        <f t="shared" si="2"/>
        <v>-1043.72992164183</v>
      </c>
    </row>
    <row r="173" spans="1:13">
      <c r="A173" s="2" t="s">
        <v>187</v>
      </c>
      <c r="B173" s="2" t="s">
        <v>25</v>
      </c>
      <c r="C173" s="2">
        <v>0.0733031674208145</v>
      </c>
      <c r="D173" s="2">
        <v>0.00361990950226244</v>
      </c>
      <c r="E173" s="2">
        <v>213</v>
      </c>
      <c r="F173" s="2">
        <v>57</v>
      </c>
      <c r="G173" s="2">
        <v>68.6666666666667</v>
      </c>
      <c r="H173" s="2">
        <v>4558485.47333333</v>
      </c>
      <c r="I173" s="2">
        <v>142944.499999999</v>
      </c>
      <c r="J173" s="2">
        <v>82901399626.562</v>
      </c>
      <c r="K173" s="2">
        <v>1.31131915183592</v>
      </c>
      <c r="L173" s="2">
        <v>858</v>
      </c>
      <c r="M173" s="2">
        <f t="shared" si="2"/>
        <v>654.302958054681</v>
      </c>
    </row>
    <row r="174" spans="1:13">
      <c r="A174" s="2" t="s">
        <v>188</v>
      </c>
      <c r="B174" s="2" t="s">
        <v>25</v>
      </c>
      <c r="C174" s="2">
        <v>0.0729398663697105</v>
      </c>
      <c r="D174" s="2">
        <v>0.0261692650334076</v>
      </c>
      <c r="E174" s="2">
        <v>381</v>
      </c>
      <c r="F174" s="2">
        <v>18</v>
      </c>
      <c r="G174" s="2">
        <v>73</v>
      </c>
      <c r="H174" s="2">
        <v>4123755.71999999</v>
      </c>
      <c r="I174" s="2">
        <v>152880.136666667</v>
      </c>
      <c r="J174" s="2">
        <v>32924647884.5548</v>
      </c>
      <c r="K174" s="2">
        <v>37.7888365010078</v>
      </c>
      <c r="L174" s="2">
        <v>1588.25</v>
      </c>
      <c r="M174" s="2">
        <f t="shared" si="2"/>
        <v>42.029608399233</v>
      </c>
    </row>
    <row r="175" spans="1:13">
      <c r="A175" s="2" t="s">
        <v>189</v>
      </c>
      <c r="B175" s="2" t="s">
        <v>25</v>
      </c>
      <c r="C175" s="2">
        <v>0</v>
      </c>
      <c r="D175" s="2">
        <v>0</v>
      </c>
      <c r="E175" s="2">
        <v>10</v>
      </c>
      <c r="F175" s="2">
        <v>3</v>
      </c>
      <c r="G175" s="2">
        <v>81</v>
      </c>
      <c r="H175" s="2">
        <v>6823000.02</v>
      </c>
      <c r="I175" s="2">
        <v>261190.405</v>
      </c>
      <c r="J175" s="2">
        <v>254547901032.749</v>
      </c>
      <c r="K175" s="2">
        <v>-0.611652529628582</v>
      </c>
      <c r="L175" s="2">
        <v>1372</v>
      </c>
      <c r="M175" s="2">
        <f t="shared" si="2"/>
        <v>-2243.10361445432</v>
      </c>
    </row>
    <row r="176" spans="1:13">
      <c r="A176" s="2" t="s">
        <v>190</v>
      </c>
      <c r="B176" s="2" t="s">
        <v>25</v>
      </c>
      <c r="C176" s="2">
        <v>0.103170338527673</v>
      </c>
      <c r="D176" s="2">
        <v>0.0104782375067168</v>
      </c>
      <c r="E176" s="2">
        <v>70</v>
      </c>
      <c r="F176" s="2">
        <v>253</v>
      </c>
      <c r="G176" s="2">
        <v>812</v>
      </c>
      <c r="H176" s="2">
        <v>5409437.7233333</v>
      </c>
      <c r="I176" s="2">
        <v>77854.7033333349</v>
      </c>
      <c r="J176" s="2">
        <v>911902412.117166</v>
      </c>
      <c r="K176" s="2">
        <v>0.0662836897684062</v>
      </c>
      <c r="L176" s="2">
        <v>105803</v>
      </c>
      <c r="M176" s="2">
        <f t="shared" si="2"/>
        <v>1596214.70032331</v>
      </c>
    </row>
    <row r="177" spans="1:13">
      <c r="A177" s="2" t="s">
        <v>191</v>
      </c>
      <c r="B177" s="2" t="s">
        <v>25</v>
      </c>
      <c r="C177" s="2">
        <v>0.0633245382585752</v>
      </c>
      <c r="D177" s="2">
        <v>0.0105540897097625</v>
      </c>
      <c r="E177" s="2">
        <v>109</v>
      </c>
      <c r="F177" s="2">
        <v>265</v>
      </c>
      <c r="G177" s="2">
        <v>165</v>
      </c>
      <c r="H177" s="2">
        <v>6560901.99666667</v>
      </c>
      <c r="I177" s="2">
        <v>-148770.60333333</v>
      </c>
      <c r="J177" s="2">
        <v>86639987653.6418</v>
      </c>
      <c r="K177" s="2">
        <v>-0.0471028163778241</v>
      </c>
      <c r="L177" s="2">
        <v>19457.5833333333</v>
      </c>
      <c r="M177" s="2">
        <f t="shared" si="2"/>
        <v>-413087.471824592</v>
      </c>
    </row>
    <row r="178" spans="1:13">
      <c r="A178" s="2" t="s">
        <v>192</v>
      </c>
      <c r="B178" s="2" t="s">
        <v>25</v>
      </c>
      <c r="C178" s="2">
        <v>0.0462143559488692</v>
      </c>
      <c r="D178" s="2">
        <v>0.00589970501474926</v>
      </c>
      <c r="E178" s="2">
        <v>232</v>
      </c>
      <c r="F178" s="2">
        <v>23</v>
      </c>
      <c r="G178" s="2">
        <v>74.3333333333333</v>
      </c>
      <c r="H178" s="2">
        <v>6179645.26333333</v>
      </c>
      <c r="I178" s="2">
        <v>106450.413333331</v>
      </c>
      <c r="J178" s="2">
        <v>214814474592.758</v>
      </c>
      <c r="K178" s="2">
        <v>3.00016836403734</v>
      </c>
      <c r="L178" s="2">
        <v>3929.58333333333</v>
      </c>
      <c r="M178" s="2">
        <f t="shared" si="2"/>
        <v>1309.78760406808</v>
      </c>
    </row>
    <row r="179" spans="1:13">
      <c r="A179" s="2" t="s">
        <v>193</v>
      </c>
      <c r="B179" s="2" t="s">
        <v>25</v>
      </c>
      <c r="C179" s="2">
        <v>0.0252365930599369</v>
      </c>
      <c r="D179" s="2">
        <v>0.00430169199885288</v>
      </c>
      <c r="E179" s="2">
        <v>789</v>
      </c>
      <c r="F179" s="2">
        <v>119</v>
      </c>
      <c r="G179" s="2">
        <v>214</v>
      </c>
      <c r="H179" s="2">
        <v>7706610.64999998</v>
      </c>
      <c r="I179" s="2">
        <v>313213.615</v>
      </c>
      <c r="J179" s="2">
        <v>29556043383.7736</v>
      </c>
      <c r="K179" s="2">
        <v>1.81694558198923</v>
      </c>
      <c r="L179" s="2">
        <v>1617.33333333333</v>
      </c>
      <c r="M179" s="2">
        <f t="shared" si="2"/>
        <v>890.138565164204</v>
      </c>
    </row>
    <row r="180" spans="1:13">
      <c r="A180" s="2" t="s">
        <v>194</v>
      </c>
      <c r="B180" s="2" t="s">
        <v>25</v>
      </c>
      <c r="C180" s="2">
        <v>0.067524115755627</v>
      </c>
      <c r="D180" s="2">
        <v>0.00723472668810289</v>
      </c>
      <c r="E180" s="2">
        <v>236</v>
      </c>
      <c r="F180" s="2">
        <v>33</v>
      </c>
      <c r="G180" s="2">
        <v>87</v>
      </c>
      <c r="H180" s="2">
        <v>3120826.99</v>
      </c>
      <c r="I180" s="2">
        <v>338339.446666666</v>
      </c>
      <c r="J180" s="2">
        <v>69946987221.5972</v>
      </c>
      <c r="K180" s="2">
        <v>0.203820027413888</v>
      </c>
      <c r="L180" s="2">
        <v>1794.25</v>
      </c>
      <c r="M180" s="2">
        <f t="shared" si="2"/>
        <v>8803.10940375109</v>
      </c>
    </row>
    <row r="181" spans="1:13">
      <c r="A181" s="2" t="s">
        <v>195</v>
      </c>
      <c r="B181" s="2" t="s">
        <v>25</v>
      </c>
      <c r="C181" s="2">
        <v>0.0531813865147198</v>
      </c>
      <c r="D181" s="2">
        <v>0.00189933523266857</v>
      </c>
      <c r="E181" s="2">
        <v>108</v>
      </c>
      <c r="F181" s="2">
        <v>42</v>
      </c>
      <c r="G181" s="2">
        <v>105</v>
      </c>
      <c r="H181" s="2">
        <v>5449181.93666667</v>
      </c>
      <c r="I181" s="2">
        <v>-55106.2233333332</v>
      </c>
      <c r="J181" s="2">
        <v>0</v>
      </c>
      <c r="K181" s="2">
        <v>0</v>
      </c>
      <c r="L181" s="2">
        <v>2108.25</v>
      </c>
      <c r="M181" s="2" t="e">
        <f t="shared" si="2"/>
        <v>#DIV/0!</v>
      </c>
    </row>
    <row r="182" spans="1:13">
      <c r="A182" s="2" t="s">
        <v>196</v>
      </c>
      <c r="B182" s="2" t="s">
        <v>25</v>
      </c>
      <c r="C182" s="2">
        <v>0.0592909535452323</v>
      </c>
      <c r="D182" s="2">
        <v>0</v>
      </c>
      <c r="E182" s="2">
        <v>142</v>
      </c>
      <c r="F182" s="2">
        <v>198</v>
      </c>
      <c r="G182" s="2">
        <v>317</v>
      </c>
      <c r="H182" s="2">
        <v>3126204.45</v>
      </c>
      <c r="I182" s="2">
        <v>-274028.723333333</v>
      </c>
      <c r="J182" s="2">
        <v>69679967592.9494</v>
      </c>
      <c r="K182" s="2">
        <v>3.54261006756016</v>
      </c>
      <c r="L182" s="2">
        <v>24648.9166666667</v>
      </c>
      <c r="M182" s="2">
        <f t="shared" si="2"/>
        <v>6957.84074357432</v>
      </c>
    </row>
    <row r="183" spans="1:13">
      <c r="A183" s="2" t="s">
        <v>197</v>
      </c>
      <c r="B183" s="2" t="s">
        <v>25</v>
      </c>
      <c r="C183" s="2">
        <v>0.0558482613277134</v>
      </c>
      <c r="D183" s="2">
        <v>0</v>
      </c>
      <c r="E183" s="2">
        <v>164</v>
      </c>
      <c r="F183" s="2">
        <v>4</v>
      </c>
      <c r="G183" s="2">
        <v>107</v>
      </c>
      <c r="H183" s="2">
        <v>15945702.08</v>
      </c>
      <c r="I183" s="2">
        <v>839988.506666665</v>
      </c>
      <c r="J183" s="2">
        <v>387563743065.231</v>
      </c>
      <c r="K183" s="2">
        <v>-0.664354835384409</v>
      </c>
      <c r="L183" s="2">
        <v>2486.91666666667</v>
      </c>
      <c r="M183" s="2">
        <f t="shared" si="2"/>
        <v>-3743.3560112913</v>
      </c>
    </row>
    <row r="184" spans="1:13">
      <c r="A184" s="2" t="s">
        <v>198</v>
      </c>
      <c r="B184" s="2" t="s">
        <v>14</v>
      </c>
      <c r="C184" s="2">
        <v>0.0483772198407838</v>
      </c>
      <c r="D184" s="2">
        <v>0.00734843845682792</v>
      </c>
      <c r="E184" s="2">
        <v>340</v>
      </c>
      <c r="F184" s="2">
        <v>64</v>
      </c>
      <c r="G184" s="2">
        <v>164.5</v>
      </c>
      <c r="H184" s="2">
        <v>6274892.3</v>
      </c>
      <c r="I184" s="2">
        <v>252425.285</v>
      </c>
      <c r="J184" s="2">
        <v>23645170173.8858</v>
      </c>
      <c r="K184" s="2">
        <v>1.1940339194777</v>
      </c>
      <c r="L184" s="2">
        <v>592</v>
      </c>
      <c r="M184" s="2">
        <f t="shared" si="2"/>
        <v>495.798310536232</v>
      </c>
    </row>
    <row r="185" spans="1:13">
      <c r="A185" s="2" t="s">
        <v>199</v>
      </c>
      <c r="B185" s="2" t="s">
        <v>25</v>
      </c>
      <c r="C185" s="2">
        <v>0.0451388888888889</v>
      </c>
      <c r="D185" s="2">
        <v>0</v>
      </c>
      <c r="E185" s="2">
        <v>110</v>
      </c>
      <c r="F185" s="2">
        <v>10</v>
      </c>
      <c r="G185" s="2">
        <v>32.6666666666667</v>
      </c>
      <c r="H185" s="2">
        <v>2045388.49</v>
      </c>
      <c r="I185" s="2">
        <v>134207.383333333</v>
      </c>
      <c r="J185" s="2">
        <v>47403067947.2617</v>
      </c>
      <c r="K185" s="2">
        <v>14.8877851656604</v>
      </c>
      <c r="L185" s="2">
        <v>649</v>
      </c>
      <c r="M185" s="2">
        <f t="shared" si="2"/>
        <v>43.5927838008408</v>
      </c>
    </row>
    <row r="186" spans="1:13">
      <c r="A186" s="2" t="s">
        <v>200</v>
      </c>
      <c r="B186" s="2" t="s">
        <v>25</v>
      </c>
      <c r="C186" s="2">
        <v>0.169632265717675</v>
      </c>
      <c r="D186" s="2">
        <v>0.00790826413602214</v>
      </c>
      <c r="E186" s="2">
        <v>64</v>
      </c>
      <c r="F186" s="2">
        <v>1535</v>
      </c>
      <c r="G186" s="2">
        <v>537.666666666667</v>
      </c>
      <c r="H186" s="2">
        <v>3979610.5199999</v>
      </c>
      <c r="I186" s="2">
        <v>60446.5799999995</v>
      </c>
      <c r="J186" s="2">
        <v>26653375105.6165</v>
      </c>
      <c r="K186" s="2">
        <v>20.242727807986</v>
      </c>
      <c r="L186" s="2">
        <v>68564.9166666667</v>
      </c>
      <c r="M186" s="2">
        <f t="shared" si="2"/>
        <v>3387.13820178014</v>
      </c>
    </row>
    <row r="187" spans="1:13">
      <c r="A187" s="2" t="s">
        <v>201</v>
      </c>
      <c r="B187" s="2" t="s">
        <v>14</v>
      </c>
      <c r="C187" s="2">
        <v>0.0760233918128655</v>
      </c>
      <c r="D187" s="2">
        <v>0.0133667502088555</v>
      </c>
      <c r="E187" s="2">
        <v>194</v>
      </c>
      <c r="F187" s="2">
        <v>38</v>
      </c>
      <c r="G187" s="2">
        <v>86</v>
      </c>
      <c r="H187" s="2">
        <v>6366653.20499999</v>
      </c>
      <c r="I187" s="2">
        <v>143122.295</v>
      </c>
      <c r="J187" s="2">
        <v>9948671489.11703</v>
      </c>
      <c r="K187" s="2">
        <v>0.919500273698989</v>
      </c>
      <c r="L187" s="2">
        <v>367</v>
      </c>
      <c r="M187" s="2">
        <f t="shared" si="2"/>
        <v>399.129843130577</v>
      </c>
    </row>
    <row r="188" spans="1:13">
      <c r="A188" s="2" t="s">
        <v>202</v>
      </c>
      <c r="B188" s="2" t="s">
        <v>14</v>
      </c>
      <c r="C188" s="2">
        <v>0.0286813571178734</v>
      </c>
      <c r="D188" s="2">
        <v>0.0136411332633788</v>
      </c>
      <c r="E188" s="2">
        <v>480</v>
      </c>
      <c r="F188" s="2">
        <v>449</v>
      </c>
      <c r="G188" s="2">
        <v>312.666666666667</v>
      </c>
      <c r="H188" s="2">
        <v>3703837.43000003</v>
      </c>
      <c r="I188" s="2">
        <v>89339.72</v>
      </c>
      <c r="J188" s="2">
        <v>1934659911.98222</v>
      </c>
      <c r="K188" s="2">
        <v>2.98910972628163</v>
      </c>
      <c r="L188" s="2">
        <v>25931.6666666667</v>
      </c>
      <c r="M188" s="2">
        <f t="shared" si="2"/>
        <v>8675.38131459796</v>
      </c>
    </row>
    <row r="189" spans="1:13">
      <c r="A189" s="2" t="s">
        <v>203</v>
      </c>
      <c r="B189" s="2" t="s">
        <v>14</v>
      </c>
      <c r="C189" s="2">
        <v>0.0285619395549651</v>
      </c>
      <c r="D189" s="2">
        <v>0.013284623048821</v>
      </c>
      <c r="E189" s="2">
        <v>346</v>
      </c>
      <c r="F189" s="2">
        <v>131</v>
      </c>
      <c r="G189" s="2">
        <v>137</v>
      </c>
      <c r="H189" s="2">
        <v>3557143.15333334</v>
      </c>
      <c r="I189" s="2">
        <v>56992.3200000004</v>
      </c>
      <c r="J189" s="2">
        <v>2453191448.8027</v>
      </c>
      <c r="K189" s="2">
        <v>-0.488190788459365</v>
      </c>
      <c r="L189" s="2">
        <v>7540.33333333333</v>
      </c>
      <c r="M189" s="2">
        <f t="shared" si="2"/>
        <v>-15445.46417422</v>
      </c>
    </row>
    <row r="190" spans="1:13">
      <c r="A190" s="2" t="s">
        <v>204</v>
      </c>
      <c r="B190" s="2" t="s">
        <v>25</v>
      </c>
      <c r="C190" s="2">
        <v>0.0442361761949391</v>
      </c>
      <c r="D190" s="2">
        <v>0.00862230552952202</v>
      </c>
      <c r="E190" s="2">
        <v>906</v>
      </c>
      <c r="F190" s="2">
        <v>190</v>
      </c>
      <c r="G190" s="2">
        <v>222</v>
      </c>
      <c r="H190" s="2">
        <v>4083873.73999999</v>
      </c>
      <c r="I190" s="2">
        <v>-2666274.25</v>
      </c>
      <c r="J190" s="2">
        <v>82080265365.0564</v>
      </c>
      <c r="K190" s="2">
        <v>6.1697778262046</v>
      </c>
      <c r="L190" s="2">
        <v>31526</v>
      </c>
      <c r="M190" s="2">
        <f t="shared" si="2"/>
        <v>5109.74639412478</v>
      </c>
    </row>
    <row r="191" spans="1:13">
      <c r="A191" s="2" t="s">
        <v>205</v>
      </c>
      <c r="B191" s="2" t="s">
        <v>25</v>
      </c>
      <c r="C191" s="2">
        <v>0.0382165605095541</v>
      </c>
      <c r="D191" s="2">
        <v>0.0207006369426752</v>
      </c>
      <c r="E191" s="2">
        <v>63</v>
      </c>
      <c r="F191" s="2">
        <v>29</v>
      </c>
      <c r="G191" s="2">
        <v>93</v>
      </c>
      <c r="H191" s="2">
        <v>4407515.56</v>
      </c>
      <c r="I191" s="2">
        <v>91626.4933333335</v>
      </c>
      <c r="J191" s="2">
        <v>41713310716.4401</v>
      </c>
      <c r="K191" s="2">
        <v>0.0606425748663762</v>
      </c>
      <c r="L191" s="2">
        <v>1792.91666666667</v>
      </c>
      <c r="M191" s="2">
        <f t="shared" si="2"/>
        <v>29565.3123340705</v>
      </c>
    </row>
    <row r="192" spans="1:13">
      <c r="A192" s="2" t="s">
        <v>206</v>
      </c>
      <c r="B192" s="2" t="s">
        <v>25</v>
      </c>
      <c r="C192" s="2">
        <v>0.0210755813953488</v>
      </c>
      <c r="D192" s="2">
        <v>0.029796511627907</v>
      </c>
      <c r="E192" s="2">
        <v>233</v>
      </c>
      <c r="F192" s="2">
        <v>5</v>
      </c>
      <c r="G192" s="2">
        <v>55</v>
      </c>
      <c r="H192" s="2">
        <v>3702721.27</v>
      </c>
      <c r="I192" s="2">
        <v>50551.1900000001</v>
      </c>
      <c r="J192" s="2">
        <v>1688408565.0033</v>
      </c>
      <c r="K192" s="2">
        <v>1.2697711715246</v>
      </c>
      <c r="L192" s="2">
        <v>401.333333333333</v>
      </c>
      <c r="M192" s="2">
        <f t="shared" si="2"/>
        <v>316.067447689378</v>
      </c>
    </row>
    <row r="193" spans="1:13">
      <c r="A193" s="2" t="s">
        <v>207</v>
      </c>
      <c r="B193" s="2" t="s">
        <v>25</v>
      </c>
      <c r="C193" s="2">
        <v>0.029979674796748</v>
      </c>
      <c r="D193" s="2">
        <v>0.00355691056910569</v>
      </c>
      <c r="E193" s="2">
        <v>95</v>
      </c>
      <c r="F193" s="2">
        <v>140</v>
      </c>
      <c r="G193" s="2">
        <v>511</v>
      </c>
      <c r="H193" s="2">
        <v>3813304.52333332</v>
      </c>
      <c r="I193" s="2">
        <v>492044.803333332</v>
      </c>
      <c r="J193" s="2">
        <v>41214589738.5621</v>
      </c>
      <c r="K193" s="2">
        <v>-0.266852902730708</v>
      </c>
      <c r="L193" s="2">
        <v>59687.5833333333</v>
      </c>
      <c r="M193" s="2">
        <f t="shared" si="2"/>
        <v>-223672.228117251</v>
      </c>
    </row>
    <row r="194" spans="1:13">
      <c r="A194" s="2" t="s">
        <v>208</v>
      </c>
      <c r="B194" s="2" t="s">
        <v>14</v>
      </c>
      <c r="C194" s="2">
        <v>0.0531479967293541</v>
      </c>
      <c r="D194" s="2">
        <v>0.0130825838103025</v>
      </c>
      <c r="E194" s="2">
        <v>185</v>
      </c>
      <c r="F194" s="2">
        <v>22</v>
      </c>
      <c r="G194" s="2">
        <v>202</v>
      </c>
      <c r="H194" s="2">
        <v>5410371.48499999</v>
      </c>
      <c r="I194" s="2">
        <v>643639.824999999</v>
      </c>
      <c r="J194" s="2">
        <v>67147134914.5497</v>
      </c>
      <c r="K194" s="2">
        <v>0.683051995774182</v>
      </c>
      <c r="L194" s="2">
        <v>3937</v>
      </c>
      <c r="M194" s="2">
        <f t="shared" ref="M194:M257" si="3">L194/K194</f>
        <v>5763.83646392503</v>
      </c>
    </row>
    <row r="195" spans="1:13">
      <c r="A195" s="2" t="s">
        <v>209</v>
      </c>
      <c r="B195" s="2" t="s">
        <v>25</v>
      </c>
      <c r="C195" s="2">
        <v>0.0781527531083481</v>
      </c>
      <c r="D195" s="2">
        <v>0.0230905861456483</v>
      </c>
      <c r="E195" s="2">
        <v>107</v>
      </c>
      <c r="F195" s="2">
        <v>33</v>
      </c>
      <c r="G195" s="2">
        <v>85.5</v>
      </c>
      <c r="H195" s="2">
        <v>2857524.48</v>
      </c>
      <c r="I195" s="2">
        <v>134869.955</v>
      </c>
      <c r="J195" s="2">
        <v>12482390219.7322</v>
      </c>
      <c r="K195" s="2">
        <v>4.13952998833777</v>
      </c>
      <c r="L195" s="2">
        <v>1312.33333333333</v>
      </c>
      <c r="M195" s="2">
        <f t="shared" si="3"/>
        <v>317.024719480363</v>
      </c>
    </row>
    <row r="196" spans="1:13">
      <c r="A196" s="2" t="s">
        <v>210</v>
      </c>
      <c r="B196" s="2" t="s">
        <v>25</v>
      </c>
      <c r="C196" s="2">
        <v>0.0888575458392102</v>
      </c>
      <c r="D196" s="2">
        <v>0.00564174894217207</v>
      </c>
      <c r="E196" s="2">
        <v>25</v>
      </c>
      <c r="F196" s="2">
        <v>16</v>
      </c>
      <c r="G196" s="2">
        <v>116.333333333333</v>
      </c>
      <c r="H196" s="2">
        <v>3712021.93</v>
      </c>
      <c r="I196" s="2">
        <v>546847.253333334</v>
      </c>
      <c r="J196" s="2">
        <v>50555619928.7182</v>
      </c>
      <c r="K196" s="2">
        <v>-0.233215449293378</v>
      </c>
      <c r="L196" s="2">
        <v>2384.91666666667</v>
      </c>
      <c r="M196" s="2">
        <f t="shared" si="3"/>
        <v>-10226.2379010171</v>
      </c>
    </row>
    <row r="197" spans="1:13">
      <c r="A197" s="2" t="s">
        <v>211</v>
      </c>
      <c r="B197" s="2" t="s">
        <v>14</v>
      </c>
      <c r="C197" s="2">
        <v>0.0616883116883117</v>
      </c>
      <c r="D197" s="2">
        <v>0.00757575757575758</v>
      </c>
      <c r="E197" s="2">
        <v>36</v>
      </c>
      <c r="F197" s="2">
        <v>174</v>
      </c>
      <c r="G197" s="2">
        <v>345.5</v>
      </c>
      <c r="H197" s="2">
        <v>6778267.37</v>
      </c>
      <c r="I197" s="2">
        <v>515155.610000001</v>
      </c>
      <c r="J197" s="2">
        <v>42578263950.4952</v>
      </c>
      <c r="K197" s="2">
        <v>-0.280710371221908</v>
      </c>
      <c r="L197" s="2">
        <v>996.333333333333</v>
      </c>
      <c r="M197" s="2">
        <f t="shared" si="3"/>
        <v>-3549.32854456492</v>
      </c>
    </row>
    <row r="198" spans="1:13">
      <c r="A198" s="2" t="s">
        <v>212</v>
      </c>
      <c r="B198" s="2" t="s">
        <v>25</v>
      </c>
      <c r="C198" s="2">
        <v>0.0555555555555556</v>
      </c>
      <c r="D198" s="2">
        <v>0</v>
      </c>
      <c r="E198" s="2">
        <v>77</v>
      </c>
      <c r="F198" s="2">
        <v>5</v>
      </c>
      <c r="G198" s="2">
        <v>92</v>
      </c>
      <c r="H198" s="2">
        <v>8499217.04000001</v>
      </c>
      <c r="I198" s="2">
        <v>441499.91</v>
      </c>
      <c r="J198" s="2">
        <v>13525259527.4882</v>
      </c>
      <c r="K198" s="2">
        <v>8.41101944547861</v>
      </c>
      <c r="L198" s="2">
        <v>1152</v>
      </c>
      <c r="M198" s="2">
        <f t="shared" si="3"/>
        <v>136.963183531726</v>
      </c>
    </row>
    <row r="199" spans="1:13">
      <c r="A199" s="2" t="s">
        <v>213</v>
      </c>
      <c r="B199" s="2" t="s">
        <v>25</v>
      </c>
      <c r="C199" s="2">
        <v>0.128571428571429</v>
      </c>
      <c r="D199" s="2">
        <v>0.0142857142857143</v>
      </c>
      <c r="E199" s="2">
        <v>15</v>
      </c>
      <c r="F199" s="2">
        <v>125</v>
      </c>
      <c r="G199" s="2">
        <v>121.666666666667</v>
      </c>
      <c r="H199" s="2">
        <v>3773066.56333333</v>
      </c>
      <c r="I199" s="2">
        <v>113816.176666667</v>
      </c>
      <c r="J199" s="2">
        <v>3752659953.40163</v>
      </c>
      <c r="K199" s="2">
        <v>-0.135455816541892</v>
      </c>
      <c r="L199" s="2">
        <v>3200.91666666667</v>
      </c>
      <c r="M199" s="2">
        <f t="shared" si="3"/>
        <v>-23630.7066642408</v>
      </c>
    </row>
    <row r="200" spans="1:13">
      <c r="A200" s="2" t="s">
        <v>214</v>
      </c>
      <c r="B200" s="2" t="s">
        <v>25</v>
      </c>
      <c r="C200" s="2">
        <v>0.0381165919282511</v>
      </c>
      <c r="D200" s="2">
        <v>0.030829596412556</v>
      </c>
      <c r="E200" s="2">
        <v>230</v>
      </c>
      <c r="F200" s="2">
        <v>14</v>
      </c>
      <c r="G200" s="2">
        <v>416</v>
      </c>
      <c r="H200" s="2">
        <v>5035022.145</v>
      </c>
      <c r="I200" s="2">
        <v>10760.3200000009</v>
      </c>
      <c r="J200" s="2">
        <v>29068805077.7777</v>
      </c>
      <c r="K200" s="2">
        <v>3.90877040050624</v>
      </c>
      <c r="L200" s="2">
        <v>31177.3333333333</v>
      </c>
      <c r="M200" s="2">
        <f t="shared" si="3"/>
        <v>7976.25087656606</v>
      </c>
    </row>
    <row r="201" spans="1:13">
      <c r="A201" s="2" t="s">
        <v>215</v>
      </c>
      <c r="B201" s="2" t="s">
        <v>25</v>
      </c>
      <c r="C201" s="2">
        <v>0.121621621621622</v>
      </c>
      <c r="D201" s="2">
        <v>0</v>
      </c>
      <c r="E201" s="2">
        <v>144</v>
      </c>
      <c r="F201" s="2">
        <v>14</v>
      </c>
      <c r="G201" s="2">
        <v>117</v>
      </c>
      <c r="H201" s="2">
        <v>5482348.52</v>
      </c>
      <c r="I201" s="2">
        <v>167667.66</v>
      </c>
      <c r="J201" s="2">
        <v>36264719053.205</v>
      </c>
      <c r="K201" s="2">
        <v>10.5033651669245</v>
      </c>
      <c r="L201" s="2">
        <v>2244.5</v>
      </c>
      <c r="M201" s="2">
        <f t="shared" si="3"/>
        <v>213.69341771226</v>
      </c>
    </row>
    <row r="202" spans="1:13">
      <c r="A202" s="2" t="s">
        <v>216</v>
      </c>
      <c r="B202" s="2" t="s">
        <v>25</v>
      </c>
      <c r="C202" s="2">
        <v>0.0633284241531664</v>
      </c>
      <c r="D202" s="2">
        <v>0.00589101620029455</v>
      </c>
      <c r="E202" s="2">
        <v>82</v>
      </c>
      <c r="F202" s="2">
        <v>41</v>
      </c>
      <c r="G202" s="2">
        <v>113</v>
      </c>
      <c r="H202" s="2">
        <v>4600421.12333333</v>
      </c>
      <c r="I202" s="2">
        <v>-3799094.54</v>
      </c>
      <c r="J202" s="2">
        <v>23496658554.3215</v>
      </c>
      <c r="K202" s="2">
        <v>1.94888202062041</v>
      </c>
      <c r="L202" s="2">
        <v>1891.58333333333</v>
      </c>
      <c r="M202" s="2">
        <f t="shared" si="3"/>
        <v>970.59920165468</v>
      </c>
    </row>
    <row r="203" spans="1:13">
      <c r="A203" s="2" t="s">
        <v>217</v>
      </c>
      <c r="B203" s="2" t="s">
        <v>25</v>
      </c>
      <c r="C203" s="2">
        <v>0.0416135881104034</v>
      </c>
      <c r="D203" s="2">
        <v>0.00870488322717622</v>
      </c>
      <c r="E203" s="2">
        <v>63</v>
      </c>
      <c r="F203" s="2">
        <v>1498</v>
      </c>
      <c r="G203" s="2">
        <v>1333.66666666667</v>
      </c>
      <c r="H203" s="2">
        <v>3830468.31999999</v>
      </c>
      <c r="I203" s="2">
        <v>-908828.830000003</v>
      </c>
      <c r="J203" s="2">
        <v>49812510509.3402</v>
      </c>
      <c r="K203" s="2">
        <v>-0.307133304533092</v>
      </c>
      <c r="L203" s="2">
        <v>408330.916666667</v>
      </c>
      <c r="M203" s="2">
        <f t="shared" si="3"/>
        <v>-1329490.84531037</v>
      </c>
    </row>
    <row r="204" spans="1:13">
      <c r="A204" s="2" t="s">
        <v>218</v>
      </c>
      <c r="B204" s="2" t="s">
        <v>25</v>
      </c>
      <c r="C204" s="2">
        <v>0.0681818181818182</v>
      </c>
      <c r="D204" s="2">
        <v>0</v>
      </c>
      <c r="E204" s="2">
        <v>38</v>
      </c>
      <c r="F204" s="2">
        <v>36</v>
      </c>
      <c r="G204" s="2">
        <v>60.3333333333333</v>
      </c>
      <c r="H204" s="2">
        <v>3692872.86666667</v>
      </c>
      <c r="I204" s="2">
        <v>116647.633333334</v>
      </c>
      <c r="J204" s="2">
        <v>79843967476.7377</v>
      </c>
      <c r="K204" s="2">
        <v>-0.378721791113411</v>
      </c>
      <c r="L204" s="2">
        <v>798.916666666667</v>
      </c>
      <c r="M204" s="2">
        <f t="shared" si="3"/>
        <v>-2109.50804895044</v>
      </c>
    </row>
    <row r="205" spans="1:13">
      <c r="A205" s="2" t="s">
        <v>219</v>
      </c>
      <c r="B205" s="2" t="s">
        <v>14</v>
      </c>
      <c r="C205" s="2">
        <v>0.0452729693741678</v>
      </c>
      <c r="D205" s="2">
        <v>0</v>
      </c>
      <c r="E205" s="2">
        <v>61</v>
      </c>
      <c r="F205" s="2">
        <v>7</v>
      </c>
      <c r="G205" s="2">
        <v>125.5</v>
      </c>
      <c r="H205" s="2">
        <v>8997704.39</v>
      </c>
      <c r="I205" s="2">
        <v>638805.420000001</v>
      </c>
      <c r="J205" s="2">
        <v>245216758184.756</v>
      </c>
      <c r="K205" s="2">
        <v>-0.429207426345066</v>
      </c>
      <c r="L205" s="2">
        <v>1099</v>
      </c>
      <c r="M205" s="2">
        <f t="shared" si="3"/>
        <v>-2560.5335148988</v>
      </c>
    </row>
    <row r="206" spans="1:13">
      <c r="A206" s="2" t="s">
        <v>220</v>
      </c>
      <c r="B206" s="2" t="s">
        <v>25</v>
      </c>
      <c r="C206" s="2">
        <v>0.0604133545310016</v>
      </c>
      <c r="D206" s="2">
        <v>0.014308426073132</v>
      </c>
      <c r="E206" s="2">
        <v>92</v>
      </c>
      <c r="F206" s="2">
        <v>43</v>
      </c>
      <c r="G206" s="2">
        <v>72</v>
      </c>
      <c r="H206" s="2">
        <v>4169532.03</v>
      </c>
      <c r="I206" s="2">
        <v>219814.905</v>
      </c>
      <c r="J206" s="2">
        <v>21529485698.5924</v>
      </c>
      <c r="K206" s="2">
        <v>0.891570512748055</v>
      </c>
      <c r="L206" s="2">
        <v>1177.33333333333</v>
      </c>
      <c r="M206" s="2">
        <f t="shared" si="3"/>
        <v>1320.51623118903</v>
      </c>
    </row>
    <row r="207" spans="1:13">
      <c r="A207" s="2" t="s">
        <v>221</v>
      </c>
      <c r="B207" s="2" t="s">
        <v>25</v>
      </c>
      <c r="C207" s="2">
        <v>0</v>
      </c>
      <c r="D207" s="2">
        <v>0</v>
      </c>
      <c r="E207" s="2">
        <v>4</v>
      </c>
      <c r="F207" s="2">
        <v>14</v>
      </c>
      <c r="G207" s="2">
        <v>41.3333333333333</v>
      </c>
      <c r="H207" s="2">
        <v>3690202.03333333</v>
      </c>
      <c r="I207" s="2">
        <v>-25.0366666666667</v>
      </c>
      <c r="J207" s="2">
        <v>0</v>
      </c>
      <c r="K207" s="2">
        <v>0</v>
      </c>
      <c r="L207" s="2">
        <v>996.666666666667</v>
      </c>
      <c r="M207" s="2" t="e">
        <f t="shared" si="3"/>
        <v>#DIV/0!</v>
      </c>
    </row>
    <row r="208" spans="1:13">
      <c r="A208" s="2" t="s">
        <v>222</v>
      </c>
      <c r="B208" s="2" t="s">
        <v>25</v>
      </c>
      <c r="C208" s="2">
        <v>0.00977517106549365</v>
      </c>
      <c r="D208" s="2">
        <v>0.00434452047355273</v>
      </c>
      <c r="E208" s="2">
        <v>233</v>
      </c>
      <c r="F208" s="2">
        <v>1418</v>
      </c>
      <c r="G208" s="2">
        <v>2591</v>
      </c>
      <c r="H208" s="2">
        <v>2765672.77666664</v>
      </c>
      <c r="I208" s="2">
        <v>24606.2666666655</v>
      </c>
      <c r="J208" s="2">
        <v>16233852293.924</v>
      </c>
      <c r="K208" s="2">
        <v>-0.589617944630879</v>
      </c>
      <c r="L208" s="2">
        <v>1093911.58333333</v>
      </c>
      <c r="M208" s="2">
        <f t="shared" si="3"/>
        <v>-1855288.82438976</v>
      </c>
    </row>
    <row r="209" spans="1:13">
      <c r="A209" s="2" t="s">
        <v>223</v>
      </c>
      <c r="B209" s="2" t="s">
        <v>25</v>
      </c>
      <c r="C209" s="2">
        <v>0.0502092050209205</v>
      </c>
      <c r="D209" s="2">
        <v>0.0167364016736402</v>
      </c>
      <c r="E209" s="2">
        <v>77</v>
      </c>
      <c r="F209" s="2">
        <v>13</v>
      </c>
      <c r="G209" s="2">
        <v>44</v>
      </c>
      <c r="H209" s="2">
        <v>3019972.515</v>
      </c>
      <c r="I209" s="2">
        <v>144067.7</v>
      </c>
      <c r="J209" s="2">
        <v>574487110.646934</v>
      </c>
      <c r="K209" s="2">
        <v>0.245070711353364</v>
      </c>
      <c r="L209" s="2">
        <v>184.333333333333</v>
      </c>
      <c r="M209" s="2">
        <f t="shared" si="3"/>
        <v>752.163864524578</v>
      </c>
    </row>
    <row r="210" spans="1:13">
      <c r="A210" s="2" t="s">
        <v>224</v>
      </c>
      <c r="B210" s="2" t="s">
        <v>25</v>
      </c>
      <c r="C210" s="2">
        <v>0.0244897959183673</v>
      </c>
      <c r="D210" s="2">
        <v>0.00653061224489796</v>
      </c>
      <c r="E210" s="2">
        <v>207</v>
      </c>
      <c r="F210" s="2">
        <v>6</v>
      </c>
      <c r="G210" s="2">
        <v>189</v>
      </c>
      <c r="H210" s="2">
        <v>15294480.09</v>
      </c>
      <c r="I210" s="2">
        <v>1409941.16499999</v>
      </c>
      <c r="J210" s="2">
        <v>2866792402772.03</v>
      </c>
      <c r="K210" s="2">
        <v>-0.731810373898644</v>
      </c>
      <c r="L210" s="2">
        <v>18549</v>
      </c>
      <c r="M210" s="2">
        <f t="shared" si="3"/>
        <v>-25346.7300568344</v>
      </c>
    </row>
    <row r="211" spans="1:13">
      <c r="A211" s="2" t="s">
        <v>225</v>
      </c>
      <c r="B211" s="2" t="s">
        <v>25</v>
      </c>
      <c r="C211" s="2">
        <v>0.0152129817444219</v>
      </c>
      <c r="D211" s="2">
        <v>0.00608519269776876</v>
      </c>
      <c r="E211" s="2">
        <v>185</v>
      </c>
      <c r="F211" s="2">
        <v>5</v>
      </c>
      <c r="G211" s="2">
        <v>42.3333333333333</v>
      </c>
      <c r="H211" s="2">
        <v>2373468.2</v>
      </c>
      <c r="I211" s="2">
        <v>33716.2266666667</v>
      </c>
      <c r="J211" s="2">
        <v>1277692724.49222</v>
      </c>
      <c r="K211" s="2">
        <v>0.180511869040524</v>
      </c>
      <c r="L211" s="2">
        <v>416.25</v>
      </c>
      <c r="M211" s="2">
        <f t="shared" si="3"/>
        <v>2305.94255221275</v>
      </c>
    </row>
    <row r="212" spans="1:13">
      <c r="A212" s="2" t="s">
        <v>226</v>
      </c>
      <c r="B212" s="2" t="s">
        <v>25</v>
      </c>
      <c r="C212" s="2">
        <v>0.0432276657060519</v>
      </c>
      <c r="D212" s="2">
        <v>0</v>
      </c>
      <c r="E212" s="2">
        <v>25</v>
      </c>
      <c r="F212" s="2">
        <v>20</v>
      </c>
      <c r="G212" s="2">
        <v>61.6666666666667</v>
      </c>
      <c r="H212" s="2">
        <v>2509978.99</v>
      </c>
      <c r="I212" s="2">
        <v>110664.18</v>
      </c>
      <c r="J212" s="2">
        <v>65085027123.4514</v>
      </c>
      <c r="K212" s="2">
        <v>0.357287807676635</v>
      </c>
      <c r="L212" s="2">
        <v>1374.25</v>
      </c>
      <c r="M212" s="2">
        <f t="shared" si="3"/>
        <v>3846.33891913762</v>
      </c>
    </row>
    <row r="213" spans="1:13">
      <c r="A213" s="2" t="s">
        <v>227</v>
      </c>
      <c r="B213" s="2" t="s">
        <v>14</v>
      </c>
      <c r="C213" s="2">
        <v>0.0975609756097561</v>
      </c>
      <c r="D213" s="2">
        <v>0</v>
      </c>
      <c r="E213" s="2">
        <v>58</v>
      </c>
      <c r="F213" s="2">
        <v>9</v>
      </c>
      <c r="G213" s="2">
        <v>136</v>
      </c>
      <c r="H213" s="2">
        <v>2726722.92</v>
      </c>
      <c r="I213" s="2">
        <v>104600.875</v>
      </c>
      <c r="J213" s="2">
        <v>25035231673.5276</v>
      </c>
      <c r="K213" s="2">
        <v>6.8882152445282</v>
      </c>
      <c r="L213" s="2">
        <v>4444.33333333333</v>
      </c>
      <c r="M213" s="2">
        <f t="shared" si="3"/>
        <v>645.208254324484</v>
      </c>
    </row>
    <row r="214" spans="1:13">
      <c r="A214" s="2" t="s">
        <v>228</v>
      </c>
      <c r="B214" s="2" t="s">
        <v>14</v>
      </c>
      <c r="C214" s="2">
        <v>0</v>
      </c>
      <c r="D214" s="2">
        <v>0</v>
      </c>
      <c r="E214" s="2">
        <v>4</v>
      </c>
      <c r="F214" s="2">
        <v>19</v>
      </c>
      <c r="G214" s="2">
        <v>16</v>
      </c>
      <c r="H214" s="2">
        <v>958958.833333333</v>
      </c>
      <c r="I214" s="2">
        <v>768.786666666667</v>
      </c>
      <c r="J214" s="2">
        <v>0</v>
      </c>
      <c r="K214" s="2">
        <v>0</v>
      </c>
      <c r="L214" s="2">
        <v>200.666666666667</v>
      </c>
      <c r="M214" s="2" t="e">
        <f t="shared" si="3"/>
        <v>#DIV/0!</v>
      </c>
    </row>
    <row r="215" spans="1:13">
      <c r="A215" s="2" t="s">
        <v>229</v>
      </c>
      <c r="B215" s="2" t="s">
        <v>14</v>
      </c>
      <c r="C215" s="2">
        <v>0.0959902794653706</v>
      </c>
      <c r="D215" s="2">
        <v>0</v>
      </c>
      <c r="E215" s="2">
        <v>35</v>
      </c>
      <c r="F215" s="2">
        <v>99</v>
      </c>
      <c r="G215" s="2">
        <v>339</v>
      </c>
      <c r="H215" s="2">
        <v>5657912.575</v>
      </c>
      <c r="I215" s="2">
        <v>663377.05</v>
      </c>
      <c r="J215" s="2">
        <v>76482766681.9402</v>
      </c>
      <c r="K215" s="2">
        <v>-0.487876200943313</v>
      </c>
      <c r="L215" s="2">
        <v>1185.33333333333</v>
      </c>
      <c r="M215" s="2">
        <f t="shared" si="3"/>
        <v>-2429.57810002103</v>
      </c>
    </row>
    <row r="216" spans="1:13">
      <c r="A216" s="2" t="s">
        <v>230</v>
      </c>
      <c r="B216" s="2" t="s">
        <v>25</v>
      </c>
      <c r="C216" s="2">
        <v>0.0234604105571848</v>
      </c>
      <c r="D216" s="2">
        <v>0</v>
      </c>
      <c r="E216" s="2">
        <v>89</v>
      </c>
      <c r="F216" s="2">
        <v>4</v>
      </c>
      <c r="G216" s="2">
        <v>27.3333333333333</v>
      </c>
      <c r="H216" s="2">
        <v>2452685.70333333</v>
      </c>
      <c r="I216" s="2">
        <v>96070.9466666667</v>
      </c>
      <c r="J216" s="2">
        <v>554794219.190467</v>
      </c>
      <c r="K216" s="2">
        <v>-0.0915560108684983</v>
      </c>
      <c r="L216" s="2">
        <v>51.6666666666667</v>
      </c>
      <c r="M216" s="2">
        <f t="shared" si="3"/>
        <v>-564.317581954017</v>
      </c>
    </row>
    <row r="217" spans="1:13">
      <c r="A217" s="2" t="s">
        <v>231</v>
      </c>
      <c r="B217" s="2" t="s">
        <v>14</v>
      </c>
      <c r="C217" s="2">
        <v>0</v>
      </c>
      <c r="D217" s="2">
        <v>0</v>
      </c>
      <c r="E217" s="2">
        <v>32</v>
      </c>
      <c r="F217" s="2">
        <v>36</v>
      </c>
      <c r="G217" s="2">
        <v>84</v>
      </c>
      <c r="H217" s="2">
        <v>1949883.545</v>
      </c>
      <c r="I217" s="2">
        <v>76329.4399999998</v>
      </c>
      <c r="J217" s="2">
        <v>37443037159.9217</v>
      </c>
      <c r="K217" s="2">
        <v>-0.734242375132508</v>
      </c>
      <c r="L217" s="2">
        <v>2984.33333333333</v>
      </c>
      <c r="M217" s="2">
        <f t="shared" si="3"/>
        <v>-4064.50708159516</v>
      </c>
    </row>
    <row r="218" spans="1:13">
      <c r="A218" s="2" t="s">
        <v>232</v>
      </c>
      <c r="B218" s="2" t="s">
        <v>25</v>
      </c>
      <c r="C218" s="2">
        <v>0.16</v>
      </c>
      <c r="D218" s="2">
        <v>0</v>
      </c>
      <c r="E218" s="2">
        <v>4</v>
      </c>
      <c r="F218" s="2">
        <v>45</v>
      </c>
      <c r="G218" s="2">
        <v>68.5</v>
      </c>
      <c r="H218" s="2">
        <v>3413862.115</v>
      </c>
      <c r="I218" s="2">
        <v>101155.695</v>
      </c>
      <c r="J218" s="2">
        <v>1159452194.11163</v>
      </c>
      <c r="K218" s="2">
        <v>-0.270623695455486</v>
      </c>
      <c r="L218" s="2">
        <v>142.333333333333</v>
      </c>
      <c r="M218" s="2">
        <f t="shared" si="3"/>
        <v>-525.945568416588</v>
      </c>
    </row>
    <row r="219" spans="1:13">
      <c r="A219" s="2" t="s">
        <v>233</v>
      </c>
      <c r="B219" s="2" t="s">
        <v>25</v>
      </c>
      <c r="C219" s="2">
        <v>0</v>
      </c>
      <c r="D219" s="2">
        <v>0</v>
      </c>
      <c r="E219" s="2">
        <v>15</v>
      </c>
      <c r="F219" s="2">
        <v>26</v>
      </c>
      <c r="G219" s="2">
        <v>69</v>
      </c>
      <c r="H219" s="2">
        <v>3378699.3</v>
      </c>
      <c r="I219" s="2">
        <v>297703.16</v>
      </c>
      <c r="J219" s="2">
        <v>4985197971.24845</v>
      </c>
      <c r="K219" s="2">
        <v>-0.331605584910578</v>
      </c>
      <c r="L219" s="2">
        <v>0.5</v>
      </c>
      <c r="M219" s="2">
        <f t="shared" si="3"/>
        <v>-1.50781537691783</v>
      </c>
    </row>
    <row r="220" spans="1:13">
      <c r="A220" s="2" t="s">
        <v>234</v>
      </c>
      <c r="B220" s="2" t="s">
        <v>14</v>
      </c>
      <c r="C220" s="2">
        <v>0.106635071090047</v>
      </c>
      <c r="D220" s="2">
        <v>0.004739336492891</v>
      </c>
      <c r="E220" s="2">
        <v>55</v>
      </c>
      <c r="F220" s="2">
        <v>22</v>
      </c>
      <c r="G220" s="2">
        <v>44</v>
      </c>
      <c r="H220" s="2">
        <v>1643207.21333333</v>
      </c>
      <c r="I220" s="2">
        <v>141307.276666667</v>
      </c>
      <c r="J220" s="2">
        <v>13599306974.6022</v>
      </c>
      <c r="K220" s="2">
        <v>-0.165416474512115</v>
      </c>
      <c r="L220" s="2">
        <v>357.666666666667</v>
      </c>
      <c r="M220" s="2">
        <f t="shared" si="3"/>
        <v>-2162.21913640453</v>
      </c>
    </row>
    <row r="221" spans="1:13">
      <c r="A221" s="2" t="s">
        <v>235</v>
      </c>
      <c r="B221" s="2" t="s">
        <v>14</v>
      </c>
      <c r="C221" s="2">
        <v>0</v>
      </c>
      <c r="D221" s="2">
        <v>0</v>
      </c>
      <c r="E221" s="2">
        <v>1</v>
      </c>
      <c r="F221" s="2">
        <v>29</v>
      </c>
      <c r="G221" s="2">
        <v>133.666666666667</v>
      </c>
      <c r="H221" s="2">
        <v>850653.35</v>
      </c>
      <c r="I221" s="2">
        <v>25531.9333333333</v>
      </c>
      <c r="J221" s="2">
        <v>97447452.7629999</v>
      </c>
      <c r="K221" s="2">
        <v>0.175183537406735</v>
      </c>
      <c r="L221" s="2">
        <v>5290.91666666667</v>
      </c>
      <c r="M221" s="2">
        <f t="shared" si="3"/>
        <v>30202.1339732535</v>
      </c>
    </row>
    <row r="222" spans="1:13">
      <c r="A222" s="2" t="s">
        <v>236</v>
      </c>
      <c r="B222" s="2" t="s">
        <v>25</v>
      </c>
      <c r="C222" s="2">
        <v>0.0373831775700935</v>
      </c>
      <c r="D222" s="2">
        <v>0.0327102803738318</v>
      </c>
      <c r="E222" s="2">
        <v>50</v>
      </c>
      <c r="F222" s="2">
        <v>54</v>
      </c>
      <c r="G222" s="2">
        <v>29.3333333333333</v>
      </c>
      <c r="H222" s="2">
        <v>767123.973333333</v>
      </c>
      <c r="I222" s="2">
        <v>55099.3833333334</v>
      </c>
      <c r="J222" s="2">
        <v>2211733322.17423</v>
      </c>
      <c r="K222" s="2">
        <v>0.193324846436706</v>
      </c>
      <c r="L222" s="2">
        <v>180.333333333333</v>
      </c>
      <c r="M222" s="2">
        <f t="shared" si="3"/>
        <v>932.799568483682</v>
      </c>
    </row>
    <row r="223" spans="1:13">
      <c r="A223" s="2" t="s">
        <v>237</v>
      </c>
      <c r="B223" s="2" t="s">
        <v>25</v>
      </c>
      <c r="C223" s="2">
        <v>0.0470588235294118</v>
      </c>
      <c r="D223" s="2">
        <v>0</v>
      </c>
      <c r="E223" s="2">
        <v>105</v>
      </c>
      <c r="F223" s="2">
        <v>21</v>
      </c>
      <c r="G223" s="2">
        <v>25</v>
      </c>
      <c r="H223" s="2">
        <v>749468.863333333</v>
      </c>
      <c r="I223" s="2">
        <v>62394.01</v>
      </c>
      <c r="J223" s="2">
        <v>1134268586.56567</v>
      </c>
      <c r="K223" s="2">
        <v>-0.178786952008133</v>
      </c>
      <c r="L223" s="2">
        <v>144.916666666667</v>
      </c>
      <c r="M223" s="2">
        <f t="shared" si="3"/>
        <v>-810.555049118317</v>
      </c>
    </row>
    <row r="224" spans="1:13">
      <c r="A224" s="2" t="s">
        <v>238</v>
      </c>
      <c r="B224" s="2" t="s">
        <v>14</v>
      </c>
      <c r="C224" s="2">
        <v>0.0429447852760736</v>
      </c>
      <c r="D224" s="2">
        <v>0.00788781770376862</v>
      </c>
      <c r="E224" s="2">
        <v>92</v>
      </c>
      <c r="F224" s="2">
        <v>106</v>
      </c>
      <c r="G224" s="2">
        <v>302.5</v>
      </c>
      <c r="H224" s="2">
        <v>1204267.39</v>
      </c>
      <c r="I224" s="2">
        <v>12192.3800000001</v>
      </c>
      <c r="J224" s="2">
        <v>990665743.930634</v>
      </c>
      <c r="K224" s="2">
        <v>0.110076553561349</v>
      </c>
      <c r="L224" s="2">
        <v>3484.33333333333</v>
      </c>
      <c r="M224" s="2">
        <f t="shared" si="3"/>
        <v>31653.7284335616</v>
      </c>
    </row>
    <row r="225" spans="1:13">
      <c r="A225" s="2" t="s">
        <v>239</v>
      </c>
      <c r="B225" s="2" t="s">
        <v>25</v>
      </c>
      <c r="C225" s="2">
        <v>0.141414141414141</v>
      </c>
      <c r="D225" s="2">
        <v>0</v>
      </c>
      <c r="E225" s="2">
        <v>34</v>
      </c>
      <c r="F225" s="2">
        <v>38</v>
      </c>
      <c r="G225" s="2">
        <v>56.6666666666667</v>
      </c>
      <c r="H225" s="2">
        <v>705699.4</v>
      </c>
      <c r="I225" s="2">
        <v>63778.5933333333</v>
      </c>
      <c r="J225" s="2">
        <v>500843749.152933</v>
      </c>
      <c r="K225" s="2">
        <v>-0.1430692579259</v>
      </c>
      <c r="L225" s="2">
        <v>753</v>
      </c>
      <c r="M225" s="2">
        <f t="shared" si="3"/>
        <v>-5263.18519377517</v>
      </c>
    </row>
    <row r="226" spans="1:13">
      <c r="A226" s="2" t="s">
        <v>240</v>
      </c>
      <c r="B226" s="2" t="s">
        <v>25</v>
      </c>
      <c r="C226" s="2">
        <v>0.0507943611546207</v>
      </c>
      <c r="D226" s="2">
        <v>0.00805549339897069</v>
      </c>
      <c r="E226" s="2">
        <v>33</v>
      </c>
      <c r="F226" s="2">
        <v>986</v>
      </c>
      <c r="G226" s="2">
        <v>1350</v>
      </c>
      <c r="H226" s="2">
        <v>753620.926666645</v>
      </c>
      <c r="I226" s="2">
        <v>16047.9399999997</v>
      </c>
      <c r="J226" s="2">
        <v>728412891.231367</v>
      </c>
      <c r="K226" s="2">
        <v>0.835823742843776</v>
      </c>
      <c r="L226" s="2">
        <v>411348.333333333</v>
      </c>
      <c r="M226" s="2">
        <f t="shared" si="3"/>
        <v>492147.222252597</v>
      </c>
    </row>
    <row r="227" spans="1:13">
      <c r="A227" s="2" t="s">
        <v>241</v>
      </c>
      <c r="B227" s="2" t="s">
        <v>25</v>
      </c>
      <c r="C227" s="2">
        <v>0</v>
      </c>
      <c r="D227" s="2">
        <v>0</v>
      </c>
      <c r="E227" s="2">
        <v>7</v>
      </c>
      <c r="F227" s="2">
        <v>2</v>
      </c>
      <c r="G227" s="2">
        <v>39</v>
      </c>
      <c r="H227" s="2">
        <v>3329073.81</v>
      </c>
      <c r="I227" s="2">
        <v>99304.75</v>
      </c>
      <c r="J227" s="2">
        <v>91260455.30045</v>
      </c>
      <c r="K227" s="2">
        <v>-0.616416442906322</v>
      </c>
      <c r="L227" s="2">
        <v>24.5</v>
      </c>
      <c r="M227" s="2">
        <f t="shared" si="3"/>
        <v>-39.7458573371044</v>
      </c>
    </row>
    <row r="228" spans="1:13">
      <c r="A228" s="2" t="s">
        <v>242</v>
      </c>
      <c r="B228" s="2" t="s">
        <v>25</v>
      </c>
      <c r="C228" s="2">
        <v>0.0203193033381713</v>
      </c>
      <c r="D228" s="2">
        <v>0.00290275761973875</v>
      </c>
      <c r="E228" s="2">
        <v>140</v>
      </c>
      <c r="F228" s="2">
        <v>30</v>
      </c>
      <c r="G228" s="2">
        <v>17.3333333333333</v>
      </c>
      <c r="H228" s="2">
        <v>490820.25</v>
      </c>
      <c r="I228" s="2">
        <v>2762.85000000003</v>
      </c>
      <c r="J228" s="2">
        <v>16773676.7196667</v>
      </c>
      <c r="K228" s="2">
        <v>1.11396549159311</v>
      </c>
      <c r="L228" s="2">
        <v>69.6666666666667</v>
      </c>
      <c r="M228" s="2">
        <f t="shared" si="3"/>
        <v>62.5393400356009</v>
      </c>
    </row>
    <row r="229" spans="1:13">
      <c r="A229" s="2" t="s">
        <v>243</v>
      </c>
      <c r="B229" s="2" t="s">
        <v>25</v>
      </c>
      <c r="C229" s="2">
        <v>0.0559006211180124</v>
      </c>
      <c r="D229" s="2">
        <v>0</v>
      </c>
      <c r="E229" s="2">
        <v>46</v>
      </c>
      <c r="F229" s="2">
        <v>14</v>
      </c>
      <c r="G229" s="2">
        <v>17.3333333333333</v>
      </c>
      <c r="H229" s="2">
        <v>352504.993333333</v>
      </c>
      <c r="I229" s="2">
        <v>7097.91666666667</v>
      </c>
      <c r="J229" s="2">
        <v>0</v>
      </c>
      <c r="K229" s="2">
        <v>0</v>
      </c>
      <c r="L229" s="2">
        <v>242.666666666667</v>
      </c>
      <c r="M229" s="2" t="e">
        <f t="shared" si="3"/>
        <v>#DIV/0!</v>
      </c>
    </row>
    <row r="230" spans="1:13">
      <c r="A230" s="2" t="s">
        <v>244</v>
      </c>
      <c r="B230" s="2" t="s">
        <v>25</v>
      </c>
      <c r="C230" s="2">
        <v>0.0163522012578616</v>
      </c>
      <c r="D230" s="2">
        <v>0</v>
      </c>
      <c r="E230" s="2">
        <v>52</v>
      </c>
      <c r="F230" s="2">
        <v>40</v>
      </c>
      <c r="G230" s="2">
        <v>23.5</v>
      </c>
      <c r="H230" s="2">
        <v>1324981.075</v>
      </c>
      <c r="I230" s="2">
        <v>-460042.63</v>
      </c>
      <c r="J230" s="2">
        <v>320544.626633335</v>
      </c>
      <c r="K230" s="2">
        <v>0.051719747870372</v>
      </c>
      <c r="L230" s="2">
        <v>30.3333333333333</v>
      </c>
      <c r="M230" s="2">
        <f t="shared" si="3"/>
        <v>586.494222851963</v>
      </c>
    </row>
    <row r="231" spans="1:13">
      <c r="A231" s="2" t="s">
        <v>245</v>
      </c>
      <c r="B231" s="2" t="s">
        <v>25</v>
      </c>
      <c r="C231" s="2">
        <v>0.0700636942675159</v>
      </c>
      <c r="D231" s="2">
        <v>0.0159235668789809</v>
      </c>
      <c r="E231" s="2">
        <v>104</v>
      </c>
      <c r="F231" s="2">
        <v>25</v>
      </c>
      <c r="G231" s="2">
        <v>34</v>
      </c>
      <c r="H231" s="2">
        <v>1367071.18</v>
      </c>
      <c r="I231" s="2">
        <v>33489.47</v>
      </c>
      <c r="J231" s="2">
        <v>2654895.68563333</v>
      </c>
      <c r="K231" s="2">
        <v>0.178738057108288</v>
      </c>
      <c r="L231" s="2">
        <v>57</v>
      </c>
      <c r="M231" s="2">
        <f t="shared" si="3"/>
        <v>318.902425830144</v>
      </c>
    </row>
    <row r="232" spans="1:13">
      <c r="A232" s="2" t="s">
        <v>246</v>
      </c>
      <c r="B232" s="2" t="s">
        <v>25</v>
      </c>
      <c r="C232" s="2">
        <v>0.0820512820512821</v>
      </c>
      <c r="D232" s="2">
        <v>0</v>
      </c>
      <c r="E232" s="2">
        <v>11</v>
      </c>
      <c r="F232" s="2">
        <v>62</v>
      </c>
      <c r="G232" s="2">
        <v>97.6666666666667</v>
      </c>
      <c r="H232" s="2">
        <v>739016.41</v>
      </c>
      <c r="I232" s="2">
        <v>-2377.24666666665</v>
      </c>
      <c r="J232" s="2">
        <v>5897118.495825</v>
      </c>
      <c r="K232" s="2">
        <v>0.116213398463516</v>
      </c>
      <c r="L232" s="2">
        <v>1696.25</v>
      </c>
      <c r="M232" s="2">
        <f t="shared" si="3"/>
        <v>14595.9934261154</v>
      </c>
    </row>
    <row r="233" spans="1:13">
      <c r="A233" s="2" t="s">
        <v>247</v>
      </c>
      <c r="B233" s="2" t="s">
        <v>14</v>
      </c>
      <c r="C233" s="2">
        <v>0.0600706713780919</v>
      </c>
      <c r="D233" s="2">
        <v>0</v>
      </c>
      <c r="E233" s="2">
        <v>2</v>
      </c>
      <c r="F233" s="2">
        <v>104</v>
      </c>
      <c r="G233" s="2">
        <v>87.6666666666667</v>
      </c>
      <c r="H233" s="2">
        <v>398111.76</v>
      </c>
      <c r="I233" s="2">
        <v>3526.90999999999</v>
      </c>
      <c r="J233" s="2">
        <v>24743248.4629666</v>
      </c>
      <c r="K233" s="2">
        <v>1.41554274882566</v>
      </c>
      <c r="L233" s="2">
        <v>3668.25</v>
      </c>
      <c r="M233" s="2">
        <f t="shared" si="3"/>
        <v>2591.4088451537</v>
      </c>
    </row>
    <row r="234" spans="1:13">
      <c r="A234" s="2" t="s">
        <v>248</v>
      </c>
      <c r="B234" s="2" t="s">
        <v>14</v>
      </c>
      <c r="C234" s="2">
        <v>0</v>
      </c>
      <c r="D234" s="2">
        <v>0</v>
      </c>
      <c r="E234" s="2">
        <v>2</v>
      </c>
      <c r="F234" s="2">
        <v>4</v>
      </c>
      <c r="G234" s="2">
        <v>63</v>
      </c>
      <c r="H234" s="2">
        <v>502627.673333334</v>
      </c>
      <c r="I234" s="2">
        <v>15205.7466666667</v>
      </c>
      <c r="J234" s="2">
        <v>14216908.3169583</v>
      </c>
      <c r="K234" s="2">
        <v>0.253817742211357</v>
      </c>
      <c r="L234" s="2">
        <v>1410.91666666667</v>
      </c>
      <c r="M234" s="2">
        <f t="shared" si="3"/>
        <v>5558.77872986429</v>
      </c>
    </row>
    <row r="235" spans="1:13">
      <c r="A235" s="2" t="s">
        <v>249</v>
      </c>
      <c r="B235" s="2" t="s">
        <v>14</v>
      </c>
      <c r="C235" s="2">
        <v>0</v>
      </c>
      <c r="D235" s="2">
        <v>0</v>
      </c>
      <c r="E235" s="2">
        <v>5</v>
      </c>
      <c r="F235" s="2">
        <v>15</v>
      </c>
      <c r="G235" s="2">
        <v>48</v>
      </c>
      <c r="H235" s="2">
        <v>443365.68</v>
      </c>
      <c r="I235" s="2">
        <v>11935.1733333333</v>
      </c>
      <c r="J235" s="2">
        <v>35584729.336025</v>
      </c>
      <c r="K235" s="2">
        <v>0.405151847419135</v>
      </c>
      <c r="L235" s="2">
        <v>1245.33333333333</v>
      </c>
      <c r="M235" s="2">
        <f t="shared" si="3"/>
        <v>3073.74467441344</v>
      </c>
    </row>
    <row r="236" spans="1:13">
      <c r="A236" s="2" t="s">
        <v>250</v>
      </c>
      <c r="B236" s="2" t="s">
        <v>14</v>
      </c>
      <c r="C236" s="2">
        <v>0</v>
      </c>
      <c r="D236" s="2">
        <v>0</v>
      </c>
      <c r="E236" s="2">
        <v>1</v>
      </c>
      <c r="F236" s="2">
        <v>23</v>
      </c>
      <c r="G236" s="2">
        <v>86.3333333333333</v>
      </c>
      <c r="H236" s="2">
        <v>534752.326666667</v>
      </c>
      <c r="I236" s="2">
        <v>16031.9966666666</v>
      </c>
      <c r="J236" s="2">
        <v>57814156.5680917</v>
      </c>
      <c r="K236" s="2">
        <v>0.518648322767828</v>
      </c>
      <c r="L236" s="2">
        <v>1353.58333333333</v>
      </c>
      <c r="M236" s="2">
        <f t="shared" si="3"/>
        <v>2609.82880675247</v>
      </c>
    </row>
    <row r="237" spans="1:13">
      <c r="A237" s="2" t="s">
        <v>251</v>
      </c>
      <c r="B237" s="2" t="s">
        <v>14</v>
      </c>
      <c r="C237" s="2">
        <v>0</v>
      </c>
      <c r="D237" s="2">
        <v>0</v>
      </c>
      <c r="E237" s="2">
        <v>1</v>
      </c>
      <c r="F237" s="2">
        <v>33</v>
      </c>
      <c r="G237" s="2">
        <v>112</v>
      </c>
      <c r="H237" s="2">
        <v>595382.51</v>
      </c>
      <c r="I237" s="2">
        <v>17845.65</v>
      </c>
      <c r="J237" s="2">
        <v>18256874.6665333</v>
      </c>
      <c r="K237" s="2">
        <v>-0.434007760528862</v>
      </c>
      <c r="L237" s="2">
        <v>3750.33333333333</v>
      </c>
      <c r="M237" s="2">
        <f t="shared" si="3"/>
        <v>-8641.16652836656</v>
      </c>
    </row>
    <row r="238" spans="1:13">
      <c r="A238" s="2" t="s">
        <v>252</v>
      </c>
      <c r="B238" s="2" t="s">
        <v>25</v>
      </c>
      <c r="C238" s="2">
        <v>0</v>
      </c>
      <c r="D238" s="2">
        <v>0</v>
      </c>
      <c r="E238" s="2">
        <v>1</v>
      </c>
      <c r="F238" s="2">
        <v>2</v>
      </c>
      <c r="G238" s="2">
        <v>14.5</v>
      </c>
      <c r="H238" s="2">
        <v>1305187.46</v>
      </c>
      <c r="I238" s="2">
        <v>39131.82</v>
      </c>
      <c r="J238" s="2">
        <v>249545633.1661</v>
      </c>
      <c r="K238" s="2">
        <v>-0.600907477965088</v>
      </c>
      <c r="L238" s="2">
        <v>100.333333333333</v>
      </c>
      <c r="M238" s="2">
        <f t="shared" si="3"/>
        <v>-166.969686703021</v>
      </c>
    </row>
    <row r="239" spans="1:13">
      <c r="A239" s="2" t="s">
        <v>253</v>
      </c>
      <c r="B239" s="2" t="s">
        <v>25</v>
      </c>
      <c r="C239" s="2">
        <v>0.106164383561644</v>
      </c>
      <c r="D239" s="2">
        <v>0</v>
      </c>
      <c r="E239" s="2">
        <v>12</v>
      </c>
      <c r="F239" s="2">
        <v>27</v>
      </c>
      <c r="G239" s="2">
        <v>30</v>
      </c>
      <c r="H239" s="2">
        <v>1633813.21</v>
      </c>
      <c r="I239" s="2">
        <v>64071.7233333332</v>
      </c>
      <c r="J239" s="2">
        <v>874429249.096159</v>
      </c>
      <c r="K239" s="2">
        <v>-0.149492915767836</v>
      </c>
      <c r="L239" s="2">
        <v>155</v>
      </c>
      <c r="M239" s="2">
        <f t="shared" si="3"/>
        <v>-1036.8384294592</v>
      </c>
    </row>
    <row r="240" spans="1:13">
      <c r="A240" s="2" t="s">
        <v>254</v>
      </c>
      <c r="B240" s="2" t="s">
        <v>25</v>
      </c>
      <c r="C240" s="2">
        <v>0.0606060606060606</v>
      </c>
      <c r="D240" s="2">
        <v>0.0346320346320346</v>
      </c>
      <c r="E240" s="2">
        <v>61</v>
      </c>
      <c r="F240" s="2">
        <v>14</v>
      </c>
      <c r="G240" s="2">
        <v>31.6666666666667</v>
      </c>
      <c r="H240" s="2">
        <v>1402545.96</v>
      </c>
      <c r="I240" s="2">
        <v>28002.1533333334</v>
      </c>
      <c r="J240" s="2">
        <v>146062500.833292</v>
      </c>
      <c r="K240" s="2">
        <v>0.271122329094493</v>
      </c>
      <c r="L240" s="2">
        <v>458.25</v>
      </c>
      <c r="M240" s="2">
        <f t="shared" si="3"/>
        <v>1690.1964568189</v>
      </c>
    </row>
    <row r="241" spans="1:13">
      <c r="A241" s="2" t="s">
        <v>255</v>
      </c>
      <c r="B241" s="2" t="s">
        <v>25</v>
      </c>
      <c r="C241" s="2">
        <v>0.108695652173913</v>
      </c>
      <c r="D241" s="2">
        <v>0</v>
      </c>
      <c r="E241" s="2">
        <v>38</v>
      </c>
      <c r="F241" s="2">
        <v>10</v>
      </c>
      <c r="G241" s="2">
        <v>10</v>
      </c>
      <c r="H241" s="2">
        <v>357566.743333333</v>
      </c>
      <c r="I241" s="2">
        <v>8085.47333333333</v>
      </c>
      <c r="J241" s="2">
        <v>112277765.0984</v>
      </c>
      <c r="K241" s="2">
        <v>4.71300515711093</v>
      </c>
      <c r="L241" s="2">
        <v>96.3333333333333</v>
      </c>
      <c r="M241" s="2">
        <f t="shared" si="3"/>
        <v>20.4398955914544</v>
      </c>
    </row>
    <row r="242" spans="1:13">
      <c r="A242" s="2" t="s">
        <v>256</v>
      </c>
      <c r="B242" s="2" t="s">
        <v>25</v>
      </c>
      <c r="C242" s="2">
        <v>0</v>
      </c>
      <c r="D242" s="2">
        <v>0.0231578947368421</v>
      </c>
      <c r="E242" s="2">
        <v>23</v>
      </c>
      <c r="F242" s="2">
        <v>56</v>
      </c>
      <c r="G242" s="2">
        <v>102.666666666667</v>
      </c>
      <c r="H242" s="2">
        <v>676335.893333334</v>
      </c>
      <c r="I242" s="2">
        <v>93320.1899999999</v>
      </c>
      <c r="J242" s="2">
        <v>2440311455.28043</v>
      </c>
      <c r="K242" s="2">
        <v>-0.477025798248407</v>
      </c>
      <c r="L242" s="2">
        <v>2308</v>
      </c>
      <c r="M242" s="2">
        <f t="shared" si="3"/>
        <v>-4838.3127463436</v>
      </c>
    </row>
    <row r="243" spans="1:13">
      <c r="A243" s="2" t="s">
        <v>257</v>
      </c>
      <c r="B243" s="2" t="s">
        <v>25</v>
      </c>
      <c r="C243" s="2">
        <v>0.073394495412844</v>
      </c>
      <c r="D243" s="2">
        <v>0</v>
      </c>
      <c r="E243" s="2">
        <v>34</v>
      </c>
      <c r="F243" s="2">
        <v>16</v>
      </c>
      <c r="G243" s="2">
        <v>25.3333333333333</v>
      </c>
      <c r="H243" s="2">
        <v>1151030.58</v>
      </c>
      <c r="I243" s="2">
        <v>39409.2266666668</v>
      </c>
      <c r="J243" s="2">
        <v>10745405775.8677</v>
      </c>
      <c r="K243" s="2">
        <v>1.80927416750747</v>
      </c>
      <c r="L243" s="2">
        <v>176</v>
      </c>
      <c r="M243" s="2">
        <f t="shared" si="3"/>
        <v>97.2765781774605</v>
      </c>
    </row>
    <row r="244" spans="1:13">
      <c r="A244" s="2" t="s">
        <v>258</v>
      </c>
      <c r="B244" s="2" t="s">
        <v>25</v>
      </c>
      <c r="C244" s="2">
        <v>0</v>
      </c>
      <c r="D244" s="2">
        <v>0</v>
      </c>
      <c r="E244" s="2">
        <v>6</v>
      </c>
      <c r="F244" s="2">
        <v>5</v>
      </c>
      <c r="G244" s="2">
        <v>9.5</v>
      </c>
      <c r="H244" s="2">
        <v>715110.5</v>
      </c>
      <c r="I244" s="2">
        <v>26549.065</v>
      </c>
      <c r="J244" s="2">
        <v>35628404.5992334</v>
      </c>
      <c r="K244" s="2">
        <v>0.324233205574524</v>
      </c>
      <c r="L244" s="2">
        <v>5.33333333333333</v>
      </c>
      <c r="M244" s="2">
        <f t="shared" si="3"/>
        <v>16.4490658009039</v>
      </c>
    </row>
    <row r="245" spans="1:13">
      <c r="A245" s="2" t="s">
        <v>259</v>
      </c>
      <c r="B245" s="2" t="s">
        <v>25</v>
      </c>
      <c r="C245" s="2">
        <v>0.0791666666666667</v>
      </c>
      <c r="D245" s="2">
        <v>0</v>
      </c>
      <c r="E245" s="2">
        <v>15</v>
      </c>
      <c r="F245" s="2">
        <v>8</v>
      </c>
      <c r="G245" s="2">
        <v>99</v>
      </c>
      <c r="H245" s="2">
        <v>998474.470000001</v>
      </c>
      <c r="I245" s="2">
        <v>30812.9100000001</v>
      </c>
      <c r="J245" s="2">
        <v>36742477.7985334</v>
      </c>
      <c r="K245" s="2">
        <v>-0.189158992558166</v>
      </c>
      <c r="L245" s="2">
        <v>1221.33333333333</v>
      </c>
      <c r="M245" s="2">
        <f t="shared" si="3"/>
        <v>-6456.64959839419</v>
      </c>
    </row>
    <row r="246" spans="1:13">
      <c r="A246" s="2" t="s">
        <v>260</v>
      </c>
      <c r="B246" s="2" t="s">
        <v>25</v>
      </c>
      <c r="C246" s="2">
        <v>0.117647058823529</v>
      </c>
      <c r="D246" s="2">
        <v>0</v>
      </c>
      <c r="E246" s="2">
        <v>38</v>
      </c>
      <c r="F246" s="2">
        <v>4</v>
      </c>
      <c r="G246" s="2">
        <v>11</v>
      </c>
      <c r="H246" s="2">
        <v>409345.045</v>
      </c>
      <c r="I246" s="2">
        <v>26158.36</v>
      </c>
      <c r="J246" s="2">
        <v>551326374.354533</v>
      </c>
      <c r="K246" s="2">
        <v>0.507992526858052</v>
      </c>
      <c r="L246" s="2">
        <v>16.3333333333333</v>
      </c>
      <c r="M246" s="2">
        <f t="shared" si="3"/>
        <v>32.1527039666419</v>
      </c>
    </row>
    <row r="247" spans="1:13">
      <c r="A247" s="2" t="s">
        <v>261</v>
      </c>
      <c r="B247" s="2" t="s">
        <v>25</v>
      </c>
      <c r="C247" s="2">
        <v>0.0613333333333333</v>
      </c>
      <c r="D247" s="2">
        <v>0</v>
      </c>
      <c r="E247" s="2">
        <v>31</v>
      </c>
      <c r="F247" s="2">
        <v>19</v>
      </c>
      <c r="G247" s="2">
        <v>66.6666666666667</v>
      </c>
      <c r="H247" s="2">
        <v>472313.343333334</v>
      </c>
      <c r="I247" s="2">
        <v>40997.3533333333</v>
      </c>
      <c r="J247" s="2">
        <v>1417542880.97529</v>
      </c>
      <c r="K247" s="2">
        <v>-0.481765747189741</v>
      </c>
      <c r="L247" s="2">
        <v>1102.66666666667</v>
      </c>
      <c r="M247" s="2">
        <f t="shared" si="3"/>
        <v>-2288.80254168918</v>
      </c>
    </row>
    <row r="248" spans="1:13">
      <c r="A248" s="2" t="s">
        <v>262</v>
      </c>
      <c r="B248" s="2" t="s">
        <v>14</v>
      </c>
      <c r="C248" s="2">
        <v>0.0577689243027888</v>
      </c>
      <c r="D248" s="2">
        <v>0</v>
      </c>
      <c r="E248" s="2">
        <v>2</v>
      </c>
      <c r="F248" s="2">
        <v>89</v>
      </c>
      <c r="G248" s="2">
        <v>156.666666666667</v>
      </c>
      <c r="H248" s="2">
        <v>673716.776666667</v>
      </c>
      <c r="I248" s="2">
        <v>20189.62</v>
      </c>
      <c r="J248" s="2">
        <v>215698292.957425</v>
      </c>
      <c r="K248" s="2">
        <v>-0.528875673648035</v>
      </c>
      <c r="L248" s="2">
        <v>6204.66666666667</v>
      </c>
      <c r="M248" s="2">
        <f t="shared" si="3"/>
        <v>-11731.805745325</v>
      </c>
    </row>
    <row r="249" spans="1:13">
      <c r="A249" s="2" t="s">
        <v>263</v>
      </c>
      <c r="B249" s="2" t="s">
        <v>25</v>
      </c>
      <c r="C249" s="2">
        <v>0.0619469026548673</v>
      </c>
      <c r="D249" s="2">
        <v>0</v>
      </c>
      <c r="E249" s="2">
        <v>31</v>
      </c>
      <c r="F249" s="2">
        <v>9</v>
      </c>
      <c r="G249" s="2">
        <v>13</v>
      </c>
      <c r="H249" s="2">
        <v>618611.6</v>
      </c>
      <c r="I249" s="2">
        <v>44988.445</v>
      </c>
      <c r="J249" s="2">
        <v>979586054.913899</v>
      </c>
      <c r="K249" s="2">
        <v>-0.566400906833691</v>
      </c>
      <c r="L249" s="2">
        <v>2.33333333333333</v>
      </c>
      <c r="M249" s="2">
        <f t="shared" si="3"/>
        <v>-4.11957909173767</v>
      </c>
    </row>
    <row r="250" spans="1:13">
      <c r="A250" s="2" t="s">
        <v>264</v>
      </c>
      <c r="B250" s="2" t="s">
        <v>25</v>
      </c>
      <c r="C250" s="2">
        <v>0.0560439560439561</v>
      </c>
      <c r="D250" s="2">
        <v>0</v>
      </c>
      <c r="E250" s="2">
        <v>54</v>
      </c>
      <c r="F250" s="2">
        <v>143</v>
      </c>
      <c r="G250" s="2">
        <v>178.666666666667</v>
      </c>
      <c r="H250" s="2">
        <v>688427.376666667</v>
      </c>
      <c r="I250" s="2">
        <v>23450.8433333335</v>
      </c>
      <c r="J250" s="2">
        <v>1308782290.09489</v>
      </c>
      <c r="K250" s="2">
        <v>-0.88445424792743</v>
      </c>
      <c r="L250" s="2">
        <v>5853.66666666667</v>
      </c>
      <c r="M250" s="2">
        <f t="shared" si="3"/>
        <v>-6618.39397615394</v>
      </c>
    </row>
    <row r="251" spans="1:13">
      <c r="A251" s="2" t="s">
        <v>265</v>
      </c>
      <c r="B251" s="2" t="s">
        <v>14</v>
      </c>
      <c r="C251" s="2">
        <v>0.0161127895266868</v>
      </c>
      <c r="D251" s="2">
        <v>0</v>
      </c>
      <c r="E251" s="2">
        <v>105</v>
      </c>
      <c r="F251" s="2">
        <v>18</v>
      </c>
      <c r="G251" s="2">
        <v>54.5</v>
      </c>
      <c r="H251" s="2">
        <v>660351.23</v>
      </c>
      <c r="I251" s="2">
        <v>-1395298.525</v>
      </c>
      <c r="J251" s="2">
        <v>2037762958.06623</v>
      </c>
      <c r="K251" s="2">
        <v>30.2032781513778</v>
      </c>
      <c r="L251" s="2">
        <v>254.333333333333</v>
      </c>
      <c r="M251" s="2">
        <f t="shared" si="3"/>
        <v>8.42071950132775</v>
      </c>
    </row>
    <row r="252" spans="1:13">
      <c r="A252" s="2" t="s">
        <v>266</v>
      </c>
      <c r="B252" s="2" t="s">
        <v>14</v>
      </c>
      <c r="C252" s="2">
        <v>0</v>
      </c>
      <c r="D252" s="2">
        <v>0</v>
      </c>
      <c r="E252" s="2">
        <v>2</v>
      </c>
      <c r="F252" s="2">
        <v>47</v>
      </c>
      <c r="G252" s="2">
        <v>102</v>
      </c>
      <c r="H252" s="2">
        <v>634173.585</v>
      </c>
      <c r="I252" s="2">
        <v>18310.325</v>
      </c>
      <c r="J252" s="2">
        <v>176050775.546533</v>
      </c>
      <c r="K252" s="2">
        <v>-0.759134018824488</v>
      </c>
      <c r="L252" s="2">
        <v>3661</v>
      </c>
      <c r="M252" s="2">
        <f t="shared" si="3"/>
        <v>-4822.60036991759</v>
      </c>
    </row>
    <row r="253" spans="1:13">
      <c r="A253" s="2" t="s">
        <v>267</v>
      </c>
      <c r="B253" s="2" t="s">
        <v>14</v>
      </c>
      <c r="C253" s="2">
        <v>0</v>
      </c>
      <c r="D253" s="2">
        <v>0</v>
      </c>
      <c r="E253" s="2">
        <v>1</v>
      </c>
      <c r="F253" s="2">
        <v>225</v>
      </c>
      <c r="G253" s="2">
        <v>119</v>
      </c>
      <c r="H253" s="2">
        <v>328654.906666667</v>
      </c>
      <c r="I253" s="2">
        <v>9856.35999999999</v>
      </c>
      <c r="J253" s="2">
        <v>8754020.77766666</v>
      </c>
      <c r="K253" s="2">
        <v>-0.0645488957372633</v>
      </c>
      <c r="L253" s="2">
        <v>4543.58333333333</v>
      </c>
      <c r="M253" s="2">
        <f t="shared" si="3"/>
        <v>-70389.7918227342</v>
      </c>
    </row>
    <row r="254" spans="1:13">
      <c r="A254" s="2" t="s">
        <v>268</v>
      </c>
      <c r="B254" s="2" t="s">
        <v>25</v>
      </c>
      <c r="C254" s="2">
        <v>0</v>
      </c>
      <c r="D254" s="2">
        <v>0</v>
      </c>
      <c r="E254" s="2">
        <v>2</v>
      </c>
      <c r="F254" s="2">
        <v>13</v>
      </c>
      <c r="G254" s="2">
        <v>45</v>
      </c>
      <c r="H254" s="2">
        <v>566469.26</v>
      </c>
      <c r="I254" s="2">
        <v>16867.56</v>
      </c>
      <c r="J254" s="2">
        <v>51572269.56005</v>
      </c>
      <c r="K254" s="2">
        <v>4.49607766749599</v>
      </c>
      <c r="L254" s="2">
        <v>264.5</v>
      </c>
      <c r="M254" s="2">
        <f t="shared" si="3"/>
        <v>58.8290549142823</v>
      </c>
    </row>
    <row r="255" spans="1:13">
      <c r="A255" s="2" t="s">
        <v>269</v>
      </c>
      <c r="B255" s="2" t="s">
        <v>25</v>
      </c>
      <c r="C255" s="2">
        <v>0.157360406091371</v>
      </c>
      <c r="D255" s="2">
        <v>0</v>
      </c>
      <c r="E255" s="2">
        <v>29</v>
      </c>
      <c r="F255" s="2">
        <v>25</v>
      </c>
      <c r="G255" s="2">
        <v>29</v>
      </c>
      <c r="H255" s="2">
        <v>389793.535</v>
      </c>
      <c r="I255" s="2">
        <v>7714.48499999999</v>
      </c>
      <c r="J255" s="2">
        <v>20607004.9537333</v>
      </c>
      <c r="K255" s="2">
        <v>1.03767696624391</v>
      </c>
      <c r="L255" s="2">
        <v>27</v>
      </c>
      <c r="M255" s="2">
        <f t="shared" si="3"/>
        <v>26.019658215728</v>
      </c>
    </row>
    <row r="256" spans="1:13">
      <c r="A256" s="2" t="s">
        <v>270</v>
      </c>
      <c r="B256" s="2" t="s">
        <v>25</v>
      </c>
      <c r="C256" s="2">
        <v>0.0673624288425047</v>
      </c>
      <c r="D256" s="2">
        <v>0.0123339658444023</v>
      </c>
      <c r="E256" s="2">
        <v>60</v>
      </c>
      <c r="F256" s="2">
        <v>72</v>
      </c>
      <c r="G256" s="2">
        <v>99.3333333333333</v>
      </c>
      <c r="H256" s="2">
        <v>292643.873333333</v>
      </c>
      <c r="I256" s="2">
        <v>-10463.78</v>
      </c>
      <c r="J256" s="2">
        <v>1921426576.40037</v>
      </c>
      <c r="K256" s="2">
        <v>55.2326591749165</v>
      </c>
      <c r="L256" s="2">
        <v>9658</v>
      </c>
      <c r="M256" s="2">
        <f t="shared" si="3"/>
        <v>174.860311711845</v>
      </c>
    </row>
    <row r="257" spans="1:13">
      <c r="A257" s="2" t="s">
        <v>271</v>
      </c>
      <c r="B257" s="2" t="s">
        <v>25</v>
      </c>
      <c r="C257" s="2">
        <v>0.16025641025641</v>
      </c>
      <c r="D257" s="2">
        <v>0</v>
      </c>
      <c r="E257" s="2">
        <v>93</v>
      </c>
      <c r="F257" s="2">
        <v>49</v>
      </c>
      <c r="G257" s="2">
        <v>51.6666666666667</v>
      </c>
      <c r="H257" s="2">
        <v>753421.643333333</v>
      </c>
      <c r="I257" s="2">
        <v>30108.7466666666</v>
      </c>
      <c r="J257" s="2">
        <v>5609961426.49646</v>
      </c>
      <c r="K257" s="2">
        <v>-0.801891669505256</v>
      </c>
      <c r="L257" s="2">
        <v>3572.25</v>
      </c>
      <c r="M257" s="2">
        <f t="shared" si="3"/>
        <v>-4454.77878851638</v>
      </c>
    </row>
    <row r="258" spans="1:13">
      <c r="A258" s="2" t="s">
        <v>272</v>
      </c>
      <c r="B258" s="2" t="s">
        <v>25</v>
      </c>
      <c r="C258" s="2">
        <v>0</v>
      </c>
      <c r="D258" s="2">
        <v>0</v>
      </c>
      <c r="E258" s="2">
        <v>2</v>
      </c>
      <c r="F258" s="2">
        <v>6</v>
      </c>
      <c r="G258" s="2">
        <v>55.3333333333333</v>
      </c>
      <c r="H258" s="2">
        <v>408863.703333333</v>
      </c>
      <c r="I258" s="2">
        <v>12255.3666666667</v>
      </c>
      <c r="J258" s="2">
        <v>18676056.5843667</v>
      </c>
      <c r="K258" s="2">
        <v>0.953535761165902</v>
      </c>
      <c r="L258" s="2">
        <v>552.333333333333</v>
      </c>
      <c r="M258" s="2">
        <f t="shared" ref="M258:M303" si="4">L258/K258</f>
        <v>579.247633731101</v>
      </c>
    </row>
    <row r="259" spans="1:13">
      <c r="A259" s="2" t="s">
        <v>273</v>
      </c>
      <c r="B259" s="2" t="s">
        <v>25</v>
      </c>
      <c r="C259" s="2">
        <v>0.0309711286089239</v>
      </c>
      <c r="D259" s="2">
        <v>0.0110236220472441</v>
      </c>
      <c r="E259" s="2">
        <v>195</v>
      </c>
      <c r="F259" s="2">
        <v>14</v>
      </c>
      <c r="G259" s="2">
        <v>26.6666666666667</v>
      </c>
      <c r="H259" s="2">
        <v>498664.43</v>
      </c>
      <c r="I259" s="2">
        <v>-4155379.48666667</v>
      </c>
      <c r="J259" s="2">
        <v>1194239305.82349</v>
      </c>
      <c r="K259" s="2">
        <v>0.955850776770074</v>
      </c>
      <c r="L259" s="2">
        <v>99</v>
      </c>
      <c r="M259" s="2">
        <f t="shared" si="4"/>
        <v>103.572652139837</v>
      </c>
    </row>
    <row r="260" spans="1:13">
      <c r="A260" s="2" t="s">
        <v>274</v>
      </c>
      <c r="B260" s="2" t="s">
        <v>117</v>
      </c>
      <c r="C260" s="2">
        <v>0</v>
      </c>
      <c r="D260" s="2">
        <v>0</v>
      </c>
      <c r="E260" s="2">
        <v>2</v>
      </c>
      <c r="F260" s="2">
        <v>77</v>
      </c>
      <c r="G260" s="2">
        <v>29.3333333333333</v>
      </c>
      <c r="H260" s="2">
        <v>172151.133333333</v>
      </c>
      <c r="I260" s="2">
        <v>5144.28</v>
      </c>
      <c r="J260" s="2">
        <v>6871124.90609167</v>
      </c>
      <c r="K260" s="2">
        <v>2.45014738009862</v>
      </c>
      <c r="L260" s="2">
        <v>546</v>
      </c>
      <c r="M260" s="2">
        <f t="shared" si="4"/>
        <v>222.843737660395</v>
      </c>
    </row>
    <row r="261" spans="1:13">
      <c r="A261" s="2" t="s">
        <v>275</v>
      </c>
      <c r="B261" s="2" t="s">
        <v>14</v>
      </c>
      <c r="C261" s="2">
        <v>0</v>
      </c>
      <c r="D261" s="2">
        <v>0</v>
      </c>
      <c r="E261" s="2">
        <v>7</v>
      </c>
      <c r="F261" s="2">
        <v>10</v>
      </c>
      <c r="G261" s="2">
        <v>111</v>
      </c>
      <c r="H261" s="2">
        <v>812322.310000001</v>
      </c>
      <c r="I261" s="2">
        <v>17091.47</v>
      </c>
      <c r="J261" s="2">
        <v>189468028.5192</v>
      </c>
      <c r="K261" s="2">
        <v>-0.979477854136078</v>
      </c>
      <c r="L261" s="2">
        <v>3784.5</v>
      </c>
      <c r="M261" s="2">
        <f t="shared" si="4"/>
        <v>-3863.79333031273</v>
      </c>
    </row>
    <row r="262" spans="1:13">
      <c r="A262" s="2" t="s">
        <v>276</v>
      </c>
      <c r="B262" s="2" t="s">
        <v>14</v>
      </c>
      <c r="C262" s="2">
        <v>0.0573476702508961</v>
      </c>
      <c r="D262" s="2">
        <v>0</v>
      </c>
      <c r="E262" s="2">
        <v>78</v>
      </c>
      <c r="F262" s="2">
        <v>4</v>
      </c>
      <c r="G262" s="2">
        <v>13.5</v>
      </c>
      <c r="H262" s="2">
        <v>1001986.855</v>
      </c>
      <c r="I262" s="2">
        <v>-42588.99</v>
      </c>
      <c r="J262" s="2">
        <v>8920492690.00143</v>
      </c>
      <c r="K262" s="2">
        <v>547.718234040216</v>
      </c>
      <c r="L262" s="2">
        <v>52</v>
      </c>
      <c r="M262" s="2">
        <f t="shared" si="4"/>
        <v>0.0949393260407356</v>
      </c>
    </row>
    <row r="263" spans="1:13">
      <c r="A263" s="2" t="s">
        <v>277</v>
      </c>
      <c r="B263" s="2" t="s">
        <v>25</v>
      </c>
      <c r="C263" s="2">
        <v>0.305084745762712</v>
      </c>
      <c r="D263" s="2">
        <v>0</v>
      </c>
      <c r="E263" s="2">
        <v>7</v>
      </c>
      <c r="F263" s="2">
        <v>7</v>
      </c>
      <c r="G263" s="2">
        <v>6</v>
      </c>
      <c r="H263" s="2">
        <v>235919.22</v>
      </c>
      <c r="I263" s="2">
        <v>6615.91</v>
      </c>
      <c r="J263" s="2">
        <v>20464867.3846333</v>
      </c>
      <c r="K263" s="2">
        <v>164.049622463764</v>
      </c>
      <c r="L263" s="2">
        <v>6.33333333333333</v>
      </c>
      <c r="M263" s="2">
        <f t="shared" si="4"/>
        <v>0.0386062048678732</v>
      </c>
    </row>
    <row r="264" spans="1:13">
      <c r="A264" s="2" t="s">
        <v>278</v>
      </c>
      <c r="B264" s="2" t="s">
        <v>14</v>
      </c>
      <c r="C264" s="2">
        <v>0.0321199143468951</v>
      </c>
      <c r="D264" s="2">
        <v>0</v>
      </c>
      <c r="E264" s="2">
        <v>113</v>
      </c>
      <c r="F264" s="2">
        <v>6</v>
      </c>
      <c r="G264" s="2">
        <v>27</v>
      </c>
      <c r="H264" s="2">
        <v>2072815.565</v>
      </c>
      <c r="I264" s="2">
        <v>55109.285</v>
      </c>
      <c r="J264" s="2">
        <v>2332964666.92413</v>
      </c>
      <c r="K264" s="2">
        <v>-0.550818897009795</v>
      </c>
      <c r="L264" s="2">
        <v>321.333333333333</v>
      </c>
      <c r="M264" s="2">
        <f t="shared" si="4"/>
        <v>-583.373836805056</v>
      </c>
    </row>
    <row r="265" spans="1:13">
      <c r="A265" s="2" t="s">
        <v>279</v>
      </c>
      <c r="B265" s="2" t="s">
        <v>14</v>
      </c>
      <c r="C265" s="2">
        <v>0</v>
      </c>
      <c r="D265" s="2">
        <v>0</v>
      </c>
      <c r="E265" s="2">
        <v>1</v>
      </c>
      <c r="F265" s="2">
        <v>8</v>
      </c>
      <c r="G265" s="2">
        <v>43</v>
      </c>
      <c r="H265" s="2">
        <v>412573.39</v>
      </c>
      <c r="I265" s="2">
        <v>12316.32</v>
      </c>
      <c r="J265" s="2">
        <v>6401805.62770001</v>
      </c>
      <c r="K265" s="2">
        <v>0.476701933024072</v>
      </c>
      <c r="L265" s="2">
        <v>89.3333333333333</v>
      </c>
      <c r="M265" s="2">
        <f t="shared" si="4"/>
        <v>187.398722649657</v>
      </c>
    </row>
    <row r="266" spans="1:13">
      <c r="A266" s="2" t="s">
        <v>280</v>
      </c>
      <c r="B266" s="2" t="s">
        <v>25</v>
      </c>
      <c r="C266" s="2">
        <v>0.0557275541795666</v>
      </c>
      <c r="D266" s="2">
        <v>0</v>
      </c>
      <c r="E266" s="2">
        <v>56</v>
      </c>
      <c r="F266" s="2">
        <v>84</v>
      </c>
      <c r="G266" s="2">
        <v>106.333333333333</v>
      </c>
      <c r="H266" s="2">
        <v>343835.133333333</v>
      </c>
      <c r="I266" s="2">
        <v>6206.95999999999</v>
      </c>
      <c r="J266" s="2">
        <v>10718117.0523</v>
      </c>
      <c r="K266" s="2">
        <v>-0.204258569132441</v>
      </c>
      <c r="L266" s="2">
        <v>2606.25</v>
      </c>
      <c r="M266" s="2">
        <f t="shared" si="4"/>
        <v>-12759.5626027817</v>
      </c>
    </row>
    <row r="267" spans="1:13">
      <c r="A267" s="2" t="s">
        <v>281</v>
      </c>
      <c r="B267" s="2" t="s">
        <v>25</v>
      </c>
      <c r="C267" s="2">
        <v>0</v>
      </c>
      <c r="D267" s="2">
        <v>0</v>
      </c>
      <c r="E267" s="2">
        <v>2</v>
      </c>
      <c r="F267" s="2">
        <v>2</v>
      </c>
      <c r="G267" s="2">
        <v>63</v>
      </c>
      <c r="H267" s="2">
        <v>461618.42</v>
      </c>
      <c r="I267" s="2">
        <v>13805.14</v>
      </c>
      <c r="J267" s="2">
        <v>5044694.9522</v>
      </c>
      <c r="K267" s="2">
        <v>0.801072340082116</v>
      </c>
      <c r="L267" s="2">
        <v>112.5</v>
      </c>
      <c r="M267" s="2">
        <f t="shared" si="4"/>
        <v>140.436755048199</v>
      </c>
    </row>
    <row r="268" spans="1:13">
      <c r="A268" s="2" t="s">
        <v>282</v>
      </c>
      <c r="B268" s="2" t="s">
        <v>25</v>
      </c>
      <c r="C268" s="2">
        <v>0</v>
      </c>
      <c r="D268" s="2">
        <v>0</v>
      </c>
      <c r="E268" s="2">
        <v>14</v>
      </c>
      <c r="F268" s="2">
        <v>1</v>
      </c>
      <c r="G268" s="2">
        <v>7</v>
      </c>
      <c r="H268" s="2">
        <v>397041.57</v>
      </c>
      <c r="I268" s="2">
        <v>11714.505</v>
      </c>
      <c r="J268" s="2">
        <v>11306445.0910333</v>
      </c>
      <c r="K268" s="2">
        <v>0.499223251198746</v>
      </c>
      <c r="L268" s="2">
        <v>9.33333333333333</v>
      </c>
      <c r="M268" s="2">
        <f t="shared" si="4"/>
        <v>18.6957104079626</v>
      </c>
    </row>
    <row r="269" spans="1:13">
      <c r="A269" s="2" t="s">
        <v>283</v>
      </c>
      <c r="B269" s="2" t="s">
        <v>14</v>
      </c>
      <c r="C269" s="2">
        <v>0</v>
      </c>
      <c r="D269" s="2">
        <v>0</v>
      </c>
      <c r="E269" s="2">
        <v>2</v>
      </c>
      <c r="F269" s="2">
        <v>102</v>
      </c>
      <c r="G269" s="2">
        <v>106</v>
      </c>
      <c r="H269" s="2">
        <v>437917</v>
      </c>
      <c r="I269" s="2">
        <v>13530.2733333333</v>
      </c>
      <c r="J269" s="2">
        <v>23062497.8628333</v>
      </c>
      <c r="K269" s="2">
        <v>-0.496397264283124</v>
      </c>
      <c r="L269" s="2">
        <v>1776.66666666667</v>
      </c>
      <c r="M269" s="2">
        <f t="shared" si="4"/>
        <v>-3579.12259897817</v>
      </c>
    </row>
    <row r="270" spans="1:13">
      <c r="A270" s="2" t="s">
        <v>284</v>
      </c>
      <c r="B270" s="2" t="s">
        <v>25</v>
      </c>
      <c r="C270" s="2">
        <v>0</v>
      </c>
      <c r="D270" s="2">
        <v>0</v>
      </c>
      <c r="E270" s="2">
        <v>31</v>
      </c>
      <c r="F270" s="2">
        <v>164</v>
      </c>
      <c r="G270" s="2">
        <v>75.6666666666667</v>
      </c>
      <c r="H270" s="2">
        <v>336512.296666667</v>
      </c>
      <c r="I270" s="2">
        <v>8288.59</v>
      </c>
      <c r="J270" s="2">
        <v>4155200.70629167</v>
      </c>
      <c r="K270" s="2">
        <v>1.9215683579927</v>
      </c>
      <c r="L270" s="2">
        <v>1924.25</v>
      </c>
      <c r="M270" s="2">
        <f t="shared" si="4"/>
        <v>1001.39554858725</v>
      </c>
    </row>
    <row r="271" spans="1:13">
      <c r="A271" s="2" t="s">
        <v>285</v>
      </c>
      <c r="B271" s="2" t="s">
        <v>25</v>
      </c>
      <c r="C271" s="2">
        <v>0.101426307448494</v>
      </c>
      <c r="D271" s="2">
        <v>0</v>
      </c>
      <c r="E271" s="2">
        <v>6</v>
      </c>
      <c r="F271" s="2">
        <v>164</v>
      </c>
      <c r="G271" s="2">
        <v>181.333333333333</v>
      </c>
      <c r="H271" s="2">
        <v>297923.343333334</v>
      </c>
      <c r="I271" s="2">
        <v>-8913.92000000001</v>
      </c>
      <c r="J271" s="2">
        <v>1702983.48976667</v>
      </c>
      <c r="K271" s="2">
        <v>-0.231839203605473</v>
      </c>
      <c r="L271" s="2">
        <v>6280</v>
      </c>
      <c r="M271" s="2">
        <f t="shared" si="4"/>
        <v>-27087.7397020689</v>
      </c>
    </row>
    <row r="272" spans="1:13">
      <c r="A272" s="2" t="s">
        <v>286</v>
      </c>
      <c r="B272" s="2" t="s">
        <v>14</v>
      </c>
      <c r="C272" s="2">
        <v>0.120634920634921</v>
      </c>
      <c r="D272" s="2">
        <v>0</v>
      </c>
      <c r="E272" s="2">
        <v>131</v>
      </c>
      <c r="F272" s="2">
        <v>11</v>
      </c>
      <c r="G272" s="2">
        <v>10.5</v>
      </c>
      <c r="H272" s="2">
        <v>535994.66</v>
      </c>
      <c r="I272" s="2">
        <v>6797.26</v>
      </c>
      <c r="J272" s="2">
        <v>181726054.9682</v>
      </c>
      <c r="K272" s="2">
        <v>6.09254299903488</v>
      </c>
      <c r="L272" s="2">
        <v>28</v>
      </c>
      <c r="M272" s="2">
        <f t="shared" si="4"/>
        <v>4.59578209040716</v>
      </c>
    </row>
    <row r="273" spans="1:13">
      <c r="A273" s="2" t="s">
        <v>287</v>
      </c>
      <c r="B273" s="2" t="s">
        <v>25</v>
      </c>
      <c r="C273" s="2">
        <v>0.177536231884058</v>
      </c>
      <c r="D273" s="2">
        <v>0.0217391304347826</v>
      </c>
      <c r="E273" s="2">
        <v>37</v>
      </c>
      <c r="F273" s="2">
        <v>18</v>
      </c>
      <c r="G273" s="2">
        <v>47</v>
      </c>
      <c r="H273" s="2">
        <v>950400.32</v>
      </c>
      <c r="I273" s="2">
        <v>141619.195</v>
      </c>
      <c r="J273" s="2">
        <v>5020281741.33174</v>
      </c>
      <c r="K273" s="2">
        <v>-0.60649294152694</v>
      </c>
      <c r="L273" s="2">
        <v>110.333333333333</v>
      </c>
      <c r="M273" s="2">
        <f t="shared" si="4"/>
        <v>-181.92022656612</v>
      </c>
    </row>
    <row r="274" spans="1:13">
      <c r="A274" s="2" t="s">
        <v>288</v>
      </c>
      <c r="B274" s="2" t="s">
        <v>25</v>
      </c>
      <c r="C274" s="2">
        <v>0.0640569395017794</v>
      </c>
      <c r="D274" s="2">
        <v>0</v>
      </c>
      <c r="E274" s="2">
        <v>96</v>
      </c>
      <c r="F274" s="2">
        <v>14</v>
      </c>
      <c r="G274" s="2">
        <v>32.5</v>
      </c>
      <c r="H274" s="2">
        <v>309065.175</v>
      </c>
      <c r="I274" s="2">
        <v>-6480.85999999999</v>
      </c>
      <c r="J274" s="2">
        <v>50475931.0506333</v>
      </c>
      <c r="K274" s="2">
        <v>-0.47880811813378</v>
      </c>
      <c r="L274" s="2">
        <v>14.3333333333333</v>
      </c>
      <c r="M274" s="2">
        <f t="shared" si="4"/>
        <v>-29.9354434281512</v>
      </c>
    </row>
    <row r="275" spans="1:13">
      <c r="A275" s="2" t="s">
        <v>289</v>
      </c>
      <c r="B275" s="2" t="s">
        <v>14</v>
      </c>
      <c r="C275" s="2">
        <v>0</v>
      </c>
      <c r="D275" s="2">
        <v>0</v>
      </c>
      <c r="E275" s="2">
        <v>4</v>
      </c>
      <c r="F275" s="2">
        <v>66</v>
      </c>
      <c r="G275" s="2">
        <v>44</v>
      </c>
      <c r="H275" s="2">
        <v>216738.32</v>
      </c>
      <c r="I275" s="2">
        <v>-13099.7866666667</v>
      </c>
      <c r="J275" s="2">
        <v>71966.2899000003</v>
      </c>
      <c r="K275" s="2">
        <v>0.025854675680656</v>
      </c>
      <c r="L275" s="2">
        <v>510</v>
      </c>
      <c r="M275" s="2">
        <f t="shared" si="4"/>
        <v>19725.6390410487</v>
      </c>
    </row>
    <row r="276" spans="1:13">
      <c r="A276" s="2" t="s">
        <v>290</v>
      </c>
      <c r="B276" s="2" t="s">
        <v>25</v>
      </c>
      <c r="C276" s="2">
        <v>0</v>
      </c>
      <c r="D276" s="2">
        <v>0</v>
      </c>
      <c r="E276" s="2">
        <v>20</v>
      </c>
      <c r="F276" s="2">
        <v>24</v>
      </c>
      <c r="G276" s="2">
        <v>29.6666666666667</v>
      </c>
      <c r="H276" s="2">
        <v>206289.126666667</v>
      </c>
      <c r="I276" s="2">
        <v>5159.73</v>
      </c>
      <c r="J276" s="2">
        <v>2267866.79943334</v>
      </c>
      <c r="K276" s="2">
        <v>0.708104624115512</v>
      </c>
      <c r="L276" s="2">
        <v>206.916666666667</v>
      </c>
      <c r="M276" s="2">
        <f t="shared" si="4"/>
        <v>292.211997521022</v>
      </c>
    </row>
    <row r="277" spans="1:13">
      <c r="A277" s="2" t="s">
        <v>291</v>
      </c>
      <c r="B277" s="2" t="s">
        <v>25</v>
      </c>
      <c r="C277" s="2">
        <v>0</v>
      </c>
      <c r="D277" s="2">
        <v>0</v>
      </c>
      <c r="E277" s="2">
        <v>13</v>
      </c>
      <c r="F277" s="2">
        <v>9</v>
      </c>
      <c r="G277" s="2">
        <v>7.5</v>
      </c>
      <c r="H277" s="2">
        <v>221080.005</v>
      </c>
      <c r="I277" s="2">
        <v>5628.415</v>
      </c>
      <c r="J277" s="2">
        <v>6514028.5568</v>
      </c>
      <c r="K277" s="2">
        <v>-0.524934627500371</v>
      </c>
      <c r="L277" s="2">
        <v>16</v>
      </c>
      <c r="M277" s="2">
        <f t="shared" si="4"/>
        <v>-30.4799858149741</v>
      </c>
    </row>
    <row r="278" spans="1:13">
      <c r="A278" s="2" t="s">
        <v>292</v>
      </c>
      <c r="B278" s="2" t="s">
        <v>14</v>
      </c>
      <c r="C278" s="2">
        <v>0</v>
      </c>
      <c r="D278" s="2">
        <v>0</v>
      </c>
      <c r="E278" s="2">
        <v>4</v>
      </c>
      <c r="F278" s="2">
        <v>21</v>
      </c>
      <c r="G278" s="2">
        <v>61</v>
      </c>
      <c r="H278" s="2">
        <v>407823.985</v>
      </c>
      <c r="I278" s="2">
        <v>8244.77499999999</v>
      </c>
      <c r="J278" s="2">
        <v>3174573.72903333</v>
      </c>
      <c r="K278" s="2">
        <v>-0.28274079563903</v>
      </c>
      <c r="L278" s="2">
        <v>204.333333333333</v>
      </c>
      <c r="M278" s="2">
        <f t="shared" si="4"/>
        <v>-722.687834528846</v>
      </c>
    </row>
    <row r="279" spans="1:13">
      <c r="A279" s="2" t="s">
        <v>293</v>
      </c>
      <c r="B279" s="2" t="s">
        <v>14</v>
      </c>
      <c r="C279" s="2">
        <v>0</v>
      </c>
      <c r="D279" s="2">
        <v>0</v>
      </c>
      <c r="E279" s="2">
        <v>10</v>
      </c>
      <c r="F279" s="2">
        <v>14</v>
      </c>
      <c r="G279" s="2">
        <v>19.5</v>
      </c>
      <c r="H279" s="2">
        <v>157015.355</v>
      </c>
      <c r="I279" s="2">
        <v>12273.965</v>
      </c>
      <c r="J279" s="2">
        <v>153369672.8077</v>
      </c>
      <c r="K279" s="2">
        <v>8.22320653903656</v>
      </c>
      <c r="L279" s="2">
        <v>117</v>
      </c>
      <c r="M279" s="2">
        <f t="shared" si="4"/>
        <v>14.228026432826</v>
      </c>
    </row>
    <row r="280" spans="1:13">
      <c r="A280" s="2" t="s">
        <v>294</v>
      </c>
      <c r="B280" s="2" t="s">
        <v>25</v>
      </c>
      <c r="C280" s="2">
        <v>0</v>
      </c>
      <c r="D280" s="2">
        <v>0</v>
      </c>
      <c r="E280" s="2">
        <v>5</v>
      </c>
      <c r="F280" s="2">
        <v>4</v>
      </c>
      <c r="G280" s="2">
        <v>11</v>
      </c>
      <c r="H280" s="2">
        <v>235194.79</v>
      </c>
      <c r="I280" s="2">
        <v>4746.71999999999</v>
      </c>
      <c r="J280" s="2">
        <v>94978961.4036333</v>
      </c>
      <c r="K280" s="2">
        <v>-0.295942114374887</v>
      </c>
      <c r="L280" s="2">
        <v>9</v>
      </c>
      <c r="M280" s="2">
        <f t="shared" si="4"/>
        <v>-30.4113526356684</v>
      </c>
    </row>
    <row r="281" spans="1:13">
      <c r="A281" s="2" t="s">
        <v>295</v>
      </c>
      <c r="B281" s="2" t="s">
        <v>25</v>
      </c>
      <c r="C281" s="2">
        <v>0.0611111111111111</v>
      </c>
      <c r="D281" s="2">
        <v>0</v>
      </c>
      <c r="E281" s="2">
        <v>53</v>
      </c>
      <c r="F281" s="2">
        <v>10</v>
      </c>
      <c r="G281" s="2">
        <v>20.3333333333333</v>
      </c>
      <c r="H281" s="2">
        <v>399182.783333333</v>
      </c>
      <c r="I281" s="2">
        <v>11852.8833333333</v>
      </c>
      <c r="J281" s="2">
        <v>62713800.1032917</v>
      </c>
      <c r="K281" s="2">
        <v>-0.644572242067015</v>
      </c>
      <c r="L281" s="2">
        <v>98.25</v>
      </c>
      <c r="M281" s="2">
        <f t="shared" si="4"/>
        <v>-152.426669328688</v>
      </c>
    </row>
    <row r="282" spans="1:13">
      <c r="A282" s="2" t="s">
        <v>296</v>
      </c>
      <c r="B282" s="2" t="s">
        <v>14</v>
      </c>
      <c r="C282" s="2">
        <v>0.2</v>
      </c>
      <c r="D282" s="2">
        <v>0</v>
      </c>
      <c r="E282" s="2">
        <v>12</v>
      </c>
      <c r="F282" s="2">
        <v>4</v>
      </c>
      <c r="G282" s="2">
        <v>7.5</v>
      </c>
      <c r="H282" s="2">
        <v>415146.11</v>
      </c>
      <c r="I282" s="2">
        <v>-17414.935</v>
      </c>
      <c r="J282" s="2">
        <v>330626139.822533</v>
      </c>
      <c r="K282" s="2">
        <v>-0.423869396487414</v>
      </c>
      <c r="L282" s="2">
        <v>3</v>
      </c>
      <c r="M282" s="2">
        <f t="shared" si="4"/>
        <v>-7.07765180704448</v>
      </c>
    </row>
    <row r="283" spans="1:13">
      <c r="A283" s="2" t="s">
        <v>297</v>
      </c>
      <c r="B283" s="2" t="s">
        <v>25</v>
      </c>
      <c r="C283" s="2">
        <v>0.333333333333333</v>
      </c>
      <c r="D283" s="2">
        <v>0</v>
      </c>
      <c r="E283" s="2">
        <v>5</v>
      </c>
      <c r="F283" s="2">
        <v>12</v>
      </c>
      <c r="G283" s="2">
        <v>12.5</v>
      </c>
      <c r="H283" s="2">
        <v>295716.5</v>
      </c>
      <c r="I283" s="2">
        <v>6288.07</v>
      </c>
      <c r="J283" s="2">
        <v>8827603.63805</v>
      </c>
      <c r="K283" s="2">
        <v>-0.863424056550463</v>
      </c>
      <c r="L283" s="2">
        <v>4.33333333333333</v>
      </c>
      <c r="M283" s="2">
        <f t="shared" si="4"/>
        <v>-5.01877762202479</v>
      </c>
    </row>
    <row r="284" spans="1:13">
      <c r="A284" s="2" t="s">
        <v>298</v>
      </c>
      <c r="B284" s="2" t="s">
        <v>25</v>
      </c>
      <c r="C284" s="2">
        <v>0</v>
      </c>
      <c r="D284" s="2">
        <v>0</v>
      </c>
      <c r="E284" s="2">
        <v>34</v>
      </c>
      <c r="F284" s="2">
        <v>5</v>
      </c>
      <c r="G284" s="2">
        <v>8</v>
      </c>
      <c r="H284" s="2">
        <v>277255.48</v>
      </c>
      <c r="I284" s="2">
        <v>6182.87666666667</v>
      </c>
      <c r="J284" s="2">
        <v>14232082.3115333</v>
      </c>
      <c r="K284" s="2">
        <v>1.02258910325012</v>
      </c>
      <c r="L284" s="2">
        <v>1.66666666666667</v>
      </c>
      <c r="M284" s="2">
        <f t="shared" si="4"/>
        <v>1.62984982078282</v>
      </c>
    </row>
    <row r="285" spans="1:13">
      <c r="A285" s="2" t="s">
        <v>299</v>
      </c>
      <c r="B285" s="2" t="s">
        <v>25</v>
      </c>
      <c r="C285" s="2">
        <v>0.0725388601036269</v>
      </c>
      <c r="D285" s="2">
        <v>0.0207253886010363</v>
      </c>
      <c r="E285" s="2">
        <v>53</v>
      </c>
      <c r="F285" s="2">
        <v>5</v>
      </c>
      <c r="G285" s="2">
        <v>10.3333333333333</v>
      </c>
      <c r="H285" s="2">
        <v>616314.883333333</v>
      </c>
      <c r="I285" s="2">
        <v>10781.6733333333</v>
      </c>
      <c r="J285" s="2">
        <v>181780532.664892</v>
      </c>
      <c r="K285" s="2">
        <v>2.11354224428023</v>
      </c>
      <c r="L285" s="2">
        <v>32.25</v>
      </c>
      <c r="M285" s="2">
        <f t="shared" si="4"/>
        <v>15.2587439817096</v>
      </c>
    </row>
    <row r="286" spans="1:13">
      <c r="A286" s="2" t="s">
        <v>300</v>
      </c>
      <c r="B286" s="2" t="s">
        <v>25</v>
      </c>
      <c r="C286" s="2">
        <v>0.0972222222222222</v>
      </c>
      <c r="D286" s="2">
        <v>0</v>
      </c>
      <c r="E286" s="2">
        <v>11</v>
      </c>
      <c r="F286" s="2">
        <v>10</v>
      </c>
      <c r="G286" s="2">
        <v>13</v>
      </c>
      <c r="H286" s="2">
        <v>261071.47</v>
      </c>
      <c r="I286" s="2">
        <v>4106.77</v>
      </c>
      <c r="J286" s="2">
        <v>5542077.67563333</v>
      </c>
      <c r="K286" s="2">
        <v>1.836711890523</v>
      </c>
      <c r="L286" s="2">
        <v>22.3333333333333</v>
      </c>
      <c r="M286" s="2">
        <f t="shared" si="4"/>
        <v>12.159410220279</v>
      </c>
    </row>
    <row r="287" spans="1:13">
      <c r="A287" s="2" t="s">
        <v>301</v>
      </c>
      <c r="B287" s="2" t="s">
        <v>25</v>
      </c>
      <c r="C287" s="2">
        <v>0</v>
      </c>
      <c r="D287" s="2">
        <v>0</v>
      </c>
      <c r="E287" s="2">
        <v>5</v>
      </c>
      <c r="F287" s="2">
        <v>37</v>
      </c>
      <c r="G287" s="2">
        <v>30</v>
      </c>
      <c r="H287" s="2">
        <v>72143.4833333334</v>
      </c>
      <c r="I287" s="2">
        <v>1284.54666666667</v>
      </c>
      <c r="J287" s="2">
        <v>292799.486491667</v>
      </c>
      <c r="K287" s="2">
        <v>26.3774017763351</v>
      </c>
      <c r="L287" s="2">
        <v>441.666666666667</v>
      </c>
      <c r="M287" s="2">
        <f t="shared" si="4"/>
        <v>16.7441308439604</v>
      </c>
    </row>
    <row r="288" spans="1:13">
      <c r="A288" s="2" t="s">
        <v>302</v>
      </c>
      <c r="B288" s="2" t="s">
        <v>25</v>
      </c>
      <c r="C288" s="2">
        <v>0</v>
      </c>
      <c r="D288" s="2">
        <v>0.0292397660818713</v>
      </c>
      <c r="E288" s="2">
        <v>10</v>
      </c>
      <c r="F288" s="2">
        <v>41</v>
      </c>
      <c r="G288" s="2">
        <v>21.6666666666667</v>
      </c>
      <c r="H288" s="2">
        <v>135655.276666667</v>
      </c>
      <c r="I288" s="2">
        <v>1265.56</v>
      </c>
      <c r="J288" s="2">
        <v>2282348.56963333</v>
      </c>
      <c r="K288" s="2">
        <v>1.09408747336519</v>
      </c>
      <c r="L288" s="2">
        <v>100.916666666667</v>
      </c>
      <c r="M288" s="2">
        <f t="shared" si="4"/>
        <v>92.2382068375824</v>
      </c>
    </row>
    <row r="289" spans="1:13">
      <c r="A289" s="2" t="s">
        <v>303</v>
      </c>
      <c r="B289" s="2" t="s">
        <v>25</v>
      </c>
      <c r="C289" s="2">
        <v>0</v>
      </c>
      <c r="D289" s="2">
        <v>0</v>
      </c>
      <c r="E289" s="2">
        <v>33</v>
      </c>
      <c r="F289" s="2">
        <v>28</v>
      </c>
      <c r="G289" s="2">
        <v>33.5</v>
      </c>
      <c r="H289" s="2">
        <v>130152.62</v>
      </c>
      <c r="I289" s="2">
        <v>1025.085</v>
      </c>
      <c r="J289" s="2">
        <v>365555.150533333</v>
      </c>
      <c r="K289" s="2">
        <v>-0.124529749620411</v>
      </c>
      <c r="L289" s="2">
        <v>14.3333333333333</v>
      </c>
      <c r="M289" s="2">
        <f t="shared" si="4"/>
        <v>-115.099671982188</v>
      </c>
    </row>
    <row r="290" spans="1:13">
      <c r="A290" s="2" t="s">
        <v>304</v>
      </c>
      <c r="B290" s="2" t="s">
        <v>25</v>
      </c>
      <c r="C290" s="2">
        <v>0.0638297872340425</v>
      </c>
      <c r="D290" s="2">
        <v>0</v>
      </c>
      <c r="E290" s="2">
        <v>19</v>
      </c>
      <c r="F290" s="2">
        <v>82</v>
      </c>
      <c r="G290" s="2">
        <v>45.6666666666667</v>
      </c>
      <c r="H290" s="2">
        <v>106850.926666667</v>
      </c>
      <c r="I290" s="2">
        <v>2187.7</v>
      </c>
      <c r="J290" s="2">
        <v>1379748.14909167</v>
      </c>
      <c r="K290" s="2">
        <v>-0.152904832943424</v>
      </c>
      <c r="L290" s="2">
        <v>715.583333333333</v>
      </c>
      <c r="M290" s="2">
        <f t="shared" si="4"/>
        <v>-4679.92619695747</v>
      </c>
    </row>
    <row r="291" spans="1:13">
      <c r="A291" s="2" t="s">
        <v>305</v>
      </c>
      <c r="B291" s="2" t="s">
        <v>25</v>
      </c>
      <c r="C291" s="2">
        <v>0</v>
      </c>
      <c r="D291" s="2">
        <v>0</v>
      </c>
      <c r="E291" s="2">
        <v>9</v>
      </c>
      <c r="F291" s="2">
        <v>7</v>
      </c>
      <c r="G291" s="2">
        <v>11</v>
      </c>
      <c r="H291" s="2">
        <v>95659.6233333334</v>
      </c>
      <c r="I291" s="2">
        <v>1943.08333333333</v>
      </c>
      <c r="J291" s="2">
        <v>548324.39205</v>
      </c>
      <c r="K291" s="2">
        <v>-0.627349843643291</v>
      </c>
      <c r="L291" s="2">
        <v>126.25</v>
      </c>
      <c r="M291" s="2">
        <f t="shared" si="4"/>
        <v>-201.243375254247</v>
      </c>
    </row>
    <row r="292" spans="1:13">
      <c r="A292" s="2" t="s">
        <v>306</v>
      </c>
      <c r="B292" s="2" t="s">
        <v>117</v>
      </c>
      <c r="C292" s="2">
        <v>0</v>
      </c>
      <c r="D292" s="2">
        <v>0</v>
      </c>
      <c r="E292" s="2">
        <v>4</v>
      </c>
      <c r="F292" s="2">
        <v>6</v>
      </c>
      <c r="G292" s="2">
        <v>11</v>
      </c>
      <c r="H292" s="2">
        <v>377087.37</v>
      </c>
      <c r="I292" s="2">
        <v>10835.02</v>
      </c>
      <c r="J292" s="2">
        <v>29185640.40605</v>
      </c>
      <c r="K292" s="2">
        <v>-0.899097737813223</v>
      </c>
      <c r="L292" s="2">
        <v>12.5</v>
      </c>
      <c r="M292" s="2">
        <f t="shared" si="4"/>
        <v>-13.9028266608727</v>
      </c>
    </row>
    <row r="293" spans="1:13">
      <c r="A293" s="2" t="s">
        <v>307</v>
      </c>
      <c r="B293" s="2" t="s">
        <v>14</v>
      </c>
      <c r="C293" s="2">
        <v>0</v>
      </c>
      <c r="D293" s="2">
        <v>0</v>
      </c>
      <c r="E293" s="2">
        <v>1</v>
      </c>
      <c r="F293" s="2">
        <v>185</v>
      </c>
      <c r="G293" s="2">
        <v>104</v>
      </c>
      <c r="H293" s="2">
        <v>42664.375</v>
      </c>
      <c r="I293" s="2">
        <v>853.655</v>
      </c>
      <c r="J293" s="2">
        <v>69269.7853</v>
      </c>
      <c r="K293" s="2">
        <v>-0.839035085881278</v>
      </c>
      <c r="L293" s="2">
        <v>2761.33333333333</v>
      </c>
      <c r="M293" s="2">
        <f t="shared" si="4"/>
        <v>-3291.08207725661</v>
      </c>
    </row>
    <row r="294" spans="1:13">
      <c r="A294" s="2" t="s">
        <v>308</v>
      </c>
      <c r="B294" s="2" t="s">
        <v>25</v>
      </c>
      <c r="C294" s="2">
        <v>0.0909090909090909</v>
      </c>
      <c r="D294" s="2">
        <v>0</v>
      </c>
      <c r="E294" s="2">
        <v>5</v>
      </c>
      <c r="F294" s="2">
        <v>5</v>
      </c>
      <c r="G294" s="2">
        <v>11.5</v>
      </c>
      <c r="H294" s="2">
        <v>104707.205</v>
      </c>
      <c r="I294" s="2">
        <v>-6.84999999999854</v>
      </c>
      <c r="J294" s="2">
        <v>732.679200000002</v>
      </c>
      <c r="K294" s="2">
        <v>-0.0699318584555801</v>
      </c>
      <c r="L294" s="2">
        <v>24.5</v>
      </c>
      <c r="M294" s="2">
        <f t="shared" si="4"/>
        <v>-350.341039707419</v>
      </c>
    </row>
    <row r="295" spans="1:13">
      <c r="A295" s="2" t="s">
        <v>309</v>
      </c>
      <c r="B295" s="2" t="s">
        <v>25</v>
      </c>
      <c r="C295" s="2">
        <v>0</v>
      </c>
      <c r="D295" s="2">
        <v>0</v>
      </c>
      <c r="E295" s="2">
        <v>23</v>
      </c>
      <c r="F295" s="2">
        <v>2</v>
      </c>
      <c r="G295" s="2">
        <v>3</v>
      </c>
      <c r="H295" s="2">
        <v>80834.96</v>
      </c>
      <c r="I295" s="2">
        <v>-6965.99499999999</v>
      </c>
      <c r="J295" s="2">
        <v>1425497.9817</v>
      </c>
      <c r="K295" s="2">
        <v>-0.210461304712454</v>
      </c>
      <c r="L295" s="2">
        <v>1</v>
      </c>
      <c r="M295" s="2">
        <f t="shared" si="4"/>
        <v>-4.75146726552068</v>
      </c>
    </row>
    <row r="296" spans="1:13">
      <c r="A296" s="2" t="s">
        <v>310</v>
      </c>
      <c r="B296" s="2" t="s">
        <v>25</v>
      </c>
      <c r="C296" s="2">
        <v>0</v>
      </c>
      <c r="D296" s="2">
        <v>0</v>
      </c>
      <c r="E296" s="2">
        <v>31</v>
      </c>
      <c r="F296" s="2">
        <v>12</v>
      </c>
      <c r="G296" s="2">
        <v>20</v>
      </c>
      <c r="H296" s="2">
        <v>425830.54</v>
      </c>
      <c r="I296" s="2">
        <v>10358.15</v>
      </c>
      <c r="J296" s="2">
        <v>29417287.96845</v>
      </c>
      <c r="K296" s="2">
        <v>-0.993334490225128</v>
      </c>
      <c r="L296" s="2">
        <v>128</v>
      </c>
      <c r="M296" s="2">
        <f t="shared" si="4"/>
        <v>-128.85891032636</v>
      </c>
    </row>
    <row r="297" spans="1:13">
      <c r="A297" s="2" t="s">
        <v>311</v>
      </c>
      <c r="B297" s="2" t="s">
        <v>25</v>
      </c>
      <c r="C297" s="2">
        <v>0</v>
      </c>
      <c r="D297" s="2">
        <v>0</v>
      </c>
      <c r="E297" s="2">
        <v>193</v>
      </c>
      <c r="F297" s="2">
        <v>2</v>
      </c>
      <c r="G297" s="2">
        <v>4</v>
      </c>
      <c r="H297" s="2">
        <v>52075.47</v>
      </c>
      <c r="I297" s="2">
        <v>-125607.34</v>
      </c>
      <c r="J297" s="2">
        <v>0</v>
      </c>
      <c r="K297" s="2">
        <v>0</v>
      </c>
      <c r="L297" s="2">
        <v>2</v>
      </c>
      <c r="M297" s="2" t="e">
        <f t="shared" si="4"/>
        <v>#DIV/0!</v>
      </c>
    </row>
    <row r="298" spans="1:13">
      <c r="A298" s="2" t="s">
        <v>312</v>
      </c>
      <c r="B298" s="2" t="s">
        <v>14</v>
      </c>
      <c r="C298" s="2">
        <v>0.0501792114695341</v>
      </c>
      <c r="D298" s="2">
        <v>0</v>
      </c>
      <c r="E298" s="2">
        <v>20</v>
      </c>
      <c r="F298" s="2">
        <v>72</v>
      </c>
      <c r="G298" s="2">
        <v>38</v>
      </c>
      <c r="H298" s="2">
        <v>23876.7566666667</v>
      </c>
      <c r="I298" s="2">
        <v>-83730.8133333334</v>
      </c>
      <c r="J298" s="2">
        <v>1072519.7832</v>
      </c>
      <c r="K298" s="2">
        <v>-0.420747900500624</v>
      </c>
      <c r="L298" s="2">
        <v>387</v>
      </c>
      <c r="M298" s="2">
        <f t="shared" si="4"/>
        <v>-919.790685917935</v>
      </c>
    </row>
    <row r="299" spans="1:13">
      <c r="A299" s="2" t="s">
        <v>313</v>
      </c>
      <c r="B299" s="2" t="s">
        <v>25</v>
      </c>
      <c r="C299" s="2">
        <v>0</v>
      </c>
      <c r="D299" s="2">
        <v>0</v>
      </c>
      <c r="E299" s="2">
        <v>5</v>
      </c>
      <c r="F299" s="2">
        <v>5</v>
      </c>
      <c r="G299" s="2">
        <v>14</v>
      </c>
      <c r="H299" s="2">
        <v>122850.38</v>
      </c>
      <c r="I299" s="2">
        <v>2797.44</v>
      </c>
      <c r="J299" s="2">
        <v>25276.5128</v>
      </c>
      <c r="K299" s="2">
        <v>0.261280838552985</v>
      </c>
      <c r="L299" s="2">
        <v>50.3333333333333</v>
      </c>
      <c r="M299" s="2">
        <f t="shared" si="4"/>
        <v>192.640737116765</v>
      </c>
    </row>
    <row r="300" spans="1:13">
      <c r="A300" s="2" t="s">
        <v>314</v>
      </c>
      <c r="B300" s="2" t="s">
        <v>14</v>
      </c>
      <c r="C300" s="2">
        <v>0</v>
      </c>
      <c r="D300" s="2">
        <v>0</v>
      </c>
      <c r="E300" s="2">
        <v>2</v>
      </c>
      <c r="F300" s="2">
        <v>20</v>
      </c>
      <c r="G300" s="2">
        <v>13.5</v>
      </c>
      <c r="H300" s="2">
        <v>13509.155</v>
      </c>
      <c r="I300" s="2">
        <v>383.845</v>
      </c>
      <c r="J300" s="2">
        <v>127.032633333333</v>
      </c>
      <c r="K300" s="2">
        <v>0.570397104175505</v>
      </c>
      <c r="L300" s="2">
        <v>64</v>
      </c>
      <c r="M300" s="2">
        <f t="shared" si="4"/>
        <v>112.202533167679</v>
      </c>
    </row>
    <row r="301" spans="1:13">
      <c r="A301" s="2" t="s">
        <v>315</v>
      </c>
      <c r="B301" s="2" t="s">
        <v>25</v>
      </c>
      <c r="C301" s="2">
        <v>0</v>
      </c>
      <c r="D301" s="2">
        <v>0</v>
      </c>
      <c r="E301" s="2">
        <v>8</v>
      </c>
      <c r="F301" s="2">
        <v>3</v>
      </c>
      <c r="G301" s="2">
        <v>3</v>
      </c>
      <c r="H301" s="2">
        <v>36393.2</v>
      </c>
      <c r="I301" s="2">
        <v>-2910.98</v>
      </c>
      <c r="J301" s="2">
        <v>270178.65405</v>
      </c>
      <c r="K301" s="2">
        <v>2.98150476576759</v>
      </c>
      <c r="L301" s="2">
        <v>1</v>
      </c>
      <c r="M301" s="2">
        <f t="shared" si="4"/>
        <v>0.3354011073474</v>
      </c>
    </row>
    <row r="302" spans="1:13">
      <c r="A302" s="2" t="s">
        <v>316</v>
      </c>
      <c r="B302" s="2" t="s">
        <v>25</v>
      </c>
      <c r="C302" s="2">
        <v>0</v>
      </c>
      <c r="D302" s="2">
        <v>0</v>
      </c>
      <c r="E302" s="2">
        <v>13</v>
      </c>
      <c r="F302" s="2">
        <v>21</v>
      </c>
      <c r="G302" s="2">
        <v>18.5</v>
      </c>
      <c r="H302" s="2">
        <v>38448.21</v>
      </c>
      <c r="I302" s="2">
        <v>-7681.305</v>
      </c>
      <c r="J302" s="2">
        <v>1323043.9112</v>
      </c>
      <c r="K302" s="2">
        <v>8133.40000000003</v>
      </c>
      <c r="L302" s="2">
        <v>39</v>
      </c>
      <c r="M302" s="2">
        <f t="shared" si="4"/>
        <v>0.00479504266358471</v>
      </c>
    </row>
    <row r="303" spans="1:13">
      <c r="A303" s="2" t="s">
        <v>317</v>
      </c>
      <c r="B303" s="2" t="s">
        <v>25</v>
      </c>
      <c r="C303" s="2">
        <v>0.0735294117647059</v>
      </c>
      <c r="D303" s="2">
        <v>0</v>
      </c>
      <c r="E303" s="2">
        <v>27</v>
      </c>
      <c r="F303" s="2">
        <v>2</v>
      </c>
      <c r="G303" s="2">
        <v>10</v>
      </c>
      <c r="H303" s="2">
        <v>85126.21</v>
      </c>
      <c r="I303" s="2">
        <v>-2331.36</v>
      </c>
      <c r="J303" s="2">
        <v>0</v>
      </c>
      <c r="K303" s="2">
        <v>0</v>
      </c>
      <c r="L303" s="2">
        <v>32</v>
      </c>
      <c r="M303" s="2" t="e">
        <f t="shared" si="4"/>
        <v>#DIV/0!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縠皱客棹</cp:lastModifiedBy>
  <dcterms:created xsi:type="dcterms:W3CDTF">2024-08-27T07:25:00Z</dcterms:created>
  <dcterms:modified xsi:type="dcterms:W3CDTF">2024-08-28T11:23:52Z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3A3435DE2D3046A78BF60AB1B401A9D3_13</vt:lpwstr>
  </property>
  <property fmtid="{D5CDD505-2E9C-101B-9397-08002B2CF9AE}" pid="3" name="KSOProductBuildVer">
    <vt:lpwstr>2052-12.1.0.17857</vt:lpwstr>
  </property>
</Properties>
</file>