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A105BEB-B6CA-4AC6-B531-B18F821822F0}" xr6:coauthVersionLast="45" xr6:coauthVersionMax="45" xr10:uidLastSave="{00000000-0000-0000-0000-000000000000}"/>
  <bookViews>
    <workbookView xWindow="-120" yWindow="-120" windowWidth="29040" windowHeight="15840" xr2:uid="{1E50B96A-4E2F-4AEC-B409-DD0533901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G3" i="1"/>
  <c r="D3" i="1"/>
  <c r="C4" i="1"/>
  <c r="F4" i="1"/>
  <c r="C5" i="1"/>
  <c r="F5" i="1"/>
  <c r="C6" i="1"/>
  <c r="F6" i="1"/>
  <c r="C7" i="1"/>
  <c r="F7" i="1"/>
  <c r="C8" i="1"/>
  <c r="F8" i="1"/>
  <c r="C9" i="1"/>
  <c r="F9" i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C20" i="1"/>
  <c r="F20" i="1"/>
  <c r="C21" i="1"/>
  <c r="F21" i="1"/>
  <c r="C22" i="1"/>
  <c r="F22" i="1"/>
  <c r="C23" i="1"/>
  <c r="F23" i="1"/>
  <c r="C24" i="1"/>
  <c r="F24" i="1"/>
  <c r="C25" i="1"/>
  <c r="F25" i="1"/>
  <c r="C26" i="1"/>
  <c r="F26" i="1"/>
  <c r="C27" i="1"/>
  <c r="F27" i="1"/>
  <c r="C28" i="1"/>
  <c r="F28" i="1"/>
  <c r="C29" i="1"/>
  <c r="F29" i="1"/>
  <c r="C30" i="1"/>
  <c r="F30" i="1"/>
  <c r="C31" i="1"/>
  <c r="F31" i="1"/>
  <c r="C32" i="1"/>
  <c r="F32" i="1"/>
  <c r="C33" i="1"/>
  <c r="F33" i="1"/>
  <c r="C34" i="1"/>
  <c r="F34" i="1"/>
  <c r="C35" i="1"/>
  <c r="F35" i="1"/>
  <c r="C36" i="1"/>
  <c r="F36" i="1"/>
  <c r="C37" i="1"/>
  <c r="F37" i="1"/>
  <c r="C38" i="1"/>
  <c r="F38" i="1"/>
  <c r="C39" i="1"/>
  <c r="F39" i="1"/>
  <c r="C40" i="1"/>
  <c r="F40" i="1"/>
  <c r="C41" i="1"/>
  <c r="F41" i="1"/>
  <c r="C42" i="1"/>
  <c r="F42" i="1"/>
  <c r="C43" i="1"/>
  <c r="F43" i="1"/>
  <c r="C44" i="1"/>
  <c r="F44" i="1"/>
  <c r="C45" i="1"/>
  <c r="F45" i="1"/>
  <c r="C46" i="1"/>
  <c r="F46" i="1"/>
  <c r="C47" i="1"/>
  <c r="F47" i="1"/>
  <c r="F3" i="1"/>
  <c r="C3" i="1"/>
</calcChain>
</file>

<file path=xl/sharedStrings.xml><?xml version="1.0" encoding="utf-8"?>
<sst xmlns="http://schemas.openxmlformats.org/spreadsheetml/2006/main" count="11" uniqueCount="10">
  <si>
    <t>V</t>
  </si>
  <si>
    <t>Blue</t>
  </si>
  <si>
    <t>Red</t>
  </si>
  <si>
    <t>Ohm Nominal</t>
  </si>
  <si>
    <t>I_Blue</t>
  </si>
  <si>
    <t>I_Red</t>
  </si>
  <si>
    <t>PSU</t>
  </si>
  <si>
    <t>I_PSU</t>
  </si>
  <si>
    <t>V_PSU</t>
  </si>
  <si>
    <t>V_Diode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</si>
</sst>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IV Response of Approximately 5' Strip</a:t>
            </a:r>
          </a:p>
        </c:rich>
      </c:tx>
      <c:layout>
        <c:manualLayout>
          <c:xMode val="edge"/>
          <c:yMode val="edge"/>
          <c:x val="7.346386546528233E-2"/>
          <c:y val="3.912483595295161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Sheet1!$A$3:$A$47</c:f>
              <c:numCache>
                <c:formatCode>General</c:formatCode>
                <c:ptCount val="4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0.12</c:v>
                </c:pt>
                <c:pt idx="11">
                  <c:v>0.14000000000000001</c:v>
                </c:pt>
                <c:pt idx="12">
                  <c:v>0.16</c:v>
                </c:pt>
                <c:pt idx="13">
                  <c:v>0.18</c:v>
                </c:pt>
                <c:pt idx="14">
                  <c:v>0.2</c:v>
                </c:pt>
                <c:pt idx="15">
                  <c:v>0.22</c:v>
                </c:pt>
                <c:pt idx="16">
                  <c:v>0.24</c:v>
                </c:pt>
                <c:pt idx="17">
                  <c:v>0.26</c:v>
                </c:pt>
                <c:pt idx="18">
                  <c:v>0.28000000000000003</c:v>
                </c:pt>
                <c:pt idx="19">
                  <c:v>0.3</c:v>
                </c:pt>
                <c:pt idx="20">
                  <c:v>0.32</c:v>
                </c:pt>
                <c:pt idx="21">
                  <c:v>0.34</c:v>
                </c:pt>
                <c:pt idx="22">
                  <c:v>0.36</c:v>
                </c:pt>
                <c:pt idx="23">
                  <c:v>0.38</c:v>
                </c:pt>
                <c:pt idx="24">
                  <c:v>0.4</c:v>
                </c:pt>
                <c:pt idx="25">
                  <c:v>0.42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0.5</c:v>
                </c:pt>
                <c:pt idx="30">
                  <c:v>0.6</c:v>
                </c:pt>
                <c:pt idx="31">
                  <c:v>0.7</c:v>
                </c:pt>
                <c:pt idx="32">
                  <c:v>0.8</c:v>
                </c:pt>
                <c:pt idx="33">
                  <c:v>0.9</c:v>
                </c:pt>
                <c:pt idx="34">
                  <c:v>1</c:v>
                </c:pt>
                <c:pt idx="35">
                  <c:v>1.1000000000000001</c:v>
                </c:pt>
                <c:pt idx="36">
                  <c:v>1.2</c:v>
                </c:pt>
                <c:pt idx="37">
                  <c:v>1.3</c:v>
                </c:pt>
                <c:pt idx="38">
                  <c:v>1.4</c:v>
                </c:pt>
                <c:pt idx="39">
                  <c:v>1.5</c:v>
                </c:pt>
                <c:pt idx="40">
                  <c:v>1.6</c:v>
                </c:pt>
                <c:pt idx="41">
                  <c:v>1.7</c:v>
                </c:pt>
                <c:pt idx="42">
                  <c:v>1.8</c:v>
                </c:pt>
                <c:pt idx="43">
                  <c:v>1.9</c:v>
                </c:pt>
                <c:pt idx="44">
                  <c:v>2</c:v>
                </c:pt>
              </c:numCache>
            </c:numRef>
          </c:xVal>
          <c:yVal>
            <c:numRef>
              <c:f>Sheet1!$B$3:$B$47</c:f>
              <c:numCache>
                <c:formatCode>General</c:formatCode>
                <c:ptCount val="45"/>
                <c:pt idx="0">
                  <c:v>7.62</c:v>
                </c:pt>
                <c:pt idx="1">
                  <c:v>7.71</c:v>
                </c:pt>
                <c:pt idx="2">
                  <c:v>7.77</c:v>
                </c:pt>
                <c:pt idx="3">
                  <c:v>7.81</c:v>
                </c:pt>
                <c:pt idx="4">
                  <c:v>7.85</c:v>
                </c:pt>
                <c:pt idx="5">
                  <c:v>7.89</c:v>
                </c:pt>
                <c:pt idx="6">
                  <c:v>7.92</c:v>
                </c:pt>
                <c:pt idx="7">
                  <c:v>7.95</c:v>
                </c:pt>
                <c:pt idx="8">
                  <c:v>7.98</c:v>
                </c:pt>
                <c:pt idx="9">
                  <c:v>8.01</c:v>
                </c:pt>
                <c:pt idx="10">
                  <c:v>8.0500000000000007</c:v>
                </c:pt>
                <c:pt idx="11">
                  <c:v>8.1</c:v>
                </c:pt>
                <c:pt idx="12">
                  <c:v>8.15</c:v>
                </c:pt>
                <c:pt idx="13">
                  <c:v>8.1999999999999993</c:v>
                </c:pt>
                <c:pt idx="14">
                  <c:v>8.25</c:v>
                </c:pt>
                <c:pt idx="15">
                  <c:v>8.2799999999999994</c:v>
                </c:pt>
                <c:pt idx="16">
                  <c:v>8.33</c:v>
                </c:pt>
                <c:pt idx="17">
                  <c:v>8.3699999999999992</c:v>
                </c:pt>
                <c:pt idx="18">
                  <c:v>8.41</c:v>
                </c:pt>
                <c:pt idx="19">
                  <c:v>8.4700000000000006</c:v>
                </c:pt>
                <c:pt idx="20">
                  <c:v>8.51</c:v>
                </c:pt>
                <c:pt idx="21">
                  <c:v>8.5500000000000007</c:v>
                </c:pt>
                <c:pt idx="22">
                  <c:v>8.59</c:v>
                </c:pt>
                <c:pt idx="23">
                  <c:v>8.6300000000000008</c:v>
                </c:pt>
                <c:pt idx="24">
                  <c:v>8.69</c:v>
                </c:pt>
                <c:pt idx="25">
                  <c:v>8.7100000000000009</c:v>
                </c:pt>
                <c:pt idx="26">
                  <c:v>8.76</c:v>
                </c:pt>
                <c:pt idx="27">
                  <c:v>8.7899999999999991</c:v>
                </c:pt>
                <c:pt idx="28">
                  <c:v>8.84</c:v>
                </c:pt>
                <c:pt idx="29">
                  <c:v>8.91</c:v>
                </c:pt>
                <c:pt idx="30">
                  <c:v>9.1300000000000008</c:v>
                </c:pt>
                <c:pt idx="31">
                  <c:v>9.33</c:v>
                </c:pt>
                <c:pt idx="32">
                  <c:v>9.52</c:v>
                </c:pt>
                <c:pt idx="33">
                  <c:v>9.7100000000000009</c:v>
                </c:pt>
                <c:pt idx="34">
                  <c:v>9.91</c:v>
                </c:pt>
                <c:pt idx="35">
                  <c:v>10.09</c:v>
                </c:pt>
                <c:pt idx="36">
                  <c:v>10.28</c:v>
                </c:pt>
                <c:pt idx="37">
                  <c:v>10.45</c:v>
                </c:pt>
                <c:pt idx="38">
                  <c:v>10.64</c:v>
                </c:pt>
                <c:pt idx="39">
                  <c:v>10.82</c:v>
                </c:pt>
                <c:pt idx="40">
                  <c:v>11.01</c:v>
                </c:pt>
                <c:pt idx="41">
                  <c:v>11.18</c:v>
                </c:pt>
                <c:pt idx="42">
                  <c:v>11.35</c:v>
                </c:pt>
                <c:pt idx="43">
                  <c:v>11.52</c:v>
                </c:pt>
                <c:pt idx="44">
                  <c:v>11.71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5F-406A-A8DC-0E135920B222}"/>
            </c:ext>
          </c:extLst>
        </c:ser>
        <c:ser>
          <c:idx val="1"/>
          <c:order val="1"/>
          <c:tx>
            <c:v>Red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Sheet1!$A$3:$A$47</c:f>
              <c:numCache>
                <c:formatCode>General</c:formatCode>
                <c:ptCount val="4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0.12</c:v>
                </c:pt>
                <c:pt idx="11">
                  <c:v>0.14000000000000001</c:v>
                </c:pt>
                <c:pt idx="12">
                  <c:v>0.16</c:v>
                </c:pt>
                <c:pt idx="13">
                  <c:v>0.18</c:v>
                </c:pt>
                <c:pt idx="14">
                  <c:v>0.2</c:v>
                </c:pt>
                <c:pt idx="15">
                  <c:v>0.22</c:v>
                </c:pt>
                <c:pt idx="16">
                  <c:v>0.24</c:v>
                </c:pt>
                <c:pt idx="17">
                  <c:v>0.26</c:v>
                </c:pt>
                <c:pt idx="18">
                  <c:v>0.28000000000000003</c:v>
                </c:pt>
                <c:pt idx="19">
                  <c:v>0.3</c:v>
                </c:pt>
                <c:pt idx="20">
                  <c:v>0.32</c:v>
                </c:pt>
                <c:pt idx="21">
                  <c:v>0.34</c:v>
                </c:pt>
                <c:pt idx="22">
                  <c:v>0.36</c:v>
                </c:pt>
                <c:pt idx="23">
                  <c:v>0.38</c:v>
                </c:pt>
                <c:pt idx="24">
                  <c:v>0.4</c:v>
                </c:pt>
                <c:pt idx="25">
                  <c:v>0.42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0.5</c:v>
                </c:pt>
                <c:pt idx="30">
                  <c:v>0.6</c:v>
                </c:pt>
                <c:pt idx="31">
                  <c:v>0.7</c:v>
                </c:pt>
                <c:pt idx="32">
                  <c:v>0.8</c:v>
                </c:pt>
                <c:pt idx="33">
                  <c:v>0.9</c:v>
                </c:pt>
                <c:pt idx="34">
                  <c:v>1</c:v>
                </c:pt>
                <c:pt idx="35">
                  <c:v>1.1000000000000001</c:v>
                </c:pt>
                <c:pt idx="36">
                  <c:v>1.2</c:v>
                </c:pt>
                <c:pt idx="37">
                  <c:v>1.3</c:v>
                </c:pt>
                <c:pt idx="38">
                  <c:v>1.4</c:v>
                </c:pt>
                <c:pt idx="39">
                  <c:v>1.5</c:v>
                </c:pt>
                <c:pt idx="40">
                  <c:v>1.6</c:v>
                </c:pt>
                <c:pt idx="41">
                  <c:v>1.7</c:v>
                </c:pt>
                <c:pt idx="42">
                  <c:v>1.8</c:v>
                </c:pt>
                <c:pt idx="43">
                  <c:v>1.9</c:v>
                </c:pt>
                <c:pt idx="44">
                  <c:v>2</c:v>
                </c:pt>
              </c:numCache>
            </c:numRef>
          </c:xVal>
          <c:yVal>
            <c:numRef>
              <c:f>Sheet1!$E$3:$E$47</c:f>
              <c:numCache>
                <c:formatCode>General</c:formatCode>
                <c:ptCount val="45"/>
                <c:pt idx="0">
                  <c:v>7.57</c:v>
                </c:pt>
                <c:pt idx="1">
                  <c:v>7.65</c:v>
                </c:pt>
                <c:pt idx="2">
                  <c:v>7.71</c:v>
                </c:pt>
                <c:pt idx="3">
                  <c:v>7.75</c:v>
                </c:pt>
                <c:pt idx="4">
                  <c:v>7.79</c:v>
                </c:pt>
                <c:pt idx="5">
                  <c:v>7.83</c:v>
                </c:pt>
                <c:pt idx="6">
                  <c:v>7.86</c:v>
                </c:pt>
                <c:pt idx="7">
                  <c:v>7.89</c:v>
                </c:pt>
                <c:pt idx="8">
                  <c:v>7.91</c:v>
                </c:pt>
                <c:pt idx="9">
                  <c:v>7.94</c:v>
                </c:pt>
                <c:pt idx="10">
                  <c:v>8</c:v>
                </c:pt>
                <c:pt idx="11">
                  <c:v>8.0399999999999991</c:v>
                </c:pt>
                <c:pt idx="12">
                  <c:v>8.09</c:v>
                </c:pt>
                <c:pt idx="13">
                  <c:v>8.14</c:v>
                </c:pt>
                <c:pt idx="14">
                  <c:v>8.19</c:v>
                </c:pt>
                <c:pt idx="15">
                  <c:v>8.23</c:v>
                </c:pt>
                <c:pt idx="16">
                  <c:v>8.27</c:v>
                </c:pt>
                <c:pt idx="17">
                  <c:v>8.31</c:v>
                </c:pt>
                <c:pt idx="18">
                  <c:v>8.35</c:v>
                </c:pt>
                <c:pt idx="19">
                  <c:v>8.4</c:v>
                </c:pt>
                <c:pt idx="20">
                  <c:v>8.44</c:v>
                </c:pt>
                <c:pt idx="21">
                  <c:v>8.48</c:v>
                </c:pt>
                <c:pt idx="22">
                  <c:v>8.52</c:v>
                </c:pt>
                <c:pt idx="23">
                  <c:v>8.56</c:v>
                </c:pt>
                <c:pt idx="24">
                  <c:v>8.6</c:v>
                </c:pt>
                <c:pt idx="25">
                  <c:v>8.64</c:v>
                </c:pt>
                <c:pt idx="26">
                  <c:v>8.68</c:v>
                </c:pt>
                <c:pt idx="27">
                  <c:v>8.7200000000000006</c:v>
                </c:pt>
                <c:pt idx="28">
                  <c:v>8.76</c:v>
                </c:pt>
                <c:pt idx="29">
                  <c:v>8.7899999999999991</c:v>
                </c:pt>
                <c:pt idx="30">
                  <c:v>8.99</c:v>
                </c:pt>
                <c:pt idx="31">
                  <c:v>9.17</c:v>
                </c:pt>
                <c:pt idx="32">
                  <c:v>9.36</c:v>
                </c:pt>
                <c:pt idx="33">
                  <c:v>9.5500000000000007</c:v>
                </c:pt>
                <c:pt idx="34">
                  <c:v>9.73</c:v>
                </c:pt>
                <c:pt idx="35">
                  <c:v>9.91</c:v>
                </c:pt>
                <c:pt idx="36">
                  <c:v>10.09</c:v>
                </c:pt>
                <c:pt idx="37">
                  <c:v>10.27</c:v>
                </c:pt>
                <c:pt idx="38">
                  <c:v>10.46</c:v>
                </c:pt>
                <c:pt idx="39">
                  <c:v>10.63</c:v>
                </c:pt>
                <c:pt idx="40">
                  <c:v>10.81</c:v>
                </c:pt>
                <c:pt idx="41">
                  <c:v>10.99</c:v>
                </c:pt>
                <c:pt idx="42">
                  <c:v>11.17</c:v>
                </c:pt>
                <c:pt idx="43">
                  <c:v>11.34</c:v>
                </c:pt>
                <c:pt idx="44">
                  <c:v>11.52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D5F-406A-A8DC-0E135920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42047"/>
        <c:axId val="146096671"/>
      </c:scatterChart>
      <c:valAx>
        <c:axId val="6510420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Supply</a:t>
                </a:r>
                <a:r>
                  <a:rPr lang="en-US" sz="2800" baseline="0"/>
                  <a:t> Current / A</a:t>
                </a:r>
                <a:endParaRPr lang="en-US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96671"/>
        <c:crosses val="autoZero"/>
        <c:crossBetween val="midCat"/>
        <c:minorUnit val="10"/>
      </c:valAx>
      <c:valAx>
        <c:axId val="146096671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Supply Voltage /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4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Sheet1!$F$3:$F$47</c:f>
              <c:numCache>
                <c:formatCode>General</c:formatCode>
                <c:ptCount val="45"/>
                <c:pt idx="0">
                  <c:v>3.1250000000000001E-4</c:v>
                </c:pt>
                <c:pt idx="1">
                  <c:v>6.2500000000000001E-4</c:v>
                </c:pt>
                <c:pt idx="2">
                  <c:v>9.3749999999999997E-4</c:v>
                </c:pt>
                <c:pt idx="3">
                  <c:v>1.25E-3</c:v>
                </c:pt>
                <c:pt idx="4">
                  <c:v>1.5625000000000001E-3</c:v>
                </c:pt>
                <c:pt idx="5">
                  <c:v>1.8749999999999999E-3</c:v>
                </c:pt>
                <c:pt idx="6">
                  <c:v>2.1875000000000002E-3</c:v>
                </c:pt>
                <c:pt idx="7">
                  <c:v>2.5000000000000001E-3</c:v>
                </c:pt>
                <c:pt idx="8">
                  <c:v>2.8124999999999999E-3</c:v>
                </c:pt>
                <c:pt idx="9">
                  <c:v>3.1250000000000002E-3</c:v>
                </c:pt>
                <c:pt idx="10">
                  <c:v>3.7499999999999999E-3</c:v>
                </c:pt>
                <c:pt idx="11">
                  <c:v>4.3750000000000004E-3</c:v>
                </c:pt>
                <c:pt idx="12">
                  <c:v>5.0000000000000001E-3</c:v>
                </c:pt>
                <c:pt idx="13">
                  <c:v>5.6249999999999998E-3</c:v>
                </c:pt>
                <c:pt idx="14">
                  <c:v>6.2500000000000003E-3</c:v>
                </c:pt>
                <c:pt idx="15">
                  <c:v>6.875E-3</c:v>
                </c:pt>
                <c:pt idx="16">
                  <c:v>7.4999999999999997E-3</c:v>
                </c:pt>
                <c:pt idx="17">
                  <c:v>8.1250000000000003E-3</c:v>
                </c:pt>
                <c:pt idx="18">
                  <c:v>8.7500000000000008E-3</c:v>
                </c:pt>
                <c:pt idx="19">
                  <c:v>9.3749999999999997E-3</c:v>
                </c:pt>
                <c:pt idx="20">
                  <c:v>0.01</c:v>
                </c:pt>
                <c:pt idx="21">
                  <c:v>1.0625000000000001E-2</c:v>
                </c:pt>
                <c:pt idx="22">
                  <c:v>1.125E-2</c:v>
                </c:pt>
                <c:pt idx="23">
                  <c:v>1.1875E-2</c:v>
                </c:pt>
                <c:pt idx="24">
                  <c:v>1.2500000000000001E-2</c:v>
                </c:pt>
                <c:pt idx="25">
                  <c:v>1.3125E-2</c:v>
                </c:pt>
                <c:pt idx="26">
                  <c:v>1.375E-2</c:v>
                </c:pt>
                <c:pt idx="27">
                  <c:v>1.4375000000000001E-2</c:v>
                </c:pt>
                <c:pt idx="28">
                  <c:v>1.4999999999999999E-2</c:v>
                </c:pt>
                <c:pt idx="29">
                  <c:v>1.5625E-2</c:v>
                </c:pt>
                <c:pt idx="30">
                  <c:v>1.8749999999999999E-2</c:v>
                </c:pt>
                <c:pt idx="31">
                  <c:v>2.1874999999999999E-2</c:v>
                </c:pt>
                <c:pt idx="32">
                  <c:v>2.5000000000000001E-2</c:v>
                </c:pt>
                <c:pt idx="33">
                  <c:v>2.8125000000000001E-2</c:v>
                </c:pt>
                <c:pt idx="34">
                  <c:v>3.125E-2</c:v>
                </c:pt>
                <c:pt idx="35">
                  <c:v>3.4375000000000003E-2</c:v>
                </c:pt>
                <c:pt idx="36">
                  <c:v>3.7499999999999999E-2</c:v>
                </c:pt>
                <c:pt idx="37">
                  <c:v>4.0625000000000001E-2</c:v>
                </c:pt>
                <c:pt idx="38">
                  <c:v>4.3749999999999997E-2</c:v>
                </c:pt>
                <c:pt idx="39">
                  <c:v>4.6875E-2</c:v>
                </c:pt>
                <c:pt idx="40">
                  <c:v>0.05</c:v>
                </c:pt>
                <c:pt idx="41">
                  <c:v>5.3124999999999999E-2</c:v>
                </c:pt>
                <c:pt idx="42">
                  <c:v>5.6250000000000001E-2</c:v>
                </c:pt>
                <c:pt idx="43">
                  <c:v>5.9374999999999997E-2</c:v>
                </c:pt>
                <c:pt idx="44">
                  <c:v>6.25E-2</c:v>
                </c:pt>
              </c:numCache>
            </c:numRef>
          </c:xVal>
          <c:yVal>
            <c:numRef>
              <c:f>Sheet1!$G$3:$G$47</c:f>
              <c:numCache>
                <c:formatCode>General</c:formatCode>
                <c:ptCount val="45"/>
                <c:pt idx="0">
                  <c:v>2.5359375000000002</c:v>
                </c:pt>
                <c:pt idx="1">
                  <c:v>2.5618750000000001</c:v>
                </c:pt>
                <c:pt idx="2">
                  <c:v>2.5778124999999998</c:v>
                </c:pt>
                <c:pt idx="3">
                  <c:v>2.5870833333333332</c:v>
                </c:pt>
                <c:pt idx="4">
                  <c:v>2.5963541666666665</c:v>
                </c:pt>
                <c:pt idx="5">
                  <c:v>2.6056249999999999</c:v>
                </c:pt>
                <c:pt idx="6">
                  <c:v>2.6115625000000002</c:v>
                </c:pt>
                <c:pt idx="7">
                  <c:v>2.6175000000000002</c:v>
                </c:pt>
                <c:pt idx="8">
                  <c:v>2.6234375000000001</c:v>
                </c:pt>
                <c:pt idx="9">
                  <c:v>2.629375</c:v>
                </c:pt>
                <c:pt idx="10">
                  <c:v>2.6345833333333335</c:v>
                </c:pt>
                <c:pt idx="11">
                  <c:v>2.6431249999999999</c:v>
                </c:pt>
                <c:pt idx="12">
                  <c:v>2.6516666666666668</c:v>
                </c:pt>
                <c:pt idx="13">
                  <c:v>2.6602083333333328</c:v>
                </c:pt>
                <c:pt idx="14">
                  <c:v>2.6687499999999997</c:v>
                </c:pt>
                <c:pt idx="15">
                  <c:v>2.6706249999999998</c:v>
                </c:pt>
                <c:pt idx="16">
                  <c:v>2.6791666666666667</c:v>
                </c:pt>
                <c:pt idx="17">
                  <c:v>2.6843749999999997</c:v>
                </c:pt>
                <c:pt idx="18">
                  <c:v>2.6895833333333332</c:v>
                </c:pt>
                <c:pt idx="19">
                  <c:v>2.7014583333333335</c:v>
                </c:pt>
                <c:pt idx="20">
                  <c:v>2.7066666666666666</c:v>
                </c:pt>
                <c:pt idx="21">
                  <c:v>2.7118750000000005</c:v>
                </c:pt>
                <c:pt idx="22">
                  <c:v>2.7170833333333331</c:v>
                </c:pt>
                <c:pt idx="23">
                  <c:v>2.722291666666667</c:v>
                </c:pt>
                <c:pt idx="24">
                  <c:v>2.7341666666666664</c:v>
                </c:pt>
                <c:pt idx="25">
                  <c:v>2.7327083333333335</c:v>
                </c:pt>
                <c:pt idx="26">
                  <c:v>2.7412499999999995</c:v>
                </c:pt>
                <c:pt idx="27">
                  <c:v>2.7431249999999996</c:v>
                </c:pt>
                <c:pt idx="28">
                  <c:v>2.7516666666666665</c:v>
                </c:pt>
                <c:pt idx="29">
                  <c:v>2.7668750000000002</c:v>
                </c:pt>
                <c:pt idx="30">
                  <c:v>2.799583333333334</c:v>
                </c:pt>
                <c:pt idx="31">
                  <c:v>2.8256250000000001</c:v>
                </c:pt>
                <c:pt idx="32">
                  <c:v>2.8483333333333332</c:v>
                </c:pt>
                <c:pt idx="33">
                  <c:v>2.8710416666666667</c:v>
                </c:pt>
                <c:pt idx="34">
                  <c:v>2.8970833333333332</c:v>
                </c:pt>
                <c:pt idx="35">
                  <c:v>2.9164583333333334</c:v>
                </c:pt>
                <c:pt idx="36">
                  <c:v>2.9391666666666665</c:v>
                </c:pt>
                <c:pt idx="37">
                  <c:v>2.9552083333333332</c:v>
                </c:pt>
                <c:pt idx="38">
                  <c:v>2.9779166666666668</c:v>
                </c:pt>
                <c:pt idx="39">
                  <c:v>2.9972916666666669</c:v>
                </c:pt>
                <c:pt idx="40">
                  <c:v>3.0199999999999996</c:v>
                </c:pt>
                <c:pt idx="41">
                  <c:v>3.0360416666666663</c:v>
                </c:pt>
                <c:pt idx="42">
                  <c:v>3.0520833333333335</c:v>
                </c:pt>
                <c:pt idx="43">
                  <c:v>3.0681249999999998</c:v>
                </c:pt>
                <c:pt idx="44">
                  <c:v>3.0908333333333338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0C-4CD6-880E-14C591F48032}"/>
            </c:ext>
          </c:extLst>
        </c:ser>
        <c:ser>
          <c:idx val="1"/>
          <c:order val="1"/>
          <c:tx>
            <c:v>blue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Sheet1!$C$3:$C$47</c:f>
              <c:numCache>
                <c:formatCode>General</c:formatCode>
                <c:ptCount val="45"/>
                <c:pt idx="0">
                  <c:v>3.2258064516129032E-4</c:v>
                </c:pt>
                <c:pt idx="1">
                  <c:v>6.4516129032258064E-4</c:v>
                </c:pt>
                <c:pt idx="2">
                  <c:v>9.6774193548387097E-4</c:v>
                </c:pt>
                <c:pt idx="3">
                  <c:v>1.2903225806451613E-3</c:v>
                </c:pt>
                <c:pt idx="4">
                  <c:v>1.6129032258064516E-3</c:v>
                </c:pt>
                <c:pt idx="5">
                  <c:v>1.9354838709677419E-3</c:v>
                </c:pt>
                <c:pt idx="6">
                  <c:v>2.2580645161290325E-3</c:v>
                </c:pt>
                <c:pt idx="7">
                  <c:v>2.5806451612903226E-3</c:v>
                </c:pt>
                <c:pt idx="8">
                  <c:v>2.9032258064516127E-3</c:v>
                </c:pt>
                <c:pt idx="9">
                  <c:v>3.2258064516129032E-3</c:v>
                </c:pt>
                <c:pt idx="10">
                  <c:v>3.8709677419354839E-3</c:v>
                </c:pt>
                <c:pt idx="11">
                  <c:v>4.5161290322580649E-3</c:v>
                </c:pt>
                <c:pt idx="12">
                  <c:v>5.1612903225806452E-3</c:v>
                </c:pt>
                <c:pt idx="13">
                  <c:v>5.8064516129032254E-3</c:v>
                </c:pt>
                <c:pt idx="14">
                  <c:v>6.4516129032258064E-3</c:v>
                </c:pt>
                <c:pt idx="15">
                  <c:v>7.0967741935483875E-3</c:v>
                </c:pt>
                <c:pt idx="16">
                  <c:v>7.7419354838709677E-3</c:v>
                </c:pt>
                <c:pt idx="17">
                  <c:v>8.3870967741935479E-3</c:v>
                </c:pt>
                <c:pt idx="18">
                  <c:v>9.0322580645161299E-3</c:v>
                </c:pt>
                <c:pt idx="19">
                  <c:v>9.6774193548387101E-3</c:v>
                </c:pt>
                <c:pt idx="20">
                  <c:v>1.032258064516129E-2</c:v>
                </c:pt>
                <c:pt idx="21">
                  <c:v>1.0967741935483872E-2</c:v>
                </c:pt>
                <c:pt idx="22">
                  <c:v>1.1612903225806451E-2</c:v>
                </c:pt>
                <c:pt idx="23">
                  <c:v>1.2258064516129033E-2</c:v>
                </c:pt>
                <c:pt idx="24">
                  <c:v>1.2903225806451613E-2</c:v>
                </c:pt>
                <c:pt idx="25">
                  <c:v>1.3548387096774193E-2</c:v>
                </c:pt>
                <c:pt idx="26">
                  <c:v>1.4193548387096775E-2</c:v>
                </c:pt>
                <c:pt idx="27">
                  <c:v>1.4838709677419355E-2</c:v>
                </c:pt>
                <c:pt idx="28">
                  <c:v>1.5483870967741935E-2</c:v>
                </c:pt>
                <c:pt idx="29">
                  <c:v>1.6129032258064516E-2</c:v>
                </c:pt>
                <c:pt idx="30">
                  <c:v>1.935483870967742E-2</c:v>
                </c:pt>
                <c:pt idx="31">
                  <c:v>2.2580645161290321E-2</c:v>
                </c:pt>
                <c:pt idx="32">
                  <c:v>2.5806451612903226E-2</c:v>
                </c:pt>
                <c:pt idx="33">
                  <c:v>2.903225806451613E-2</c:v>
                </c:pt>
                <c:pt idx="34">
                  <c:v>3.2258064516129031E-2</c:v>
                </c:pt>
                <c:pt idx="35">
                  <c:v>3.5483870967741936E-2</c:v>
                </c:pt>
                <c:pt idx="36">
                  <c:v>3.870967741935484E-2</c:v>
                </c:pt>
                <c:pt idx="37">
                  <c:v>4.1935483870967745E-2</c:v>
                </c:pt>
                <c:pt idx="38">
                  <c:v>4.5161290322580643E-2</c:v>
                </c:pt>
                <c:pt idx="39">
                  <c:v>4.8387096774193547E-2</c:v>
                </c:pt>
                <c:pt idx="40">
                  <c:v>5.1612903225806452E-2</c:v>
                </c:pt>
                <c:pt idx="41">
                  <c:v>5.4838709677419356E-2</c:v>
                </c:pt>
                <c:pt idx="42">
                  <c:v>5.8064516129032261E-2</c:v>
                </c:pt>
                <c:pt idx="43">
                  <c:v>6.1290322580645158E-2</c:v>
                </c:pt>
                <c:pt idx="44">
                  <c:v>6.4516129032258063E-2</c:v>
                </c:pt>
              </c:numCache>
            </c:numRef>
          </c:xVal>
          <c:yVal>
            <c:numRef>
              <c:f>Sheet1!$D$3:$D$47</c:f>
              <c:numCache>
                <c:formatCode>General</c:formatCode>
                <c:ptCount val="45"/>
                <c:pt idx="0">
                  <c:v>2.5358064516129031</c:v>
                </c:pt>
                <c:pt idx="1">
                  <c:v>2.5616129032258064</c:v>
                </c:pt>
                <c:pt idx="2">
                  <c:v>2.5774193548387094</c:v>
                </c:pt>
                <c:pt idx="3">
                  <c:v>2.5865591397849461</c:v>
                </c:pt>
                <c:pt idx="4">
                  <c:v>2.5956989247311828</c:v>
                </c:pt>
                <c:pt idx="5">
                  <c:v>2.6048387096774195</c:v>
                </c:pt>
                <c:pt idx="6">
                  <c:v>2.6106451612903228</c:v>
                </c:pt>
                <c:pt idx="7">
                  <c:v>2.616451612903226</c:v>
                </c:pt>
                <c:pt idx="8">
                  <c:v>2.6222580645161293</c:v>
                </c:pt>
                <c:pt idx="9">
                  <c:v>2.6280645161290321</c:v>
                </c:pt>
                <c:pt idx="10">
                  <c:v>2.6330107526881723</c:v>
                </c:pt>
                <c:pt idx="11">
                  <c:v>2.641290322580645</c:v>
                </c:pt>
                <c:pt idx="12">
                  <c:v>2.6495698924731186</c:v>
                </c:pt>
                <c:pt idx="13">
                  <c:v>2.6578494623655913</c:v>
                </c:pt>
                <c:pt idx="14">
                  <c:v>2.6661290322580644</c:v>
                </c:pt>
                <c:pt idx="15">
                  <c:v>2.6677419354838707</c:v>
                </c:pt>
                <c:pt idx="16">
                  <c:v>2.6760215053763439</c:v>
                </c:pt>
                <c:pt idx="17">
                  <c:v>2.680967741935484</c:v>
                </c:pt>
                <c:pt idx="18">
                  <c:v>2.6859139784946238</c:v>
                </c:pt>
                <c:pt idx="19">
                  <c:v>2.6975268817204303</c:v>
                </c:pt>
                <c:pt idx="20">
                  <c:v>2.70247311827957</c:v>
                </c:pt>
                <c:pt idx="21">
                  <c:v>2.7074193548387098</c:v>
                </c:pt>
                <c:pt idx="22">
                  <c:v>2.7123655913978495</c:v>
                </c:pt>
                <c:pt idx="23">
                  <c:v>2.7173118279569892</c:v>
                </c:pt>
                <c:pt idx="24">
                  <c:v>2.7289247311827953</c:v>
                </c:pt>
                <c:pt idx="25">
                  <c:v>2.7272043010752696</c:v>
                </c:pt>
                <c:pt idx="26">
                  <c:v>2.7354838709677423</c:v>
                </c:pt>
                <c:pt idx="27">
                  <c:v>2.7370967741935481</c:v>
                </c:pt>
                <c:pt idx="28">
                  <c:v>2.7453763440860217</c:v>
                </c:pt>
                <c:pt idx="29">
                  <c:v>2.7603225806451612</c:v>
                </c:pt>
                <c:pt idx="30">
                  <c:v>2.7917204301075267</c:v>
                </c:pt>
                <c:pt idx="31">
                  <c:v>2.8164516129032258</c:v>
                </c:pt>
                <c:pt idx="32">
                  <c:v>2.8378494623655914</c:v>
                </c:pt>
                <c:pt idx="33">
                  <c:v>2.8592473118279571</c:v>
                </c:pt>
                <c:pt idx="34">
                  <c:v>2.8839784946236562</c:v>
                </c:pt>
                <c:pt idx="35">
                  <c:v>2.9020430107526884</c:v>
                </c:pt>
                <c:pt idx="36">
                  <c:v>2.9234408602150537</c:v>
                </c:pt>
                <c:pt idx="37">
                  <c:v>2.9381720430107525</c:v>
                </c:pt>
                <c:pt idx="38">
                  <c:v>2.9595698924731182</c:v>
                </c:pt>
                <c:pt idx="39">
                  <c:v>2.9776344086021509</c:v>
                </c:pt>
                <c:pt idx="40">
                  <c:v>2.9990322580645157</c:v>
                </c:pt>
                <c:pt idx="41">
                  <c:v>3.013763440860215</c:v>
                </c:pt>
                <c:pt idx="42">
                  <c:v>3.0284946236559143</c:v>
                </c:pt>
                <c:pt idx="43">
                  <c:v>3.0432258064516127</c:v>
                </c:pt>
                <c:pt idx="44">
                  <c:v>3.0646236559139788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80C-4CD6-880E-14C591F48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8959"/>
        <c:axId val="648641791"/>
      </c:scatterChart>
      <c:valAx>
        <c:axId val="66275895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Forward Current /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41791"/>
        <c:crosses val="autoZero"/>
        <c:crossBetween val="midCat"/>
      </c:valAx>
      <c:valAx>
        <c:axId val="648641791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Forward Voltage /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176210</xdr:colOff>
      <xdr:row>1</xdr:row>
      <xdr:rowOff>42862</xdr:rowOff>
    </xdr:from>
    <xdr:to>
      <xdr:col>21</xdr:col>
      <xdr:colOff>404812</xdr:colOff>
      <xdr:row>33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9CD238-BE3D-4179-B84E-A672D38E6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338136</xdr:colOff>
      <xdr:row>35</xdr:row>
      <xdr:rowOff>33337</xdr:rowOff>
    </xdr:from>
    <xdr:to>
      <xdr:col>21</xdr:col>
      <xdr:colOff>428625</xdr:colOff>
      <xdr:row>66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913B97-4A5A-4B2A-8B30-D55216FC5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533399</xdr:colOff>
      <xdr:row>13</xdr:row>
      <xdr:rowOff>152401</xdr:rowOff>
    </xdr:from>
    <xdr:to>
      <xdr:col>19</xdr:col>
      <xdr:colOff>114300</xdr:colOff>
      <xdr:row>16</xdr:row>
      <xdr:rowOff>76201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0D24164E-BFF4-4B2B-97F6-CEE7D9A8A0F9}"/>
            </a:ext>
          </a:extLst>
        </xdr:cNvPr>
        <xdr:cNvSpPr txBox="1"/>
      </xdr:nvSpPr>
      <xdr:spPr>
        <a:xfrm>
          <a:off x="10858499" y="2628901"/>
          <a:ext cx="1409701" cy="4953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1400">
              <a:solidFill>
                <a:schemeClr val="accent2">
                  <a:lumMod val="75000"/>
                </a:schemeClr>
              </a:solidFill>
            </a:rPr>
            <a:t>N = 96 LEDs</a:t>
          </a:r>
        </a:p>
        <a:p>
          <a:pPr algn="r"/>
          <a:r>
            <a:rPr lang="en-US" sz="1400">
              <a:solidFill>
                <a:schemeClr val="accent2">
                  <a:lumMod val="75000"/>
                </a:schemeClr>
              </a:solidFill>
            </a:rPr>
            <a:t>(3000 to 3500) K</a:t>
          </a:r>
        </a:p>
      </xdr:txBody>
    </xdr:sp>
    <xdr:clientData/>
  </xdr:twoCellAnchor>
  <xdr:twoCellAnchor>
    <xdr:from>
      <xdr:col>14</xdr:col>
      <xdr:colOff>504825</xdr:colOff>
      <xdr:row>43</xdr:row>
      <xdr:rowOff>57150</xdr:rowOff>
    </xdr:from>
    <xdr:to>
      <xdr:col>17</xdr:col>
      <xdr:colOff>190499</xdr:colOff>
      <xdr:row>44</xdr:row>
      <xdr:rowOff>142875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4FB278D1-F6B0-486F-A08F-BBC9094E886B}"/>
            </a:ext>
          </a:extLst>
        </xdr:cNvPr>
        <xdr:cNvSpPr txBox="1"/>
      </xdr:nvSpPr>
      <xdr:spPr>
        <a:xfrm>
          <a:off x="9610725" y="8239125"/>
          <a:ext cx="1514474" cy="27622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solidFill>
                <a:srgbClr val="0070C0"/>
              </a:solidFill>
            </a:rPr>
            <a:t>(6000 to 6500) K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0.40489</cdr:x>
      <cdr:y>0.56448</cdr:y>
    </cdr:from>
    <cdr:to>
      <cdr:x>0.57772</cdr:x>
      <cdr:y>0.65251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FBBE74C-F49D-4444-A309-1FC24BFB5B4F}"/>
            </a:ext>
          </a:extLst>
        </cdr:cNvPr>
        <cdr:cNvSpPr txBox="1"/>
      </cdr:nvSpPr>
      <cdr:spPr>
        <a:xfrm xmlns:a="http://schemas.openxmlformats.org/drawingml/2006/main">
          <a:off x="3548066" y="3481388"/>
          <a:ext cx="1514474" cy="542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rgbClr val="0070C0"/>
              </a:solidFill>
            </a:rPr>
            <a:t>(6000 to 6500) K</a:t>
          </a:r>
        </a:p>
        <a:p xmlns:a="http://schemas.openxmlformats.org/drawingml/2006/main">
          <a:r>
            <a:rPr lang="en-US" sz="1400">
              <a:solidFill>
                <a:srgbClr val="0070C0"/>
              </a:solidFill>
            </a:rPr>
            <a:t>N = 93 LEDs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0.45978</cdr:x>
      <cdr:y>0.63437</cdr:y>
    </cdr:from>
    <cdr:to>
      <cdr:x>0.62323</cdr:x>
      <cdr:y>0.69182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D24164E-BFF4-4B2B-97F6-CEE7D9A8A0F9}"/>
            </a:ext>
          </a:extLst>
        </cdr:cNvPr>
        <cdr:cNvSpPr txBox="1"/>
      </cdr:nvSpPr>
      <cdr:spPr>
        <a:xfrm xmlns:a="http://schemas.openxmlformats.org/drawingml/2006/main">
          <a:off x="3965575" y="3803650"/>
          <a:ext cx="1409701" cy="3444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solidFill>
                <a:schemeClr val="accent2">
                  <a:lumMod val="75000"/>
                </a:schemeClr>
              </a:solidFill>
            </a:rPr>
            <a:t>(3000 to 3500) K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D51B-726B-40AC-BA59-B8C2BD060C63}">
  <dimension ref="A1:G50"/>
  <sheetViews>
    <sheetView tabSelected="1" topLeftCell="B2" zoomScale="115" zoomScaleNormal="115" workbookViewId="0">
      <selection activeCell="X19" sqref="X19"/>
    </sheetView>
  </sheetViews>
  <sheetFormatPr defaultRowHeight="15" x14ac:dyDescent="0.25"/>
  <cols>
    <col min="5" max="5" width="17.7109375" bestFit="1" customWidth="1"/>
  </cols>
  <sheetData>
    <row r="1" spans="1:7" x14ac:dyDescent="0.25">
      <c r="A1" t="s">
        <v>6</v>
      </c>
      <c r="B1" s="1" t="s">
        <v>1</v>
      </c>
      <c r="C1">
        <v>31</v>
      </c>
      <c r="D1" s="1"/>
      <c r="E1" s="1" t="s">
        <v>2</v>
      </c>
      <c r="F1">
        <v>32</v>
      </c>
      <c r="G1" s="1"/>
    </row>
    <row r="2" spans="1:7" x14ac:dyDescent="0.25">
      <c r="A2" t="s">
        <v>7</v>
      </c>
      <c r="B2" t="s">
        <v>8</v>
      </c>
      <c r="C2" t="s">
        <v>4</v>
      </c>
      <c r="D2" t="s">
        <v>9</v>
      </c>
      <c r="E2" t="s">
        <v>0</v>
      </c>
      <c r="F2" t="s">
        <v>5</v>
      </c>
      <c r="G2" t="s">
        <v>9</v>
      </c>
    </row>
    <row r="3" spans="1:7" x14ac:dyDescent="0.25">
      <c r="A3">
        <v>0.01</v>
      </c>
      <c r="B3">
        <v>7.62</v>
      </c>
      <c r="C3">
        <f>A3/$C$1</f>
        <v>3.2258064516129032E-4</v>
      </c>
      <c r="D3">
        <f>(B3-C3*$B$50)/3</f>
        <v>2.5358064516129031</v>
      </c>
      <c r="E3">
        <v>7.57</v>
      </c>
      <c r="F3">
        <f>A3/$F$1</f>
        <v>3.1250000000000001E-4</v>
      </c>
      <c r="G3">
        <f>(B3-F3*$B$50)/3</f>
        <v>2.5359375000000002</v>
      </c>
    </row>
    <row r="4" spans="1:7" x14ac:dyDescent="0.25">
      <c r="A4">
        <v>0.02</v>
      </c>
      <c r="B4">
        <v>7.71</v>
      </c>
      <c r="C4">
        <f>A4/$C$1</f>
        <v>6.4516129032258064E-4</v>
      </c>
      <c r="D4">
        <f t="shared" ref="D4:D47" si="0">(B4-C4*$B$50)/3</f>
        <v>2.5616129032258064</v>
      </c>
      <c r="E4">
        <v>7.65</v>
      </c>
      <c r="F4">
        <f>A4/$F$1</f>
        <v>6.2500000000000001E-4</v>
      </c>
      <c r="G4">
        <f t="shared" ref="G4:G47" si="1">(B4-F4*$B$50)/3</f>
        <v>2.5618750000000001</v>
      </c>
    </row>
    <row r="5" spans="1:7" x14ac:dyDescent="0.25">
      <c r="A5">
        <v>0.03</v>
      </c>
      <c r="B5">
        <v>7.77</v>
      </c>
      <c r="C5">
        <f>A5/$C$1</f>
        <v>9.6774193548387097E-4</v>
      </c>
      <c r="D5">
        <f t="shared" si="0"/>
        <v>2.5774193548387094</v>
      </c>
      <c r="E5">
        <v>7.71</v>
      </c>
      <c r="F5">
        <f>A5/$F$1</f>
        <v>9.3749999999999997E-4</v>
      </c>
      <c r="G5">
        <f t="shared" si="1"/>
        <v>2.5778124999999998</v>
      </c>
    </row>
    <row r="6" spans="1:7" x14ac:dyDescent="0.25">
      <c r="A6">
        <v>0.04</v>
      </c>
      <c r="B6">
        <v>7.81</v>
      </c>
      <c r="C6">
        <f>A6/$C$1</f>
        <v>1.2903225806451613E-3</v>
      </c>
      <c r="D6">
        <f t="shared" si="0"/>
        <v>2.5865591397849461</v>
      </c>
      <c r="E6">
        <v>7.75</v>
      </c>
      <c r="F6">
        <f>A6/$F$1</f>
        <v>1.25E-3</v>
      </c>
      <c r="G6">
        <f t="shared" si="1"/>
        <v>2.5870833333333332</v>
      </c>
    </row>
    <row r="7" spans="1:7" x14ac:dyDescent="0.25">
      <c r="A7">
        <v>0.05</v>
      </c>
      <c r="B7">
        <v>7.85</v>
      </c>
      <c r="C7">
        <f>A7/$C$1</f>
        <v>1.6129032258064516E-3</v>
      </c>
      <c r="D7">
        <f t="shared" si="0"/>
        <v>2.5956989247311828</v>
      </c>
      <c r="E7">
        <v>7.79</v>
      </c>
      <c r="F7">
        <f>A7/$F$1</f>
        <v>1.5625000000000001E-3</v>
      </c>
      <c r="G7">
        <f t="shared" si="1"/>
        <v>2.5963541666666665</v>
      </c>
    </row>
    <row r="8" spans="1:7" x14ac:dyDescent="0.25">
      <c r="A8">
        <v>0.06</v>
      </c>
      <c r="B8">
        <v>7.89</v>
      </c>
      <c r="C8">
        <f>A8/$C$1</f>
        <v>1.9354838709677419E-3</v>
      </c>
      <c r="D8">
        <f t="shared" si="0"/>
        <v>2.6048387096774195</v>
      </c>
      <c r="E8">
        <v>7.83</v>
      </c>
      <c r="F8">
        <f>A8/$F$1</f>
        <v>1.8749999999999999E-3</v>
      </c>
      <c r="G8">
        <f t="shared" si="1"/>
        <v>2.6056249999999999</v>
      </c>
    </row>
    <row r="9" spans="1:7" x14ac:dyDescent="0.25">
      <c r="A9">
        <v>7.0000000000000007E-2</v>
      </c>
      <c r="B9">
        <v>7.92</v>
      </c>
      <c r="C9">
        <f>A9/$C$1</f>
        <v>2.2580645161290325E-3</v>
      </c>
      <c r="D9">
        <f t="shared" si="0"/>
        <v>2.6106451612903228</v>
      </c>
      <c r="E9">
        <v>7.86</v>
      </c>
      <c r="F9">
        <f>A9/$F$1</f>
        <v>2.1875000000000002E-3</v>
      </c>
      <c r="G9">
        <f t="shared" si="1"/>
        <v>2.6115625000000002</v>
      </c>
    </row>
    <row r="10" spans="1:7" x14ac:dyDescent="0.25">
      <c r="A10">
        <v>0.08</v>
      </c>
      <c r="B10">
        <v>7.95</v>
      </c>
      <c r="C10">
        <f>A10/$C$1</f>
        <v>2.5806451612903226E-3</v>
      </c>
      <c r="D10">
        <f t="shared" si="0"/>
        <v>2.616451612903226</v>
      </c>
      <c r="E10">
        <v>7.89</v>
      </c>
      <c r="F10">
        <f>A10/$F$1</f>
        <v>2.5000000000000001E-3</v>
      </c>
      <c r="G10">
        <f t="shared" si="1"/>
        <v>2.6175000000000002</v>
      </c>
    </row>
    <row r="11" spans="1:7" x14ac:dyDescent="0.25">
      <c r="A11">
        <v>0.09</v>
      </c>
      <c r="B11">
        <v>7.98</v>
      </c>
      <c r="C11">
        <f>A11/$C$1</f>
        <v>2.9032258064516127E-3</v>
      </c>
      <c r="D11">
        <f t="shared" si="0"/>
        <v>2.6222580645161293</v>
      </c>
      <c r="E11">
        <v>7.91</v>
      </c>
      <c r="F11">
        <f>A11/$F$1</f>
        <v>2.8124999999999999E-3</v>
      </c>
      <c r="G11">
        <f t="shared" si="1"/>
        <v>2.6234375000000001</v>
      </c>
    </row>
    <row r="12" spans="1:7" x14ac:dyDescent="0.25">
      <c r="A12">
        <v>0.1</v>
      </c>
      <c r="B12">
        <v>8.01</v>
      </c>
      <c r="C12">
        <f>A12/$C$1</f>
        <v>3.2258064516129032E-3</v>
      </c>
      <c r="D12">
        <f t="shared" si="0"/>
        <v>2.6280645161290321</v>
      </c>
      <c r="E12">
        <v>7.94</v>
      </c>
      <c r="F12">
        <f>A12/$F$1</f>
        <v>3.1250000000000002E-3</v>
      </c>
      <c r="G12">
        <f t="shared" si="1"/>
        <v>2.629375</v>
      </c>
    </row>
    <row r="13" spans="1:7" x14ac:dyDescent="0.25">
      <c r="A13">
        <v>0.12</v>
      </c>
      <c r="B13">
        <v>8.0500000000000007</v>
      </c>
      <c r="C13">
        <f>A13/$C$1</f>
        <v>3.8709677419354839E-3</v>
      </c>
      <c r="D13">
        <f t="shared" si="0"/>
        <v>2.6330107526881723</v>
      </c>
      <c r="E13">
        <v>8</v>
      </c>
      <c r="F13">
        <f>A13/$F$1</f>
        <v>3.7499999999999999E-3</v>
      </c>
      <c r="G13">
        <f t="shared" si="1"/>
        <v>2.6345833333333335</v>
      </c>
    </row>
    <row r="14" spans="1:7" x14ac:dyDescent="0.25">
      <c r="A14">
        <v>0.14000000000000001</v>
      </c>
      <c r="B14">
        <v>8.1</v>
      </c>
      <c r="C14">
        <f>A14/$C$1</f>
        <v>4.5161290322580649E-3</v>
      </c>
      <c r="D14">
        <f t="shared" si="0"/>
        <v>2.641290322580645</v>
      </c>
      <c r="E14">
        <v>8.0399999999999991</v>
      </c>
      <c r="F14">
        <f>A14/$F$1</f>
        <v>4.3750000000000004E-3</v>
      </c>
      <c r="G14">
        <f t="shared" si="1"/>
        <v>2.6431249999999999</v>
      </c>
    </row>
    <row r="15" spans="1:7" x14ac:dyDescent="0.25">
      <c r="A15">
        <v>0.16</v>
      </c>
      <c r="B15">
        <v>8.15</v>
      </c>
      <c r="C15">
        <f>A15/$C$1</f>
        <v>5.1612903225806452E-3</v>
      </c>
      <c r="D15">
        <f t="shared" si="0"/>
        <v>2.6495698924731186</v>
      </c>
      <c r="E15">
        <v>8.09</v>
      </c>
      <c r="F15">
        <f>A15/$F$1</f>
        <v>5.0000000000000001E-3</v>
      </c>
      <c r="G15">
        <f t="shared" si="1"/>
        <v>2.6516666666666668</v>
      </c>
    </row>
    <row r="16" spans="1:7" x14ac:dyDescent="0.25">
      <c r="A16">
        <v>0.18</v>
      </c>
      <c r="B16">
        <v>8.1999999999999993</v>
      </c>
      <c r="C16">
        <f>A16/$C$1</f>
        <v>5.8064516129032254E-3</v>
      </c>
      <c r="D16">
        <f t="shared" si="0"/>
        <v>2.6578494623655913</v>
      </c>
      <c r="E16">
        <v>8.14</v>
      </c>
      <c r="F16">
        <f>A16/$F$1</f>
        <v>5.6249999999999998E-3</v>
      </c>
      <c r="G16">
        <f t="shared" si="1"/>
        <v>2.6602083333333328</v>
      </c>
    </row>
    <row r="17" spans="1:7" x14ac:dyDescent="0.25">
      <c r="A17">
        <v>0.2</v>
      </c>
      <c r="B17">
        <v>8.25</v>
      </c>
      <c r="C17">
        <f>A17/$C$1</f>
        <v>6.4516129032258064E-3</v>
      </c>
      <c r="D17">
        <f t="shared" si="0"/>
        <v>2.6661290322580644</v>
      </c>
      <c r="E17">
        <v>8.19</v>
      </c>
      <c r="F17">
        <f>A17/$F$1</f>
        <v>6.2500000000000003E-3</v>
      </c>
      <c r="G17">
        <f t="shared" si="1"/>
        <v>2.6687499999999997</v>
      </c>
    </row>
    <row r="18" spans="1:7" x14ac:dyDescent="0.25">
      <c r="A18">
        <v>0.22</v>
      </c>
      <c r="B18">
        <v>8.2799999999999994</v>
      </c>
      <c r="C18">
        <f>A18/$C$1</f>
        <v>7.0967741935483875E-3</v>
      </c>
      <c r="D18">
        <f t="shared" si="0"/>
        <v>2.6677419354838707</v>
      </c>
      <c r="E18">
        <v>8.23</v>
      </c>
      <c r="F18">
        <f>A18/$F$1</f>
        <v>6.875E-3</v>
      </c>
      <c r="G18">
        <f t="shared" si="1"/>
        <v>2.6706249999999998</v>
      </c>
    </row>
    <row r="19" spans="1:7" x14ac:dyDescent="0.25">
      <c r="A19">
        <v>0.24</v>
      </c>
      <c r="B19">
        <v>8.33</v>
      </c>
      <c r="C19">
        <f>A19/$C$1</f>
        <v>7.7419354838709677E-3</v>
      </c>
      <c r="D19">
        <f t="shared" si="0"/>
        <v>2.6760215053763439</v>
      </c>
      <c r="E19">
        <v>8.27</v>
      </c>
      <c r="F19">
        <f>A19/$F$1</f>
        <v>7.4999999999999997E-3</v>
      </c>
      <c r="G19">
        <f t="shared" si="1"/>
        <v>2.6791666666666667</v>
      </c>
    </row>
    <row r="20" spans="1:7" x14ac:dyDescent="0.25">
      <c r="A20">
        <v>0.26</v>
      </c>
      <c r="B20">
        <v>8.3699999999999992</v>
      </c>
      <c r="C20">
        <f>A20/$C$1</f>
        <v>8.3870967741935479E-3</v>
      </c>
      <c r="D20">
        <f t="shared" si="0"/>
        <v>2.680967741935484</v>
      </c>
      <c r="E20">
        <v>8.31</v>
      </c>
      <c r="F20">
        <f>A20/$F$1</f>
        <v>8.1250000000000003E-3</v>
      </c>
      <c r="G20">
        <f t="shared" si="1"/>
        <v>2.6843749999999997</v>
      </c>
    </row>
    <row r="21" spans="1:7" x14ac:dyDescent="0.25">
      <c r="A21">
        <v>0.28000000000000003</v>
      </c>
      <c r="B21">
        <v>8.41</v>
      </c>
      <c r="C21">
        <f>A21/$C$1</f>
        <v>9.0322580645161299E-3</v>
      </c>
      <c r="D21">
        <f t="shared" si="0"/>
        <v>2.6859139784946238</v>
      </c>
      <c r="E21">
        <v>8.35</v>
      </c>
      <c r="F21">
        <f>A21/$F$1</f>
        <v>8.7500000000000008E-3</v>
      </c>
      <c r="G21">
        <f t="shared" si="1"/>
        <v>2.6895833333333332</v>
      </c>
    </row>
    <row r="22" spans="1:7" x14ac:dyDescent="0.25">
      <c r="A22">
        <v>0.3</v>
      </c>
      <c r="B22">
        <v>8.4700000000000006</v>
      </c>
      <c r="C22">
        <f>A22/$C$1</f>
        <v>9.6774193548387101E-3</v>
      </c>
      <c r="D22">
        <f t="shared" si="0"/>
        <v>2.6975268817204303</v>
      </c>
      <c r="E22">
        <v>8.4</v>
      </c>
      <c r="F22">
        <f>A22/$F$1</f>
        <v>9.3749999999999997E-3</v>
      </c>
      <c r="G22">
        <f t="shared" si="1"/>
        <v>2.7014583333333335</v>
      </c>
    </row>
    <row r="23" spans="1:7" x14ac:dyDescent="0.25">
      <c r="A23">
        <v>0.32</v>
      </c>
      <c r="B23">
        <v>8.51</v>
      </c>
      <c r="C23">
        <f>A23/$C$1</f>
        <v>1.032258064516129E-2</v>
      </c>
      <c r="D23">
        <f t="shared" si="0"/>
        <v>2.70247311827957</v>
      </c>
      <c r="E23">
        <v>8.44</v>
      </c>
      <c r="F23">
        <f>A23/$F$1</f>
        <v>0.01</v>
      </c>
      <c r="G23">
        <f t="shared" si="1"/>
        <v>2.7066666666666666</v>
      </c>
    </row>
    <row r="24" spans="1:7" x14ac:dyDescent="0.25">
      <c r="A24">
        <v>0.34</v>
      </c>
      <c r="B24">
        <v>8.5500000000000007</v>
      </c>
      <c r="C24">
        <f>A24/$C$1</f>
        <v>1.0967741935483872E-2</v>
      </c>
      <c r="D24">
        <f t="shared" si="0"/>
        <v>2.7074193548387098</v>
      </c>
      <c r="E24">
        <v>8.48</v>
      </c>
      <c r="F24">
        <f>A24/$F$1</f>
        <v>1.0625000000000001E-2</v>
      </c>
      <c r="G24">
        <f t="shared" si="1"/>
        <v>2.7118750000000005</v>
      </c>
    </row>
    <row r="25" spans="1:7" x14ac:dyDescent="0.25">
      <c r="A25">
        <v>0.36</v>
      </c>
      <c r="B25">
        <v>8.59</v>
      </c>
      <c r="C25">
        <f>A25/$C$1</f>
        <v>1.1612903225806451E-2</v>
      </c>
      <c r="D25">
        <f t="shared" si="0"/>
        <v>2.7123655913978495</v>
      </c>
      <c r="E25">
        <v>8.52</v>
      </c>
      <c r="F25">
        <f>A25/$F$1</f>
        <v>1.125E-2</v>
      </c>
      <c r="G25">
        <f t="shared" si="1"/>
        <v>2.7170833333333331</v>
      </c>
    </row>
    <row r="26" spans="1:7" x14ac:dyDescent="0.25">
      <c r="A26">
        <v>0.38</v>
      </c>
      <c r="B26">
        <v>8.6300000000000008</v>
      </c>
      <c r="C26">
        <f>A26/$C$1</f>
        <v>1.2258064516129033E-2</v>
      </c>
      <c r="D26">
        <f t="shared" si="0"/>
        <v>2.7173118279569892</v>
      </c>
      <c r="E26">
        <v>8.56</v>
      </c>
      <c r="F26">
        <f>A26/$F$1</f>
        <v>1.1875E-2</v>
      </c>
      <c r="G26">
        <f t="shared" si="1"/>
        <v>2.722291666666667</v>
      </c>
    </row>
    <row r="27" spans="1:7" ht="14.25" customHeight="1" x14ac:dyDescent="0.25">
      <c r="A27">
        <v>0.4</v>
      </c>
      <c r="B27">
        <v>8.69</v>
      </c>
      <c r="C27">
        <f>A27/$C$1</f>
        <v>1.2903225806451613E-2</v>
      </c>
      <c r="D27">
        <f t="shared" si="0"/>
        <v>2.7289247311827953</v>
      </c>
      <c r="E27">
        <v>8.6</v>
      </c>
      <c r="F27">
        <f>A27/$F$1</f>
        <v>1.2500000000000001E-2</v>
      </c>
      <c r="G27">
        <f t="shared" si="1"/>
        <v>2.7341666666666664</v>
      </c>
    </row>
    <row r="28" spans="1:7" x14ac:dyDescent="0.25">
      <c r="A28">
        <v>0.42</v>
      </c>
      <c r="B28">
        <v>8.7100000000000009</v>
      </c>
      <c r="C28">
        <f>A28/$C$1</f>
        <v>1.3548387096774193E-2</v>
      </c>
      <c r="D28">
        <f t="shared" si="0"/>
        <v>2.7272043010752696</v>
      </c>
      <c r="E28">
        <v>8.64</v>
      </c>
      <c r="F28">
        <f>A28/$F$1</f>
        <v>1.3125E-2</v>
      </c>
      <c r="G28">
        <f t="shared" si="1"/>
        <v>2.7327083333333335</v>
      </c>
    </row>
    <row r="29" spans="1:7" x14ac:dyDescent="0.25">
      <c r="A29">
        <v>0.44</v>
      </c>
      <c r="B29">
        <v>8.76</v>
      </c>
      <c r="C29">
        <f>A29/$C$1</f>
        <v>1.4193548387096775E-2</v>
      </c>
      <c r="D29">
        <f t="shared" si="0"/>
        <v>2.7354838709677423</v>
      </c>
      <c r="E29">
        <v>8.68</v>
      </c>
      <c r="F29">
        <f>A29/$F$1</f>
        <v>1.375E-2</v>
      </c>
      <c r="G29">
        <f t="shared" si="1"/>
        <v>2.7412499999999995</v>
      </c>
    </row>
    <row r="30" spans="1:7" x14ac:dyDescent="0.25">
      <c r="A30">
        <v>0.46</v>
      </c>
      <c r="B30">
        <v>8.7899999999999991</v>
      </c>
      <c r="C30">
        <f>A30/$C$1</f>
        <v>1.4838709677419355E-2</v>
      </c>
      <c r="D30">
        <f t="shared" si="0"/>
        <v>2.7370967741935481</v>
      </c>
      <c r="E30">
        <v>8.7200000000000006</v>
      </c>
      <c r="F30">
        <f>A30/$F$1</f>
        <v>1.4375000000000001E-2</v>
      </c>
      <c r="G30">
        <f t="shared" si="1"/>
        <v>2.7431249999999996</v>
      </c>
    </row>
    <row r="31" spans="1:7" x14ac:dyDescent="0.25">
      <c r="A31">
        <v>0.48</v>
      </c>
      <c r="B31">
        <v>8.84</v>
      </c>
      <c r="C31">
        <f>A31/$C$1</f>
        <v>1.5483870967741935E-2</v>
      </c>
      <c r="D31">
        <f t="shared" si="0"/>
        <v>2.7453763440860217</v>
      </c>
      <c r="E31">
        <v>8.76</v>
      </c>
      <c r="F31">
        <f>A31/$F$1</f>
        <v>1.4999999999999999E-2</v>
      </c>
      <c r="G31">
        <f t="shared" si="1"/>
        <v>2.7516666666666665</v>
      </c>
    </row>
    <row r="32" spans="1:7" x14ac:dyDescent="0.25">
      <c r="A32">
        <v>0.5</v>
      </c>
      <c r="B32">
        <v>8.91</v>
      </c>
      <c r="C32">
        <f>A32/$C$1</f>
        <v>1.6129032258064516E-2</v>
      </c>
      <c r="D32">
        <f t="shared" si="0"/>
        <v>2.7603225806451612</v>
      </c>
      <c r="E32">
        <v>8.7899999999999991</v>
      </c>
      <c r="F32">
        <f>A32/$F$1</f>
        <v>1.5625E-2</v>
      </c>
      <c r="G32">
        <f t="shared" si="1"/>
        <v>2.7668750000000002</v>
      </c>
    </row>
    <row r="33" spans="1:7" x14ac:dyDescent="0.25">
      <c r="A33">
        <v>0.6</v>
      </c>
      <c r="B33">
        <v>9.1300000000000008</v>
      </c>
      <c r="C33">
        <f>A33/$C$1</f>
        <v>1.935483870967742E-2</v>
      </c>
      <c r="D33">
        <f t="shared" si="0"/>
        <v>2.7917204301075267</v>
      </c>
      <c r="E33">
        <v>8.99</v>
      </c>
      <c r="F33">
        <f>A33/$F$1</f>
        <v>1.8749999999999999E-2</v>
      </c>
      <c r="G33">
        <f t="shared" si="1"/>
        <v>2.799583333333334</v>
      </c>
    </row>
    <row r="34" spans="1:7" x14ac:dyDescent="0.25">
      <c r="A34">
        <v>0.7</v>
      </c>
      <c r="B34">
        <v>9.33</v>
      </c>
      <c r="C34">
        <f>A34/$C$1</f>
        <v>2.2580645161290321E-2</v>
      </c>
      <c r="D34">
        <f t="shared" si="0"/>
        <v>2.8164516129032258</v>
      </c>
      <c r="E34">
        <v>9.17</v>
      </c>
      <c r="F34">
        <f>A34/$F$1</f>
        <v>2.1874999999999999E-2</v>
      </c>
      <c r="G34">
        <f t="shared" si="1"/>
        <v>2.8256250000000001</v>
      </c>
    </row>
    <row r="35" spans="1:7" x14ac:dyDescent="0.25">
      <c r="A35">
        <v>0.8</v>
      </c>
      <c r="B35">
        <v>9.52</v>
      </c>
      <c r="C35">
        <f>A35/$C$1</f>
        <v>2.5806451612903226E-2</v>
      </c>
      <c r="D35">
        <f t="shared" si="0"/>
        <v>2.8378494623655914</v>
      </c>
      <c r="E35">
        <v>9.36</v>
      </c>
      <c r="F35">
        <f>A35/$F$1</f>
        <v>2.5000000000000001E-2</v>
      </c>
      <c r="G35">
        <f t="shared" si="1"/>
        <v>2.8483333333333332</v>
      </c>
    </row>
    <row r="36" spans="1:7" x14ac:dyDescent="0.25">
      <c r="A36">
        <v>0.9</v>
      </c>
      <c r="B36">
        <v>9.7100000000000009</v>
      </c>
      <c r="C36">
        <f>A36/$C$1</f>
        <v>2.903225806451613E-2</v>
      </c>
      <c r="D36">
        <f t="shared" si="0"/>
        <v>2.8592473118279571</v>
      </c>
      <c r="E36">
        <v>9.5500000000000007</v>
      </c>
      <c r="F36">
        <f>A36/$F$1</f>
        <v>2.8125000000000001E-2</v>
      </c>
      <c r="G36">
        <f t="shared" si="1"/>
        <v>2.8710416666666667</v>
      </c>
    </row>
    <row r="37" spans="1:7" x14ac:dyDescent="0.25">
      <c r="A37">
        <v>1</v>
      </c>
      <c r="B37">
        <v>9.91</v>
      </c>
      <c r="C37">
        <f>A37/$C$1</f>
        <v>3.2258064516129031E-2</v>
      </c>
      <c r="D37">
        <f t="shared" si="0"/>
        <v>2.8839784946236562</v>
      </c>
      <c r="E37">
        <v>9.73</v>
      </c>
      <c r="F37">
        <f>A37/$F$1</f>
        <v>3.125E-2</v>
      </c>
      <c r="G37">
        <f t="shared" si="1"/>
        <v>2.8970833333333332</v>
      </c>
    </row>
    <row r="38" spans="1:7" x14ac:dyDescent="0.25">
      <c r="A38">
        <v>1.1000000000000001</v>
      </c>
      <c r="B38">
        <v>10.09</v>
      </c>
      <c r="C38">
        <f>A38/$C$1</f>
        <v>3.5483870967741936E-2</v>
      </c>
      <c r="D38">
        <f t="shared" si="0"/>
        <v>2.9020430107526884</v>
      </c>
      <c r="E38">
        <v>9.91</v>
      </c>
      <c r="F38">
        <f>A38/$F$1</f>
        <v>3.4375000000000003E-2</v>
      </c>
      <c r="G38">
        <f t="shared" si="1"/>
        <v>2.9164583333333334</v>
      </c>
    </row>
    <row r="39" spans="1:7" x14ac:dyDescent="0.25">
      <c r="A39">
        <v>1.2</v>
      </c>
      <c r="B39">
        <v>10.28</v>
      </c>
      <c r="C39">
        <f>A39/$C$1</f>
        <v>3.870967741935484E-2</v>
      </c>
      <c r="D39">
        <f t="shared" si="0"/>
        <v>2.9234408602150537</v>
      </c>
      <c r="E39">
        <v>10.09</v>
      </c>
      <c r="F39">
        <f>A39/$F$1</f>
        <v>3.7499999999999999E-2</v>
      </c>
      <c r="G39">
        <f t="shared" si="1"/>
        <v>2.9391666666666665</v>
      </c>
    </row>
    <row r="40" spans="1:7" x14ac:dyDescent="0.25">
      <c r="A40">
        <v>1.3</v>
      </c>
      <c r="B40">
        <v>10.45</v>
      </c>
      <c r="C40">
        <f>A40/$C$1</f>
        <v>4.1935483870967745E-2</v>
      </c>
      <c r="D40">
        <f t="shared" si="0"/>
        <v>2.9381720430107525</v>
      </c>
      <c r="E40">
        <v>10.27</v>
      </c>
      <c r="F40">
        <f>A40/$F$1</f>
        <v>4.0625000000000001E-2</v>
      </c>
      <c r="G40">
        <f t="shared" si="1"/>
        <v>2.9552083333333332</v>
      </c>
    </row>
    <row r="41" spans="1:7" x14ac:dyDescent="0.25">
      <c r="A41">
        <v>1.4</v>
      </c>
      <c r="B41">
        <v>10.64</v>
      </c>
      <c r="C41">
        <f>A41/$C$1</f>
        <v>4.5161290322580643E-2</v>
      </c>
      <c r="D41">
        <f t="shared" si="0"/>
        <v>2.9595698924731182</v>
      </c>
      <c r="E41">
        <v>10.46</v>
      </c>
      <c r="F41">
        <f>A41/$F$1</f>
        <v>4.3749999999999997E-2</v>
      </c>
      <c r="G41">
        <f t="shared" si="1"/>
        <v>2.9779166666666668</v>
      </c>
    </row>
    <row r="42" spans="1:7" x14ac:dyDescent="0.25">
      <c r="A42">
        <v>1.5</v>
      </c>
      <c r="B42">
        <v>10.82</v>
      </c>
      <c r="C42">
        <f>A42/$C$1</f>
        <v>4.8387096774193547E-2</v>
      </c>
      <c r="D42">
        <f t="shared" si="0"/>
        <v>2.9776344086021509</v>
      </c>
      <c r="E42">
        <v>10.63</v>
      </c>
      <c r="F42">
        <f>A42/$F$1</f>
        <v>4.6875E-2</v>
      </c>
      <c r="G42">
        <f t="shared" si="1"/>
        <v>2.9972916666666669</v>
      </c>
    </row>
    <row r="43" spans="1:7" x14ac:dyDescent="0.25">
      <c r="A43">
        <v>1.6</v>
      </c>
      <c r="B43">
        <v>11.01</v>
      </c>
      <c r="C43">
        <f>A43/$C$1</f>
        <v>5.1612903225806452E-2</v>
      </c>
      <c r="D43">
        <f t="shared" si="0"/>
        <v>2.9990322580645157</v>
      </c>
      <c r="E43">
        <v>10.81</v>
      </c>
      <c r="F43">
        <f>A43/$F$1</f>
        <v>0.05</v>
      </c>
      <c r="G43">
        <f t="shared" si="1"/>
        <v>3.0199999999999996</v>
      </c>
    </row>
    <row r="44" spans="1:7" x14ac:dyDescent="0.25">
      <c r="A44">
        <v>1.7</v>
      </c>
      <c r="B44">
        <v>11.18</v>
      </c>
      <c r="C44">
        <f>A44/$C$1</f>
        <v>5.4838709677419356E-2</v>
      </c>
      <c r="D44">
        <f t="shared" si="0"/>
        <v>3.013763440860215</v>
      </c>
      <c r="E44">
        <v>10.99</v>
      </c>
      <c r="F44">
        <f>A44/$F$1</f>
        <v>5.3124999999999999E-2</v>
      </c>
      <c r="G44">
        <f t="shared" si="1"/>
        <v>3.0360416666666663</v>
      </c>
    </row>
    <row r="45" spans="1:7" x14ac:dyDescent="0.25">
      <c r="A45">
        <v>1.8</v>
      </c>
      <c r="B45">
        <v>11.35</v>
      </c>
      <c r="C45">
        <f>A45/$C$1</f>
        <v>5.8064516129032261E-2</v>
      </c>
      <c r="D45">
        <f t="shared" si="0"/>
        <v>3.0284946236559143</v>
      </c>
      <c r="E45">
        <v>11.17</v>
      </c>
      <c r="F45">
        <f>A45/$F$1</f>
        <v>5.6250000000000001E-2</v>
      </c>
      <c r="G45">
        <f t="shared" si="1"/>
        <v>3.0520833333333335</v>
      </c>
    </row>
    <row r="46" spans="1:7" x14ac:dyDescent="0.25">
      <c r="A46">
        <v>1.9</v>
      </c>
      <c r="B46">
        <v>11.52</v>
      </c>
      <c r="C46">
        <f>A46/$C$1</f>
        <v>6.1290322580645158E-2</v>
      </c>
      <c r="D46">
        <f t="shared" si="0"/>
        <v>3.0432258064516127</v>
      </c>
      <c r="E46">
        <v>11.34</v>
      </c>
      <c r="F46">
        <f>A46/$F$1</f>
        <v>5.9374999999999997E-2</v>
      </c>
      <c r="G46">
        <f t="shared" si="1"/>
        <v>3.0681249999999998</v>
      </c>
    </row>
    <row r="47" spans="1:7" x14ac:dyDescent="0.25">
      <c r="A47">
        <v>2</v>
      </c>
      <c r="B47">
        <v>11.71</v>
      </c>
      <c r="C47">
        <f>A47/$C$1</f>
        <v>6.4516129032258063E-2</v>
      </c>
      <c r="D47">
        <f t="shared" si="0"/>
        <v>3.0646236559139788</v>
      </c>
      <c r="E47">
        <v>11.52</v>
      </c>
      <c r="F47">
        <f>A47/$F$1</f>
        <v>6.25E-2</v>
      </c>
      <c r="G47">
        <f t="shared" si="1"/>
        <v>3.0908333333333338</v>
      </c>
    </row>
    <row r="50" spans="2:5" x14ac:dyDescent="0.25">
      <c r="B50">
        <v>39</v>
      </c>
      <c r="E5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2020-08-23T02:05:34Z</dcterms:created>
  <dcterms:modified xsi:type="dcterms:W3CDTF">2020-08-23T06:46:23Z</dcterms:modified>
</cp:coreProperties>
</file>