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peaker Amplifier\Power_Conditioner\Sim\"/>
    </mc:Choice>
  </mc:AlternateContent>
  <xr:revisionPtr revIDLastSave="0" documentId="13_ncr:1_{766FB1C1-F095-4BB9-AD4E-B85A0D925442}" xr6:coauthVersionLast="47" xr6:coauthVersionMax="47" xr10:uidLastSave="{00000000-0000-0000-0000-000000000000}"/>
  <bookViews>
    <workbookView xWindow="5715" yWindow="765" windowWidth="21015" windowHeight="14790" xr2:uid="{87DD90AE-E137-4F79-888F-B157EA819D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9" i="1"/>
  <c r="D4" i="1"/>
  <c r="C6" i="1" l="1"/>
</calcChain>
</file>

<file path=xl/sharedStrings.xml><?xml version="1.0" encoding="utf-8"?>
<sst xmlns="http://schemas.openxmlformats.org/spreadsheetml/2006/main" count="8" uniqueCount="8">
  <si>
    <t>F0</t>
  </si>
  <si>
    <t>Lf</t>
  </si>
  <si>
    <t>Cf</t>
  </si>
  <si>
    <t>Rd</t>
  </si>
  <si>
    <t>Cd</t>
  </si>
  <si>
    <t>C</t>
  </si>
  <si>
    <t>Xc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</si>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</sst>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72D07-EA56-40E3-B304-A5C4EE37DCB6}">
  <dimension ref="A1:E9"/>
  <sheetViews>
    <sheetView tabSelected="1" zoomScale="98" zoomScaleNormal="98" workbookViewId="0">
      <selection activeCell="C5" sqref="C5"/>
    </sheetView>
  </sheetViews>
  <sheetFormatPr defaultRowHeight="15" x14ac:dyDescent="0.25"/>
  <sheetData>
    <row r="1" spans="1:5" x14ac:dyDescent="0.25">
      <c r="A1" t="s">
        <v>0</v>
      </c>
      <c r="C1" s="1">
        <v>96000</v>
      </c>
    </row>
    <row r="3" spans="1:5" x14ac:dyDescent="0.25">
      <c r="A3" t="s">
        <v>1</v>
      </c>
      <c r="C3" s="1">
        <v>1.7999999999999999E-6</v>
      </c>
    </row>
    <row r="4" spans="1:5" x14ac:dyDescent="0.25">
      <c r="A4" t="s">
        <v>2</v>
      </c>
      <c r="B4">
        <v>0.27</v>
      </c>
      <c r="C4" s="1">
        <f>B4*0.000001</f>
        <v>2.7000000000000001E-7</v>
      </c>
      <c r="D4" s="1">
        <f>1/(2*PI()*SQRT(C4*C3))</f>
        <v>228297.94224499993</v>
      </c>
    </row>
    <row r="5" spans="1:5" x14ac:dyDescent="0.25">
      <c r="A5" t="s">
        <v>3</v>
      </c>
      <c r="C5">
        <f>SQRT(C3/C4)</f>
        <v>2.5819888974716112</v>
      </c>
    </row>
    <row r="6" spans="1:5" x14ac:dyDescent="0.25">
      <c r="A6" t="s">
        <v>4</v>
      </c>
      <c r="C6" s="1">
        <f>10*C4</f>
        <v>2.7E-6</v>
      </c>
    </row>
    <row r="8" spans="1:5" x14ac:dyDescent="0.25">
      <c r="A8" t="s">
        <v>5</v>
      </c>
      <c r="C8" s="1">
        <v>1.9999999999999999E-7</v>
      </c>
      <c r="D8" t="s">
        <v>7</v>
      </c>
      <c r="E8" s="1">
        <v>330000</v>
      </c>
    </row>
    <row r="9" spans="1:5" x14ac:dyDescent="0.25">
      <c r="A9" t="s">
        <v>6</v>
      </c>
      <c r="C9" s="1">
        <f>1/(2*PI()*E8*C8)</f>
        <v>2.4114385316953841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2021-12-27T23:19:37Z</dcterms:created>
  <dcterms:modified xsi:type="dcterms:W3CDTF">2022-01-05T04:30:43Z</dcterms:modified>
</cp:coreProperties>
</file>