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063898C-83AF-4E55-8ED4-6FD9B7634806}" xr6:coauthVersionLast="47" xr6:coauthVersionMax="47" xr10:uidLastSave="{00000000-0000-0000-0000-000000000000}"/>
  <bookViews>
    <workbookView xWindow="510" yWindow="60" windowWidth="19980" windowHeight="10515" activeTab="2" xr2:uid="{692353FE-A37B-4F0F-B822-7BA78DE743FF}"/>
  </bookViews>
  <sheets>
    <sheet name="TOD" sheetId="1" r:id="rId1"/>
    <sheet name="OA" sheetId="2" r:id="rId2"/>
    <sheet name="YA C01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3" l="1"/>
  <c r="AA47" i="2"/>
  <c r="AA46" i="2"/>
  <c r="AE46" i="2" s="1"/>
  <c r="AA45" i="2"/>
  <c r="AE45" i="2" s="1"/>
  <c r="F44" i="2"/>
  <c r="E78" i="2"/>
  <c r="E77" i="2"/>
  <c r="E76" i="2"/>
  <c r="P53" i="2"/>
  <c r="AE47" i="2"/>
  <c r="E45" i="2"/>
  <c r="F45" i="2" s="1"/>
  <c r="E44" i="2"/>
  <c r="BG40" i="2"/>
  <c r="BF40" i="2"/>
  <c r="AQ40" i="2"/>
  <c r="AP40" i="2"/>
  <c r="AM40" i="2"/>
  <c r="AL40" i="2"/>
  <c r="AI40" i="2"/>
  <c r="AH40" i="2"/>
  <c r="BN39" i="2"/>
  <c r="BM39" i="2"/>
  <c r="BK39" i="2"/>
  <c r="BJ39" i="2"/>
  <c r="BI39" i="2"/>
  <c r="BF39" i="2"/>
  <c r="BE39" i="2"/>
  <c r="BB39" i="2"/>
  <c r="BA39" i="2"/>
  <c r="AX39" i="2"/>
  <c r="AW39" i="2"/>
  <c r="AT39" i="2"/>
  <c r="AS39" i="2"/>
  <c r="AP39" i="2"/>
  <c r="AO39" i="2"/>
  <c r="AL39" i="2"/>
  <c r="AK39" i="2"/>
  <c r="AH39" i="2"/>
  <c r="AG39" i="2"/>
  <c r="AC39" i="2"/>
  <c r="AB39" i="2"/>
  <c r="Y39" i="2"/>
  <c r="X39" i="2"/>
  <c r="U39" i="2"/>
  <c r="T39" i="2"/>
  <c r="Q39" i="2"/>
  <c r="P39" i="2"/>
  <c r="I39" i="2"/>
  <c r="H39" i="2"/>
  <c r="E39" i="2"/>
  <c r="D39" i="2"/>
  <c r="AR38" i="2"/>
  <c r="AR37" i="2"/>
  <c r="L37" i="2"/>
  <c r="M37" i="2" s="1"/>
  <c r="G37" i="2"/>
  <c r="BH36" i="2"/>
  <c r="BH40" i="2" s="1"/>
  <c r="BG36" i="2"/>
  <c r="BF36" i="2"/>
  <c r="BE36" i="2"/>
  <c r="BE40" i="2" s="1"/>
  <c r="AQ36" i="2"/>
  <c r="AP36" i="2"/>
  <c r="AO36" i="2"/>
  <c r="AO40" i="2" s="1"/>
  <c r="AN36" i="2"/>
  <c r="AR36" i="2" s="1"/>
  <c r="AM36" i="2"/>
  <c r="AL36" i="2"/>
  <c r="AK36" i="2"/>
  <c r="AK40" i="2" s="1"/>
  <c r="AJ36" i="2"/>
  <c r="AJ40" i="2" s="1"/>
  <c r="AI36" i="2"/>
  <c r="AH36" i="2"/>
  <c r="AG36" i="2"/>
  <c r="AG40" i="2" s="1"/>
  <c r="AF36" i="2"/>
  <c r="AF40" i="2" s="1"/>
  <c r="BN35" i="2"/>
  <c r="BM35" i="2"/>
  <c r="BL35" i="2"/>
  <c r="BL39" i="2" s="1"/>
  <c r="BK35" i="2"/>
  <c r="BJ35" i="2"/>
  <c r="BI35" i="2"/>
  <c r="BH35" i="2"/>
  <c r="BH39" i="2" s="1"/>
  <c r="BG35" i="2"/>
  <c r="BG39" i="2" s="1"/>
  <c r="BF35" i="2"/>
  <c r="BE35" i="2"/>
  <c r="BD35" i="2"/>
  <c r="BD39" i="2" s="1"/>
  <c r="BC35" i="2"/>
  <c r="BC39" i="2" s="1"/>
  <c r="BB35" i="2"/>
  <c r="BA35" i="2"/>
  <c r="AZ35" i="2"/>
  <c r="AZ39" i="2" s="1"/>
  <c r="AY35" i="2"/>
  <c r="AY39" i="2" s="1"/>
  <c r="AX35" i="2"/>
  <c r="AW35" i="2"/>
  <c r="AV35" i="2"/>
  <c r="AV39" i="2" s="1"/>
  <c r="AU35" i="2"/>
  <c r="AU39" i="2" s="1"/>
  <c r="AT35" i="2"/>
  <c r="AS35" i="2"/>
  <c r="AQ35" i="2"/>
  <c r="AQ39" i="2" s="1"/>
  <c r="AP35" i="2"/>
  <c r="AO35" i="2"/>
  <c r="AN35" i="2"/>
  <c r="AR35" i="2" s="1"/>
  <c r="AM35" i="2"/>
  <c r="AM39" i="2" s="1"/>
  <c r="AL35" i="2"/>
  <c r="AK35" i="2"/>
  <c r="AJ35" i="2"/>
  <c r="AJ39" i="2" s="1"/>
  <c r="AI35" i="2"/>
  <c r="AI39" i="2" s="1"/>
  <c r="AH35" i="2"/>
  <c r="AG35" i="2"/>
  <c r="AF35" i="2"/>
  <c r="AF39" i="2" s="1"/>
  <c r="AD35" i="2"/>
  <c r="AD39" i="2" s="1"/>
  <c r="AC35" i="2"/>
  <c r="AB35" i="2"/>
  <c r="AA35" i="2"/>
  <c r="AA39" i="2" s="1"/>
  <c r="Z35" i="2"/>
  <c r="Z39" i="2" s="1"/>
  <c r="Y35" i="2"/>
  <c r="X35" i="2"/>
  <c r="W35" i="2"/>
  <c r="W39" i="2" s="1"/>
  <c r="V35" i="2"/>
  <c r="V39" i="2" s="1"/>
  <c r="U35" i="2"/>
  <c r="T35" i="2"/>
  <c r="S35" i="2"/>
  <c r="S39" i="2" s="1"/>
  <c r="R35" i="2"/>
  <c r="R39" i="2" s="1"/>
  <c r="Q35" i="2"/>
  <c r="P35" i="2"/>
  <c r="O35" i="2"/>
  <c r="O39" i="2" s="1"/>
  <c r="N35" i="2"/>
  <c r="N39" i="2" s="1"/>
  <c r="K35" i="2"/>
  <c r="K39" i="2" s="1"/>
  <c r="J35" i="2"/>
  <c r="J39" i="2" s="1"/>
  <c r="I35" i="2"/>
  <c r="H35" i="2"/>
  <c r="L35" i="2" s="1"/>
  <c r="M35" i="2" s="1"/>
  <c r="G35" i="2"/>
  <c r="F35" i="2"/>
  <c r="F39" i="2" s="1"/>
  <c r="E35" i="2"/>
  <c r="D35" i="2"/>
  <c r="C35" i="2"/>
  <c r="C39" i="2" s="1"/>
  <c r="B35" i="2"/>
  <c r="B39" i="2" s="1"/>
  <c r="AR34" i="2"/>
  <c r="AR33" i="2"/>
  <c r="M33" i="2"/>
  <c r="L33" i="2"/>
  <c r="G33" i="2"/>
  <c r="AR32" i="2"/>
  <c r="AR31" i="2"/>
  <c r="M31" i="2"/>
  <c r="L31" i="2"/>
  <c r="G31" i="2"/>
  <c r="AR30" i="2"/>
  <c r="AR29" i="2"/>
  <c r="L29" i="2"/>
  <c r="M29" i="2" s="1"/>
  <c r="G29" i="2"/>
  <c r="AR28" i="2"/>
  <c r="AR27" i="2"/>
  <c r="L27" i="2"/>
  <c r="M27" i="2" s="1"/>
  <c r="G27" i="2"/>
  <c r="AR26" i="2"/>
  <c r="AR25" i="2"/>
  <c r="M25" i="2"/>
  <c r="L25" i="2"/>
  <c r="G25" i="2"/>
  <c r="AR24" i="2"/>
  <c r="AR23" i="2"/>
  <c r="M23" i="2"/>
  <c r="L23" i="2"/>
  <c r="G23" i="2"/>
  <c r="AR22" i="2"/>
  <c r="AR21" i="2"/>
  <c r="L21" i="2"/>
  <c r="M21" i="2" s="1"/>
  <c r="G21" i="2"/>
  <c r="AR20" i="2"/>
  <c r="AR19" i="2"/>
  <c r="L19" i="2"/>
  <c r="M19" i="2" s="1"/>
  <c r="G19" i="2"/>
  <c r="G39" i="2" l="1"/>
  <c r="L39" i="2"/>
  <c r="M39" i="2" s="1"/>
  <c r="AR39" i="2"/>
  <c r="AN40" i="2"/>
  <c r="AR40" i="2" s="1"/>
  <c r="BO35" i="2"/>
  <c r="AN39" i="2"/>
  <c r="I41" i="1" l="1"/>
  <c r="I40" i="1"/>
  <c r="H41" i="1"/>
  <c r="H40" i="1"/>
  <c r="J27" i="1"/>
  <c r="D51" i="1"/>
  <c r="AF50" i="1"/>
  <c r="AE50" i="1"/>
  <c r="AD50" i="1"/>
  <c r="AC50" i="1"/>
  <c r="AB50" i="1"/>
  <c r="AA50" i="1"/>
  <c r="Z50" i="1"/>
  <c r="Y50" i="1"/>
  <c r="X50" i="1"/>
  <c r="W50" i="1"/>
  <c r="AF43" i="1"/>
  <c r="AE43" i="1"/>
  <c r="AD43" i="1"/>
  <c r="AC43" i="1"/>
  <c r="AB43" i="1"/>
  <c r="AA43" i="1"/>
  <c r="Z43" i="1"/>
  <c r="Y43" i="1"/>
  <c r="V32" i="1"/>
  <c r="V36" i="1" s="1"/>
  <c r="U32" i="1"/>
  <c r="U36" i="1" s="1"/>
  <c r="T32" i="1"/>
  <c r="T36" i="1" s="1"/>
  <c r="S32" i="1"/>
  <c r="S36" i="1" s="1"/>
  <c r="AI31" i="1"/>
  <c r="AI35" i="1" s="1"/>
  <c r="AH31" i="1"/>
  <c r="AH35" i="1" s="1"/>
  <c r="AG31" i="1"/>
  <c r="AG35" i="1" s="1"/>
  <c r="AF31" i="1"/>
  <c r="AF35" i="1" s="1"/>
  <c r="AE31" i="1"/>
  <c r="AE35" i="1" s="1"/>
  <c r="AD31" i="1"/>
  <c r="AD35" i="1" s="1"/>
  <c r="AC31" i="1"/>
  <c r="AC35" i="1" s="1"/>
  <c r="AB31" i="1"/>
  <c r="AB35" i="1" s="1"/>
  <c r="AA31" i="1"/>
  <c r="AA35" i="1" s="1"/>
  <c r="Z31" i="1"/>
  <c r="Z35" i="1" s="1"/>
  <c r="Y31" i="1"/>
  <c r="Y35" i="1" s="1"/>
  <c r="X31" i="1"/>
  <c r="X35" i="1" s="1"/>
  <c r="V31" i="1"/>
  <c r="V35" i="1" s="1"/>
  <c r="U31" i="1"/>
  <c r="W31" i="1" s="1"/>
  <c r="T31" i="1"/>
  <c r="T35" i="1" s="1"/>
  <c r="S31" i="1"/>
  <c r="S35" i="1" s="1"/>
  <c r="Q31" i="1"/>
  <c r="Q35" i="1" s="1"/>
  <c r="P31" i="1"/>
  <c r="P35" i="1" s="1"/>
  <c r="O31" i="1"/>
  <c r="O35" i="1" s="1"/>
  <c r="N31" i="1"/>
  <c r="N35" i="1" s="1"/>
  <c r="M31" i="1"/>
  <c r="M35" i="1" s="1"/>
  <c r="L31" i="1"/>
  <c r="L35" i="1" s="1"/>
  <c r="K31" i="1"/>
  <c r="K35" i="1" s="1"/>
  <c r="H31" i="1"/>
  <c r="H35" i="1" s="1"/>
  <c r="G31" i="1"/>
  <c r="G35" i="1" s="1"/>
  <c r="F31" i="1"/>
  <c r="F35" i="1" s="1"/>
  <c r="E31" i="1"/>
  <c r="E35" i="1" s="1"/>
  <c r="D31" i="1"/>
  <c r="D35" i="1" s="1"/>
  <c r="C31" i="1"/>
  <c r="C35" i="1" s="1"/>
  <c r="W30" i="1"/>
  <c r="W29" i="1"/>
  <c r="J29" i="1"/>
  <c r="I29" i="1"/>
  <c r="W28" i="1"/>
  <c r="W27" i="1"/>
  <c r="I27" i="1"/>
  <c r="W26" i="1"/>
  <c r="W25" i="1"/>
  <c r="J25" i="1"/>
  <c r="I25" i="1"/>
  <c r="W24" i="1"/>
  <c r="W23" i="1"/>
  <c r="J23" i="1"/>
  <c r="I23" i="1"/>
  <c r="W22" i="1"/>
  <c r="W21" i="1"/>
  <c r="J21" i="1"/>
  <c r="I21" i="1"/>
  <c r="W20" i="1"/>
  <c r="W19" i="1"/>
  <c r="J19" i="1"/>
  <c r="I19" i="1"/>
  <c r="W36" i="1" l="1"/>
  <c r="I35" i="1"/>
  <c r="J35" i="1" s="1"/>
  <c r="W32" i="1"/>
  <c r="U35" i="1"/>
  <c r="W35" i="1" s="1"/>
  <c r="I31" i="1"/>
  <c r="J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9" authorId="0" shapeId="0" xr:uid="{3AEF8776-F5E4-4830-A742-6FCE04EFE0CB}">
      <text>
        <r>
          <rPr>
            <b/>
            <sz val="9"/>
            <color indexed="81"/>
            <rFont val="Tahoma"/>
            <charset val="1"/>
          </rPr>
          <t>TODDLER DARI TASKA YANG TIDAK MENGGUNAKAN SILIBUS PERMATA/GENIUS</t>
        </r>
      </text>
    </comment>
    <comment ref="B21" authorId="0" shapeId="0" xr:uid="{02AD4DDC-2D9D-4DC0-9BB3-9A2FC8C3F549}">
      <text>
        <r>
          <rPr>
            <b/>
            <sz val="9"/>
            <color indexed="81"/>
            <rFont val="Tahoma"/>
            <family val="2"/>
          </rPr>
          <t>TODDLER DARI TADIKA/TABIKA AWAM/SWASTA/PRA</t>
        </r>
      </text>
    </comment>
    <comment ref="B23" authorId="0" shapeId="0" xr:uid="{38C75DB5-F122-429D-8FF2-71B7EBD321D6}">
      <text>
        <r>
          <rPr>
            <b/>
            <sz val="9"/>
            <color indexed="81"/>
            <rFont val="Tahoma"/>
            <family val="2"/>
          </rPr>
          <t>TODDLER DARI TASKA YANG MENGGUNAKAN SILIBUS PERMATA/GENIUS</t>
        </r>
      </text>
    </comment>
    <comment ref="B25" authorId="0" shapeId="0" xr:uid="{B04279E3-D2D3-4C7A-BAE2-06FD3691C640}">
      <text>
        <r>
          <rPr>
            <b/>
            <sz val="9"/>
            <color indexed="81"/>
            <rFont val="Tahoma"/>
            <family val="2"/>
          </rPr>
          <t>TODDLER DARI KKIA/KD</t>
        </r>
      </text>
    </comment>
    <comment ref="B27" authorId="0" shapeId="0" xr:uid="{73BD525E-FBEF-4F9E-AFF4-D1BBFE7130CF}">
      <text>
        <r>
          <rPr>
            <b/>
            <sz val="9"/>
            <color indexed="81"/>
            <rFont val="Tahoma"/>
            <family val="2"/>
          </rPr>
          <t>TODDLER DARI PESAKIT LUAR DI KP</t>
        </r>
      </text>
    </comment>
    <comment ref="B29" authorId="0" shapeId="0" xr:uid="{7D2FC58E-37A9-4DB9-A4DD-94A672D9EBB4}">
      <text>
        <r>
          <rPr>
            <b/>
            <sz val="9"/>
            <color indexed="81"/>
            <rFont val="Tahoma"/>
            <family val="2"/>
          </rPr>
          <t>TODDLER DARI PROGRAM KOMUNITI 
/ KG ANGKAT ATAU LAIN-LAIN PROGRAM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9" authorId="0" shapeId="0" xr:uid="{8B34E0DB-F213-4E4F-8EFB-1681A9F258B8}">
      <text>
        <r>
          <rPr>
            <b/>
            <sz val="9"/>
            <color indexed="81"/>
            <rFont val="Tahoma"/>
            <charset val="1"/>
          </rPr>
          <t>PESAKIT BERUMUR 4 TAHUN KE BAWAH</t>
        </r>
      </text>
    </comment>
    <comment ref="A21" authorId="0" shapeId="0" xr:uid="{5915B4F6-D369-4530-B94F-65C336A97F1C}">
      <text>
        <r>
          <rPr>
            <b/>
            <sz val="9"/>
            <color indexed="81"/>
            <rFont val="Tahoma"/>
            <charset val="1"/>
          </rPr>
          <t>PESAKIT BERUMUR 5 &amp; 6 TAHUN</t>
        </r>
      </text>
    </comment>
    <comment ref="A23" authorId="0" shapeId="0" xr:uid="{5C1C2CFA-8F2D-4AB2-8829-3F11511DC9D0}">
      <text>
        <r>
          <rPr>
            <b/>
            <sz val="9"/>
            <color indexed="81"/>
            <rFont val="Tahoma"/>
            <charset val="1"/>
          </rPr>
          <t>PESAKIT BERUMUR 7 - 12 TAHUN</t>
        </r>
      </text>
    </comment>
    <comment ref="A25" authorId="0" shapeId="0" xr:uid="{8E665CF9-F88B-4FAB-BD68-55A078F84668}">
      <text>
        <r>
          <rPr>
            <b/>
            <sz val="9"/>
            <color indexed="81"/>
            <rFont val="Tahoma"/>
            <charset val="1"/>
          </rPr>
          <t>SEMUA PESAKIT SEKOLAH MENENGAH TERMASUK PERALIHAN DAN TINGKATAN 6</t>
        </r>
      </text>
    </comment>
    <comment ref="A27" authorId="0" shapeId="0" xr:uid="{1428AA95-6E2F-4C3E-840D-ACA660A857BC}">
      <text>
        <r>
          <rPr>
            <b/>
            <sz val="9"/>
            <color indexed="81"/>
            <rFont val="Tahoma"/>
            <charset val="1"/>
          </rPr>
          <t>PESAKIT OKU SEMUA UMUR</t>
        </r>
      </text>
    </comment>
    <comment ref="A29" authorId="0" shapeId="0" xr:uid="{6AEAAA83-AAF4-424A-9C87-D2F7C40EB663}">
      <text>
        <r>
          <rPr>
            <b/>
            <sz val="9"/>
            <color indexed="81"/>
            <rFont val="Tahoma"/>
            <charset val="1"/>
          </rPr>
          <t>PESAKIT IBU MENGANDUNG SEMUA UMUR</t>
        </r>
      </text>
    </comment>
    <comment ref="A31" authorId="0" shapeId="0" xr:uid="{D8AC965E-B85D-4EEC-BE69-78F0005C852A}">
      <text>
        <r>
          <rPr>
            <b/>
            <sz val="9"/>
            <color indexed="81"/>
            <rFont val="Tahoma"/>
            <charset val="1"/>
          </rPr>
          <t>PESAKIT BERUMUR 18 - 59 TAHUN</t>
        </r>
      </text>
    </comment>
    <comment ref="A33" authorId="0" shapeId="0" xr:uid="{EA9C7830-1464-4963-A947-5A34E935149E}">
      <text>
        <r>
          <rPr>
            <b/>
            <sz val="9"/>
            <color indexed="81"/>
            <rFont val="Tahoma"/>
            <charset val="1"/>
          </rPr>
          <t>PESAKIT BERUMUR 60 TAHUN DAN KE ATAS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sdoCH</author>
  </authors>
  <commentList>
    <comment ref="F32" authorId="0" shapeId="0" xr:uid="{6DD13D6A-713B-4D39-A6D3-FAE923903FA8}">
      <text>
        <r>
          <rPr>
            <sz val="9"/>
            <color indexed="81"/>
            <rFont val="Tahoma"/>
            <family val="2"/>
          </rPr>
          <t xml:space="preserve">Data pada semua ruangan ini diisi secara manual
</t>
        </r>
      </text>
    </comment>
  </commentList>
</comments>
</file>

<file path=xl/sharedStrings.xml><?xml version="1.0" encoding="utf-8"?>
<sst xmlns="http://schemas.openxmlformats.org/spreadsheetml/2006/main" count="443" uniqueCount="258">
  <si>
    <t xml:space="preserve">Kementerian Kesihatan Malaysia     </t>
  </si>
  <si>
    <t xml:space="preserve">Program Kesihatan Pergigian       </t>
  </si>
  <si>
    <t>Laporan Bulanan Hasil Kerja Pegawai Pergigian dan Jururawat Pergigian Klinik/ Daerah/ Negeri bagi Toddler</t>
  </si>
  <si>
    <t>1. DAERAH / NEGERI</t>
  </si>
  <si>
    <t>2. KLINIK</t>
  </si>
  <si>
    <t>3. BIL. PP / JP</t>
  </si>
  <si>
    <t>4.TAHUN</t>
  </si>
  <si>
    <t>5. BULAN</t>
  </si>
  <si>
    <t>Kategori Pesakit</t>
  </si>
  <si>
    <t>Kedatangan</t>
  </si>
  <si>
    <t>Status Gigi Susu</t>
  </si>
  <si>
    <t>TPR</t>
  </si>
  <si>
    <t>Kecederaan Mulut</t>
  </si>
  <si>
    <t>Jenis Rawatan Diberi</t>
  </si>
  <si>
    <t>Aktiviti Promosi</t>
  </si>
  <si>
    <t>Dirujuk daripada Agensi Luar</t>
  </si>
  <si>
    <t>Kolaborasi Agensi Luar*</t>
  </si>
  <si>
    <t>CRA</t>
  </si>
  <si>
    <t>Baru</t>
  </si>
  <si>
    <t>Ulangan</t>
  </si>
  <si>
    <t>Status dmfx</t>
  </si>
  <si>
    <t>Skor Plak</t>
  </si>
  <si>
    <t>Tisu lembut</t>
  </si>
  <si>
    <t>Tisu keras</t>
  </si>
  <si>
    <t>Baru, Semula / Ulangan (B, S / U)</t>
  </si>
  <si>
    <t>Sapuan Fluorida</t>
  </si>
  <si>
    <t>Tampalan</t>
  </si>
  <si>
    <t>Cabutan</t>
  </si>
  <si>
    <t>Abses</t>
  </si>
  <si>
    <t>Pulpotomi</t>
  </si>
  <si>
    <t>Ceramah (Peserta)</t>
  </si>
  <si>
    <t>LMG</t>
  </si>
  <si>
    <t>d</t>
  </si>
  <si>
    <t>m</t>
  </si>
  <si>
    <t>f</t>
  </si>
  <si>
    <t>x</t>
  </si>
  <si>
    <t>Jumlah dmfx</t>
  </si>
  <si>
    <t>Mean dmfx</t>
  </si>
  <si>
    <t>dmfx=0</t>
  </si>
  <si>
    <t>A</t>
  </si>
  <si>
    <t>C</t>
  </si>
  <si>
    <t>E</t>
  </si>
  <si>
    <t>Anterior</t>
  </si>
  <si>
    <t>Posterior</t>
  </si>
  <si>
    <t>Jumlah Tampalan</t>
  </si>
  <si>
    <t>Risiko Karies</t>
  </si>
  <si>
    <t>Bil. Toddler Perlu Sapuan Pertama</t>
  </si>
  <si>
    <t>Bil. Toddler yang Dibuat Sapuan</t>
  </si>
  <si>
    <t>Toddler</t>
  </si>
  <si>
    <t>Dewasa</t>
  </si>
  <si>
    <t>Toddler dirujuk (pada lawatan pertama)</t>
  </si>
  <si>
    <t>Toddler hadir rujukan</t>
  </si>
  <si>
    <t>Rendah</t>
  </si>
  <si>
    <t>Sederhana</t>
  </si>
  <si>
    <t>Tinggi</t>
  </si>
  <si>
    <t>Taska</t>
  </si>
  <si>
    <t xml:space="preserve">B </t>
  </si>
  <si>
    <t>S / U</t>
  </si>
  <si>
    <t>Tadika</t>
  </si>
  <si>
    <t>PERMATA / GENIUS</t>
  </si>
  <si>
    <t>KKIA</t>
  </si>
  <si>
    <t>Pesakit Luar</t>
  </si>
  <si>
    <t>Lain-lain</t>
  </si>
  <si>
    <t>Jumlah</t>
  </si>
  <si>
    <t>Agensi luar*</t>
  </si>
  <si>
    <t>B</t>
  </si>
  <si>
    <t>S</t>
  </si>
  <si>
    <t>Jumlah Besar</t>
  </si>
  <si>
    <t>Pesakit Baru</t>
  </si>
  <si>
    <t>Jenis</t>
  </si>
  <si>
    <t>Kerajaan</t>
  </si>
  <si>
    <t>Swasta</t>
  </si>
  <si>
    <t>Bil. sedia ada</t>
  </si>
  <si>
    <t>Bil. dilawati</t>
  </si>
  <si>
    <t>Enr.</t>
  </si>
  <si>
    <t>Bil. diperiksa</t>
  </si>
  <si>
    <t>18 Bulan (1.5 Tahun)</t>
  </si>
  <si>
    <t>KEMAS</t>
  </si>
  <si>
    <t>36 Bulan (3 Tahun)</t>
  </si>
  <si>
    <t>PERPADUAN</t>
  </si>
  <si>
    <t>Jenis Agensi Luar</t>
  </si>
  <si>
    <t>Bil. Agensi luar terlibat*</t>
  </si>
  <si>
    <t>Angkatan Tentera Malaysia</t>
  </si>
  <si>
    <t xml:space="preserve">Jenis </t>
  </si>
  <si>
    <t>Universiti Awam</t>
  </si>
  <si>
    <t>Universiti Swasta</t>
  </si>
  <si>
    <t>KKM</t>
  </si>
  <si>
    <t>Pengamal Pergigian Swasta</t>
  </si>
  <si>
    <t>Taska (Semua)</t>
  </si>
  <si>
    <t>Badan Bukan Kerajaan (NGO)</t>
  </si>
  <si>
    <t>Tadika (Toddler)</t>
  </si>
  <si>
    <t>Pemain Industri</t>
  </si>
  <si>
    <t>*Diisi oleh Penyelaras Program Toddler Negeri pada akhir tahun</t>
  </si>
  <si>
    <t>**Gabungan lawatan pertama dan lawatan susulan (G-TOD 2020/ 3)</t>
  </si>
  <si>
    <t>Tarikh Kemaskini: 18 Mac 2021</t>
  </si>
  <si>
    <t>Laporan Bulanan Hasil Kerja Pegawai Pergigian dan Jururawat Pergigian Klinik/ Daerah/ Negeri bagi Orang Asli</t>
  </si>
  <si>
    <t>OA Pindaan 3/2019</t>
  </si>
  <si>
    <t>1. DAERAH/ NEGERI</t>
  </si>
  <si>
    <t>3. BIL. PP/JP</t>
  </si>
  <si>
    <t>Status Gigi Kekal</t>
  </si>
  <si>
    <t>Tooth Surface Loss (TSL)</t>
  </si>
  <si>
    <t>Status dfx</t>
  </si>
  <si>
    <t>Status DMFX</t>
  </si>
  <si>
    <t>Skor GIS</t>
  </si>
  <si>
    <t xml:space="preserve">Skor BPE </t>
  </si>
  <si>
    <t>BK (DMFX=0)</t>
  </si>
  <si>
    <t>Baru / Semula (B/S)</t>
  </si>
  <si>
    <t>Sealan Fisur</t>
  </si>
  <si>
    <t>Komplikasi selepas cabutan</t>
  </si>
  <si>
    <t>Penskaleran</t>
  </si>
  <si>
    <t>Rawatan Periodontik</t>
  </si>
  <si>
    <t>Rawatan Endodontik</t>
  </si>
  <si>
    <t>Rawatan Ortodontik</t>
  </si>
  <si>
    <t>Kes Perubatan Mulut</t>
  </si>
  <si>
    <t>Pembedahan Mulut</t>
  </si>
  <si>
    <t>Prostetik</t>
  </si>
  <si>
    <t>Bil. X-Ray Diambil</t>
  </si>
  <si>
    <t>Kes Selesai</t>
  </si>
  <si>
    <t>Jumlah dfx</t>
  </si>
  <si>
    <t>D</t>
  </si>
  <si>
    <t>M</t>
  </si>
  <si>
    <t>F</t>
  </si>
  <si>
    <t>X</t>
  </si>
  <si>
    <t>Jumlah DMFX</t>
  </si>
  <si>
    <t>Mean DMFX</t>
  </si>
  <si>
    <t>Perlu Dibuat</t>
  </si>
  <si>
    <t>Telah Dibuat</t>
  </si>
  <si>
    <t>Cabutan Surgikal</t>
  </si>
  <si>
    <t>Fraktur</t>
  </si>
  <si>
    <t>Kes Surgikal yang lain</t>
  </si>
  <si>
    <t>Penuh</t>
  </si>
  <si>
    <t>Sebahagian</t>
  </si>
  <si>
    <t>Murid</t>
  </si>
  <si>
    <t>Gigi</t>
  </si>
  <si>
    <t>Sewarna</t>
  </si>
  <si>
    <t>Amalgam</t>
  </si>
  <si>
    <t>Dentur</t>
  </si>
  <si>
    <t>Pesakit</t>
  </si>
  <si>
    <t>GD</t>
  </si>
  <si>
    <t>GK</t>
  </si>
  <si>
    <t>Crown/Bridge/Inlay</t>
  </si>
  <si>
    <t>Gigi Desidus</t>
  </si>
  <si>
    <t>Gigi Kekal</t>
  </si>
  <si>
    <t>Pra-</t>
  </si>
  <si>
    <t>Sekolah</t>
  </si>
  <si>
    <t xml:space="preserve">Sekolah </t>
  </si>
  <si>
    <t>Menengah</t>
  </si>
  <si>
    <t>Keperluan</t>
  </si>
  <si>
    <t>Khas</t>
  </si>
  <si>
    <t xml:space="preserve">Ibu </t>
  </si>
  <si>
    <t>Mengandung</t>
  </si>
  <si>
    <t>Orang</t>
  </si>
  <si>
    <t>Warga</t>
  </si>
  <si>
    <t>Emas</t>
  </si>
  <si>
    <t xml:space="preserve">Jumlah </t>
  </si>
  <si>
    <t>Besar</t>
  </si>
  <si>
    <t>Jumlah Kumulatif</t>
  </si>
  <si>
    <t>dari Bulan Lepas</t>
  </si>
  <si>
    <t xml:space="preserve">Termasuk Bulan semasa </t>
  </si>
  <si>
    <t>Mean dfx</t>
  </si>
  <si>
    <t>dfx=0</t>
  </si>
  <si>
    <t xml:space="preserve">Sekolah  </t>
  </si>
  <si>
    <t>Bilangan sekolah orang asli yang sedia ada (Diisi pada bulan Jan, kemaskini Dis)</t>
  </si>
  <si>
    <t>Bilangan sekolah selesai rawatan</t>
  </si>
  <si>
    <t>% Liputan</t>
  </si>
  <si>
    <t>Aktiviti Promosi Kesihatan Pergigian</t>
  </si>
  <si>
    <t>Bil. Diadakan</t>
  </si>
  <si>
    <t>Bil.  Peserta</t>
  </si>
  <si>
    <t>18 Bulan</t>
  </si>
  <si>
    <t>Semasa</t>
  </si>
  <si>
    <t>Kumulatif dari bulan lepas</t>
  </si>
  <si>
    <t>Jum kumulatif termasuk bln semasa</t>
  </si>
  <si>
    <t>Pra sekolah</t>
  </si>
  <si>
    <t>Ceramah</t>
  </si>
  <si>
    <t>Sekolah Rendah</t>
  </si>
  <si>
    <t>Pameran</t>
  </si>
  <si>
    <t>Sekolah Menengah</t>
  </si>
  <si>
    <t>Aktiviti Outreach</t>
  </si>
  <si>
    <t xml:space="preserve">Nota:  </t>
  </si>
  <si>
    <t>Bilangan kampung orang asli yang ada ( Diisi pada bulan Jan kemaskini bulan Dis)</t>
  </si>
  <si>
    <t xml:space="preserve">1. Skor Plak bagi semua pesakit. </t>
  </si>
  <si>
    <t xml:space="preserve">Bilangan kampung orang asli yang dilawati bulan semasa </t>
  </si>
  <si>
    <t xml:space="preserve">2. Skor GIS bagi Murid Sekolah berumur 15 - 17 tahun. </t>
  </si>
  <si>
    <t xml:space="preserve">3. Skor BPE bagi Dewasa Muda berumur 18 - 29 tahun. </t>
  </si>
  <si>
    <t>Jumlah kumulatif termasuk bulan semasa</t>
  </si>
  <si>
    <t>4. Sekiranya pesakit memerlukan rawatan pergigian lanjut, pesakit boleh dirujuk ke klinik pergigian yang berdekatan.</t>
  </si>
  <si>
    <t>…………………………………………</t>
  </si>
  <si>
    <t>…………………………………………………………..</t>
  </si>
  <si>
    <t>Pegawai Pergigian</t>
  </si>
  <si>
    <t>Pegawai Pergigian Y/M /Kanan/Pengarah</t>
  </si>
  <si>
    <t>Tarikh Kemaskini: 11 April 2019</t>
  </si>
  <si>
    <t>DM C01/2018</t>
  </si>
  <si>
    <t xml:space="preserve">                                                                                                                                                Kementerian Kesihatan Malaysia     </t>
  </si>
  <si>
    <t xml:space="preserve">                                                                               Laporan Bulanan / Jan-Mac / Jan - Jun / Jan - Sept / Jan -Dis untuk Daerah / Negeri bagi Rawatan Pergigian Dewasa Muda</t>
  </si>
  <si>
    <t>Negeri:</t>
  </si>
  <si>
    <t>Daerah:</t>
  </si>
  <si>
    <t>Klinik:</t>
  </si>
  <si>
    <t>Institusi:</t>
  </si>
  <si>
    <t>Bil</t>
  </si>
  <si>
    <t>Jenis Institusi</t>
  </si>
  <si>
    <t xml:space="preserve">Baru / Ulangan </t>
  </si>
  <si>
    <t>Umur</t>
  </si>
  <si>
    <t>Jantina</t>
  </si>
  <si>
    <t xml:space="preserve">Status Kesihatan Mulut </t>
  </si>
  <si>
    <t>Kecederaan 
Mulut</t>
  </si>
  <si>
    <t>Baru/ Semula (B/S)</t>
  </si>
  <si>
    <t>Status 
Dentur</t>
  </si>
  <si>
    <t>Rawatan Pergigian</t>
  </si>
  <si>
    <t xml:space="preserve">Promosi </t>
  </si>
  <si>
    <t>15-19</t>
  </si>
  <si>
    <t>20-24</t>
  </si>
  <si>
    <t>25-29</t>
  </si>
  <si>
    <t>Lelaki</t>
  </si>
  <si>
    <t>Perempuan</t>
  </si>
  <si>
    <t>Skor BPE</t>
  </si>
  <si>
    <t>Tampalan Anterior 
Sewarna GK</t>
  </si>
  <si>
    <t>Tampalan Posterior 
Sewarna GK</t>
  </si>
  <si>
    <t>Tampalan Posterior 
Amalgam GK</t>
  </si>
  <si>
    <t xml:space="preserve"> Jumlah Tampalan</t>
  </si>
  <si>
    <t>Cabutan  Gigi Kekal</t>
  </si>
  <si>
    <t xml:space="preserve">Aktiviti </t>
  </si>
  <si>
    <t xml:space="preserve">Bilangan Diadakan </t>
  </si>
  <si>
    <t xml:space="preserve">Peserta </t>
  </si>
  <si>
    <t xml:space="preserve">BK (DMFX=0) </t>
  </si>
  <si>
    <t>% DMFX=0</t>
  </si>
  <si>
    <t>Jumlah TPR</t>
  </si>
  <si>
    <t>% TPR</t>
  </si>
  <si>
    <t>MBG = 0</t>
  </si>
  <si>
    <t>0</t>
  </si>
  <si>
    <t>Tisu Lembut</t>
  </si>
  <si>
    <t>Tisu Keras</t>
  </si>
  <si>
    <t xml:space="preserve">Ada </t>
  </si>
  <si>
    <t xml:space="preserve">Perlu </t>
  </si>
  <si>
    <t>SEKOLAH MENENGAH</t>
  </si>
  <si>
    <t xml:space="preserve">Ceramah </t>
  </si>
  <si>
    <t>U</t>
  </si>
  <si>
    <t xml:space="preserve">Pameran </t>
  </si>
  <si>
    <t>KOLEJ KOMUNITI KERAJAAN</t>
  </si>
  <si>
    <t>KOLEJ VOKASIONAL KERAJAAN</t>
  </si>
  <si>
    <t>INSTITUT PENDIDIKAN GURU KERAJAAN</t>
  </si>
  <si>
    <t>INSTITUT PENGAJIAN TINGGI AWAM</t>
  </si>
  <si>
    <t>JUMLAH</t>
  </si>
  <si>
    <t xml:space="preserve">Maklumat Asas </t>
  </si>
  <si>
    <t xml:space="preserve">Bil </t>
  </si>
  <si>
    <t>Jenis Institusi / Pengajian Tinggi / Sekolah</t>
  </si>
  <si>
    <t xml:space="preserve">Bil Sedia Ada </t>
  </si>
  <si>
    <t xml:space="preserve">Bilangan Dilawat </t>
  </si>
  <si>
    <t xml:space="preserve">Enrolmen yang Dilawat </t>
  </si>
  <si>
    <t xml:space="preserve">Bil 
Diperiksa </t>
  </si>
  <si>
    <t>Jumlah Borang Soal Selidik yang Diedar</t>
  </si>
  <si>
    <t>Jumlah Borang Soal Selidik yang Dikutip</t>
  </si>
  <si>
    <t>5=</t>
  </si>
  <si>
    <t>Bil. Pesakit disaring</t>
  </si>
  <si>
    <t>Bil. Dirujuk</t>
  </si>
  <si>
    <t>Klinik Pakar Bedah Mulut</t>
  </si>
  <si>
    <t>Klinik Berhenti Merokok</t>
  </si>
  <si>
    <t>Saringan Kanser Mulut</t>
  </si>
  <si>
    <t>Enrolment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</si>
</sst>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6"/>
      <color rgb="FFFF000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theme="1"/>
      <name val="Arial"/>
      <family val="2"/>
    </font>
    <font>
      <sz val="9"/>
      <color theme="1" tint="0.14999847407452621"/>
      <name val="Arial"/>
      <family val="2"/>
    </font>
    <font>
      <sz val="11"/>
      <color theme="1"/>
      <name val="Arial"/>
      <family val="2"/>
    </font>
    <font>
      <sz val="12"/>
      <color rgb="FF9C6500"/>
      <name val="Calibri"/>
      <family val="2"/>
      <scheme val="minor"/>
    </font>
    <font>
      <sz val="9"/>
      <color indexed="8"/>
      <name val="Arial"/>
      <family val="2"/>
    </font>
    <font>
      <sz val="10"/>
      <color theme="1" tint="0.14999847407452621"/>
      <name val="Arial"/>
      <family val="2"/>
    </font>
    <font>
      <b/>
      <sz val="8"/>
      <name val="Arial"/>
      <family val="2"/>
    </font>
    <font>
      <i/>
      <sz val="9"/>
      <name val="Arial"/>
      <family val="2"/>
    </font>
    <font>
      <sz val="10"/>
      <color indexed="2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i/>
      <sz val="16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8"/>
      <color rgb="FFFF0000"/>
      <name val="Arial"/>
      <family val="2"/>
    </font>
    <font>
      <b/>
      <sz val="18"/>
      <color rgb="FFFF0000"/>
      <name val="Arial"/>
      <family val="2"/>
    </font>
    <font>
      <b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name val="Arial"/>
      <family val="2"/>
    </font>
    <font>
      <sz val="14"/>
      <color indexed="10"/>
      <name val="Arial"/>
      <family val="2"/>
    </font>
    <font>
      <sz val="16"/>
      <color theme="1" tint="0.14999847407452621"/>
      <name val="Arial"/>
      <family val="2"/>
    </font>
    <font>
      <b/>
      <sz val="16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>
      <alignment vertical="center"/>
    </xf>
    <xf numFmtId="0" fontId="1" fillId="0" borderId="0"/>
    <xf numFmtId="0" fontId="5" fillId="0" borderId="0"/>
    <xf numFmtId="0" fontId="50" fillId="0" borderId="0"/>
  </cellStyleXfs>
  <cellXfs count="584">
    <xf numFmtId="0" fontId="0" fillId="0" borderId="0" xfId="0"/>
    <xf numFmtId="0" fontId="5" fillId="0" borderId="0" xfId="4">
      <alignment vertical="center"/>
    </xf>
    <xf numFmtId="0" fontId="5" fillId="0" borderId="0" xfId="0" applyFont="1" applyAlignment="1">
      <alignment vertical="center"/>
    </xf>
    <xf numFmtId="0" fontId="5" fillId="4" borderId="0" xfId="4" applyFill="1" applyAlignment="1" applyProtection="1">
      <alignment horizontal="centerContinuous" vertical="center"/>
      <protection locked="0"/>
    </xf>
    <xf numFmtId="3" fontId="6" fillId="4" borderId="0" xfId="4" applyNumberFormat="1" applyFont="1" applyFill="1" applyAlignment="1">
      <alignment horizontal="center" vertical="center"/>
    </xf>
    <xf numFmtId="3" fontId="6" fillId="4" borderId="0" xfId="4" applyNumberFormat="1" applyFont="1" applyFill="1">
      <alignment vertical="center"/>
    </xf>
    <xf numFmtId="3" fontId="6" fillId="4" borderId="0" xfId="4" applyNumberFormat="1" applyFont="1" applyFill="1" applyProtection="1">
      <alignment vertical="center"/>
      <protection locked="0"/>
    </xf>
    <xf numFmtId="0" fontId="1" fillId="0" borderId="0" xfId="5"/>
    <xf numFmtId="0" fontId="7" fillId="4" borderId="0" xfId="4" applyFont="1" applyFill="1" applyAlignment="1">
      <alignment horizontal="center" vertical="center"/>
    </xf>
    <xf numFmtId="0" fontId="7" fillId="4" borderId="0" xfId="4" applyFont="1" applyFill="1">
      <alignment vertical="center"/>
    </xf>
    <xf numFmtId="0" fontId="7" fillId="4" borderId="0" xfId="4" applyFont="1" applyFill="1" applyProtection="1">
      <alignment vertical="center"/>
      <protection locked="0"/>
    </xf>
    <xf numFmtId="0" fontId="5" fillId="0" borderId="0" xfId="4" applyAlignment="1"/>
    <xf numFmtId="0" fontId="5" fillId="0" borderId="0" xfId="4" applyAlignment="1">
      <alignment horizontal="left"/>
    </xf>
    <xf numFmtId="0" fontId="10" fillId="0" borderId="0" xfId="4" applyFont="1" applyAlignment="1">
      <alignment horizontal="left"/>
    </xf>
    <xf numFmtId="0" fontId="11" fillId="0" borderId="0" xfId="4" applyFont="1" applyProtection="1">
      <alignment vertical="center"/>
      <protection locked="0"/>
    </xf>
    <xf numFmtId="0" fontId="6" fillId="5" borderId="0" xfId="6" applyFont="1" applyFill="1" applyAlignment="1">
      <alignment horizontal="left" vertical="center"/>
    </xf>
    <xf numFmtId="3" fontId="6" fillId="5" borderId="0" xfId="6" applyNumberFormat="1" applyFont="1" applyFill="1" applyAlignment="1">
      <alignment horizontal="left" vertical="center"/>
    </xf>
    <xf numFmtId="0" fontId="8" fillId="0" borderId="0" xfId="4" applyFont="1" applyAlignment="1">
      <alignment horizontal="centerContinuous" vertical="center"/>
    </xf>
    <xf numFmtId="0" fontId="8" fillId="0" borderId="0" xfId="4" applyFont="1" applyAlignment="1" applyProtection="1">
      <alignment horizontal="centerContinuous" vertical="center"/>
      <protection locked="0"/>
    </xf>
    <xf numFmtId="0" fontId="7" fillId="0" borderId="0" xfId="4" applyFont="1" applyAlignment="1">
      <alignment horizontal="centerContinuous"/>
    </xf>
    <xf numFmtId="0" fontId="5" fillId="5" borderId="0" xfId="6" applyFill="1"/>
    <xf numFmtId="0" fontId="5" fillId="5" borderId="0" xfId="6" applyFill="1" applyAlignment="1">
      <alignment horizontal="left" vertical="center"/>
    </xf>
    <xf numFmtId="3" fontId="5" fillId="5" borderId="0" xfId="6" applyNumberFormat="1" applyFill="1" applyAlignment="1">
      <alignment horizontal="left" vertical="center"/>
    </xf>
    <xf numFmtId="0" fontId="5" fillId="5" borderId="0" xfId="0" applyFont="1" applyFill="1" applyAlignment="1">
      <alignment wrapText="1"/>
    </xf>
    <xf numFmtId="0" fontId="5" fillId="0" borderId="2" xfId="4" applyBorder="1" applyAlignment="1">
      <alignment horizontal="center" textRotation="90"/>
    </xf>
    <xf numFmtId="0" fontId="5" fillId="0" borderId="3" xfId="4" applyBorder="1" applyAlignment="1">
      <alignment horizontal="center" vertical="center"/>
    </xf>
    <xf numFmtId="0" fontId="5" fillId="0" borderId="4" xfId="4" applyBorder="1" applyAlignment="1">
      <alignment horizontal="center" vertical="center"/>
    </xf>
    <xf numFmtId="0" fontId="5" fillId="0" borderId="5" xfId="4" applyBorder="1" applyAlignment="1">
      <alignment horizontal="center" vertical="center"/>
    </xf>
    <xf numFmtId="0" fontId="5" fillId="0" borderId="6" xfId="4" applyBorder="1" applyAlignment="1">
      <alignment horizontal="center" vertical="center"/>
    </xf>
    <xf numFmtId="0" fontId="5" fillId="0" borderId="7" xfId="4" applyBorder="1" applyAlignment="1">
      <alignment horizontal="center" vertical="center"/>
    </xf>
    <xf numFmtId="0" fontId="5" fillId="5" borderId="8" xfId="0" applyFont="1" applyFill="1" applyBorder="1" applyAlignment="1">
      <alignment horizontal="center" textRotation="90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0" borderId="9" xfId="4" applyBorder="1" applyAlignment="1">
      <alignment horizontal="center" vertical="center"/>
    </xf>
    <xf numFmtId="0" fontId="5" fillId="0" borderId="9" xfId="4" applyBorder="1" applyAlignment="1">
      <alignment horizontal="center" vertical="center" wrapText="1"/>
    </xf>
    <xf numFmtId="0" fontId="5" fillId="0" borderId="8" xfId="4" applyBorder="1" applyAlignment="1" applyProtection="1">
      <alignment horizontal="center" textRotation="90" wrapText="1"/>
      <protection locked="0"/>
    </xf>
    <xf numFmtId="0" fontId="5" fillId="6" borderId="5" xfId="4" applyFill="1" applyBorder="1" applyAlignment="1" applyProtection="1">
      <alignment horizontal="center" vertical="center" wrapText="1"/>
      <protection locked="0"/>
    </xf>
    <xf numFmtId="0" fontId="5" fillId="6" borderId="7" xfId="4" applyFill="1" applyBorder="1" applyAlignment="1" applyProtection="1">
      <alignment horizontal="center" vertical="center" wrapText="1"/>
      <protection locked="0"/>
    </xf>
    <xf numFmtId="0" fontId="13" fillId="0" borderId="0" xfId="4" applyFont="1" applyAlignment="1">
      <alignment horizontal="centerContinuous" vertical="center"/>
    </xf>
    <xf numFmtId="0" fontId="5" fillId="0" borderId="10" xfId="4" applyBorder="1" applyAlignment="1">
      <alignment horizontal="center" textRotation="90"/>
    </xf>
    <xf numFmtId="0" fontId="5" fillId="0" borderId="8" xfId="4" applyBorder="1" applyAlignment="1">
      <alignment horizontal="center" textRotation="90"/>
    </xf>
    <xf numFmtId="0" fontId="5" fillId="0" borderId="11" xfId="4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5" borderId="11" xfId="0" applyFont="1" applyFill="1" applyBorder="1" applyAlignment="1">
      <alignment horizontal="center" vertical="center" wrapText="1" readingOrder="1"/>
    </xf>
    <xf numFmtId="0" fontId="5" fillId="5" borderId="4" xfId="0" applyFont="1" applyFill="1" applyBorder="1" applyAlignment="1">
      <alignment horizontal="center" vertical="center" wrapText="1" readingOrder="1"/>
    </xf>
    <xf numFmtId="0" fontId="5" fillId="5" borderId="10" xfId="0" applyFont="1" applyFill="1" applyBorder="1" applyAlignment="1">
      <alignment horizontal="center" textRotation="90" wrapText="1"/>
    </xf>
    <xf numFmtId="0" fontId="5" fillId="5" borderId="9" xfId="0" applyFont="1" applyFill="1" applyBorder="1" applyAlignment="1">
      <alignment horizontal="center" textRotation="90" wrapText="1"/>
    </xf>
    <xf numFmtId="0" fontId="5" fillId="5" borderId="9" xfId="0" applyFont="1" applyFill="1" applyBorder="1" applyAlignment="1" applyProtection="1">
      <alignment horizontal="center" textRotation="90" wrapText="1"/>
      <protection locked="0"/>
    </xf>
    <xf numFmtId="0" fontId="5" fillId="5" borderId="9" xfId="4" applyFill="1" applyBorder="1" applyAlignment="1" applyProtection="1">
      <alignment horizontal="center" wrapText="1"/>
      <protection locked="0"/>
    </xf>
    <xf numFmtId="0" fontId="5" fillId="5" borderId="9" xfId="4" applyFill="1" applyBorder="1" applyAlignment="1">
      <alignment horizontal="center" vertical="center"/>
    </xf>
    <xf numFmtId="0" fontId="5" fillId="5" borderId="9" xfId="4" applyFill="1" applyBorder="1" applyAlignment="1">
      <alignment horizontal="center" textRotation="90" wrapText="1"/>
    </xf>
    <xf numFmtId="0" fontId="5" fillId="0" borderId="9" xfId="4" applyBorder="1" applyAlignment="1">
      <alignment horizontal="center" textRotation="90"/>
    </xf>
    <xf numFmtId="0" fontId="5" fillId="0" borderId="10" xfId="4" applyBorder="1" applyAlignment="1" applyProtection="1">
      <alignment horizontal="center" textRotation="90" wrapText="1"/>
      <protection locked="0"/>
    </xf>
    <xf numFmtId="0" fontId="5" fillId="6" borderId="12" xfId="4" applyFill="1" applyBorder="1" applyAlignment="1" applyProtection="1">
      <alignment horizontal="center" vertical="center" wrapText="1"/>
      <protection locked="0"/>
    </xf>
    <xf numFmtId="0" fontId="5" fillId="6" borderId="13" xfId="4" applyFill="1" applyBorder="1" applyAlignment="1" applyProtection="1">
      <alignment horizontal="center" vertical="center" wrapText="1"/>
      <protection locked="0"/>
    </xf>
    <xf numFmtId="0" fontId="5" fillId="5" borderId="9" xfId="0" applyFont="1" applyFill="1" applyBorder="1" applyAlignment="1">
      <alignment horizontal="center" textRotation="90"/>
    </xf>
    <xf numFmtId="0" fontId="5" fillId="5" borderId="14" xfId="0" applyFont="1" applyFill="1" applyBorder="1" applyAlignment="1">
      <alignment horizontal="center" textRotation="90" wrapText="1"/>
    </xf>
    <xf numFmtId="0" fontId="5" fillId="5" borderId="9" xfId="4" applyFill="1" applyBorder="1" applyAlignment="1">
      <alignment horizontal="center" textRotation="90"/>
    </xf>
    <xf numFmtId="0" fontId="5" fillId="6" borderId="15" xfId="4" applyFill="1" applyBorder="1" applyAlignment="1" applyProtection="1">
      <alignment horizontal="center" vertical="center" wrapText="1"/>
      <protection locked="0"/>
    </xf>
    <xf numFmtId="0" fontId="5" fillId="6" borderId="16" xfId="4" applyFill="1" applyBorder="1" applyAlignment="1" applyProtection="1">
      <alignment horizontal="center" vertical="center" wrapText="1"/>
      <protection locked="0"/>
    </xf>
    <xf numFmtId="0" fontId="5" fillId="5" borderId="9" xfId="4" applyFill="1" applyBorder="1" applyAlignment="1" applyProtection="1">
      <alignment horizontal="center" textRotation="90" wrapText="1"/>
      <protection locked="0"/>
    </xf>
    <xf numFmtId="0" fontId="5" fillId="0" borderId="9" xfId="4" applyBorder="1" applyAlignment="1">
      <alignment horizontal="center" textRotation="90" wrapText="1"/>
    </xf>
    <xf numFmtId="0" fontId="5" fillId="6" borderId="8" xfId="4" applyFill="1" applyBorder="1" applyAlignment="1" applyProtection="1">
      <alignment horizontal="center" textRotation="90" wrapText="1"/>
      <protection locked="0"/>
    </xf>
    <xf numFmtId="0" fontId="5" fillId="6" borderId="10" xfId="4" applyFill="1" applyBorder="1" applyAlignment="1" applyProtection="1">
      <alignment horizontal="center" textRotation="90" wrapText="1"/>
      <protection locked="0"/>
    </xf>
    <xf numFmtId="0" fontId="5" fillId="0" borderId="14" xfId="4" applyBorder="1" applyAlignment="1">
      <alignment horizontal="center" textRotation="90"/>
    </xf>
    <xf numFmtId="0" fontId="5" fillId="0" borderId="14" xfId="4" applyBorder="1" applyAlignment="1" applyProtection="1">
      <alignment horizontal="center" textRotation="90" wrapText="1"/>
      <protection locked="0"/>
    </xf>
    <xf numFmtId="0" fontId="5" fillId="6" borderId="14" xfId="4" applyFill="1" applyBorder="1" applyAlignment="1" applyProtection="1">
      <alignment horizontal="center" textRotation="90" wrapText="1"/>
      <protection locked="0"/>
    </xf>
    <xf numFmtId="0" fontId="13" fillId="0" borderId="0" xfId="4" applyFont="1" applyAlignment="1">
      <alignment horizontal="center" textRotation="90" wrapText="1"/>
    </xf>
    <xf numFmtId="0" fontId="14" fillId="0" borderId="9" xfId="4" applyFont="1" applyBorder="1" applyAlignment="1">
      <alignment horizontal="center" vertical="center"/>
    </xf>
    <xf numFmtId="0" fontId="14" fillId="0" borderId="9" xfId="4" applyFont="1" applyBorder="1" applyAlignment="1" applyProtection="1">
      <alignment horizontal="center" vertical="center"/>
      <protection locked="0"/>
    </xf>
    <xf numFmtId="0" fontId="5" fillId="0" borderId="8" xfId="4" applyBorder="1" applyAlignment="1">
      <alignment horizontal="center" vertical="center"/>
    </xf>
    <xf numFmtId="0" fontId="5" fillId="8" borderId="8" xfId="4" applyFill="1" applyBorder="1" applyAlignment="1">
      <alignment horizontal="center" vertical="center"/>
    </xf>
    <xf numFmtId="0" fontId="8" fillId="0" borderId="9" xfId="0" applyFont="1" applyBorder="1" applyAlignment="1" applyProtection="1">
      <alignment horizontal="center" vertical="center" wrapText="1"/>
      <protection locked="0"/>
    </xf>
    <xf numFmtId="0" fontId="5" fillId="0" borderId="9" xfId="4" applyBorder="1" applyAlignment="1">
      <alignment horizontal="center" vertical="center"/>
    </xf>
    <xf numFmtId="0" fontId="14" fillId="8" borderId="9" xfId="4" applyFont="1" applyFill="1" applyBorder="1" applyAlignment="1">
      <alignment horizontal="center" vertical="center"/>
    </xf>
    <xf numFmtId="0" fontId="13" fillId="0" borderId="9" xfId="4" applyFont="1" applyBorder="1" applyAlignment="1">
      <alignment horizontal="center" vertical="center"/>
    </xf>
    <xf numFmtId="0" fontId="5" fillId="9" borderId="8" xfId="4" applyFill="1" applyBorder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5" fillId="0" borderId="14" xfId="4" applyBorder="1" applyAlignment="1">
      <alignment horizontal="center" vertical="center"/>
    </xf>
    <xf numFmtId="0" fontId="5" fillId="8" borderId="14" xfId="4" applyFill="1" applyBorder="1" applyAlignment="1">
      <alignment horizontal="center" vertical="center"/>
    </xf>
    <xf numFmtId="0" fontId="5" fillId="9" borderId="9" xfId="4" applyFill="1" applyBorder="1" applyAlignment="1">
      <alignment horizontal="center" vertical="center"/>
    </xf>
    <xf numFmtId="0" fontId="16" fillId="0" borderId="9" xfId="4" applyFont="1" applyBorder="1" applyAlignment="1">
      <alignment horizontal="center" vertical="center"/>
    </xf>
    <xf numFmtId="0" fontId="17" fillId="8" borderId="9" xfId="4" applyFont="1" applyFill="1" applyBorder="1" applyAlignment="1">
      <alignment horizontal="center" vertical="center"/>
    </xf>
    <xf numFmtId="0" fontId="5" fillId="9" borderId="14" xfId="4" applyFill="1" applyBorder="1" applyAlignment="1">
      <alignment horizontal="center" vertical="center"/>
    </xf>
    <xf numFmtId="0" fontId="5" fillId="8" borderId="9" xfId="4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2" fillId="0" borderId="19" xfId="0" applyFont="1" applyBorder="1"/>
    <xf numFmtId="0" fontId="12" fillId="0" borderId="9" xfId="0" applyFont="1" applyBorder="1"/>
    <xf numFmtId="0" fontId="12" fillId="9" borderId="9" xfId="0" applyFont="1" applyFill="1" applyBorder="1"/>
    <xf numFmtId="0" fontId="18" fillId="10" borderId="18" xfId="0" applyFont="1" applyFill="1" applyBorder="1" applyAlignment="1">
      <alignment horizontal="center" vertical="center"/>
    </xf>
    <xf numFmtId="0" fontId="14" fillId="8" borderId="8" xfId="4" applyFont="1" applyFill="1" applyBorder="1" applyAlignment="1">
      <alignment horizontal="center" vertical="center"/>
    </xf>
    <xf numFmtId="0" fontId="15" fillId="8" borderId="9" xfId="0" applyFont="1" applyFill="1" applyBorder="1" applyAlignment="1" applyProtection="1">
      <alignment horizontal="center" vertical="center" wrapText="1"/>
      <protection locked="0"/>
    </xf>
    <xf numFmtId="0" fontId="14" fillId="8" borderId="9" xfId="4" applyFont="1" applyFill="1" applyBorder="1" applyAlignment="1">
      <alignment horizontal="center" vertical="center"/>
    </xf>
    <xf numFmtId="0" fontId="14" fillId="8" borderId="14" xfId="4" applyFont="1" applyFill="1" applyBorder="1" applyAlignment="1">
      <alignment horizontal="center" vertical="center"/>
    </xf>
    <xf numFmtId="0" fontId="14" fillId="9" borderId="9" xfId="4" applyFont="1" applyFill="1" applyBorder="1" applyAlignment="1">
      <alignment horizontal="center" vertical="center"/>
    </xf>
    <xf numFmtId="0" fontId="18" fillId="11" borderId="20" xfId="0" applyFont="1" applyFill="1" applyBorder="1" applyAlignment="1">
      <alignment horizontal="left" vertical="center" indent="1"/>
    </xf>
    <xf numFmtId="0" fontId="18" fillId="10" borderId="20" xfId="0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10" borderId="21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9" borderId="18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2" fillId="0" borderId="22" xfId="0" applyFont="1" applyBorder="1" applyAlignment="1">
      <alignment horizontal="left" indent="1"/>
    </xf>
    <xf numFmtId="0" fontId="12" fillId="0" borderId="22" xfId="0" applyFont="1" applyBorder="1"/>
    <xf numFmtId="0" fontId="19" fillId="0" borderId="21" xfId="0" applyFont="1" applyBorder="1" applyAlignment="1">
      <alignment horizontal="center" vertical="center" wrapText="1"/>
    </xf>
    <xf numFmtId="0" fontId="12" fillId="9" borderId="19" xfId="0" applyFont="1" applyFill="1" applyBorder="1"/>
    <xf numFmtId="0" fontId="5" fillId="12" borderId="8" xfId="4" applyFill="1" applyBorder="1" applyAlignment="1">
      <alignment horizontal="center" vertical="center" wrapText="1"/>
    </xf>
    <xf numFmtId="0" fontId="5" fillId="12" borderId="8" xfId="4" applyFill="1" applyBorder="1" applyAlignment="1">
      <alignment horizontal="center" vertical="center"/>
    </xf>
    <xf numFmtId="0" fontId="8" fillId="12" borderId="9" xfId="0" applyFont="1" applyFill="1" applyBorder="1" applyAlignment="1" applyProtection="1">
      <alignment horizontal="center" vertical="center" wrapText="1"/>
      <protection locked="0"/>
    </xf>
    <xf numFmtId="0" fontId="5" fillId="12" borderId="9" xfId="4" applyFill="1" applyBorder="1" applyAlignment="1">
      <alignment horizontal="center" vertical="center"/>
    </xf>
    <xf numFmtId="0" fontId="14" fillId="12" borderId="9" xfId="4" applyFont="1" applyFill="1" applyBorder="1" applyAlignment="1">
      <alignment horizontal="center" vertical="center"/>
    </xf>
    <xf numFmtId="0" fontId="5" fillId="12" borderId="9" xfId="4" applyFill="1" applyBorder="1" applyAlignment="1">
      <alignment horizontal="center" vertical="center"/>
    </xf>
    <xf numFmtId="0" fontId="13" fillId="12" borderId="9" xfId="4" applyFont="1" applyFill="1" applyBorder="1" applyAlignment="1">
      <alignment horizontal="center" vertical="center"/>
    </xf>
    <xf numFmtId="0" fontId="5" fillId="12" borderId="14" xfId="4" applyFill="1" applyBorder="1" applyAlignment="1">
      <alignment horizontal="center" vertical="center" wrapText="1"/>
    </xf>
    <xf numFmtId="0" fontId="5" fillId="12" borderId="14" xfId="4" applyFill="1" applyBorder="1" applyAlignment="1">
      <alignment horizontal="center" vertical="center"/>
    </xf>
    <xf numFmtId="0" fontId="16" fillId="12" borderId="9" xfId="4" applyFont="1" applyFill="1" applyBorder="1" applyAlignment="1">
      <alignment horizontal="center" vertical="center"/>
    </xf>
    <xf numFmtId="0" fontId="17" fillId="12" borderId="9" xfId="4" applyFont="1" applyFill="1" applyBorder="1" applyAlignment="1">
      <alignment horizontal="center" vertical="center"/>
    </xf>
    <xf numFmtId="0" fontId="5" fillId="0" borderId="0" xfId="4" applyAlignment="1">
      <alignment horizontal="center" vertical="center"/>
    </xf>
    <xf numFmtId="0" fontId="5" fillId="5" borderId="0" xfId="0" applyFont="1" applyFill="1"/>
    <xf numFmtId="0" fontId="5" fillId="5" borderId="0" xfId="0" applyFont="1" applyFill="1" applyAlignment="1">
      <alignment vertical="center"/>
    </xf>
    <xf numFmtId="0" fontId="21" fillId="0" borderId="0" xfId="4" applyFont="1">
      <alignment vertical="center"/>
    </xf>
    <xf numFmtId="0" fontId="13" fillId="5" borderId="6" xfId="4" applyFont="1" applyFill="1" applyBorder="1" applyAlignment="1" applyProtection="1">
      <alignment horizontal="center" vertical="center"/>
      <protection locked="0"/>
    </xf>
    <xf numFmtId="0" fontId="13" fillId="0" borderId="0" xfId="4" applyFont="1">
      <alignment vertical="center"/>
    </xf>
    <xf numFmtId="0" fontId="5" fillId="0" borderId="8" xfId="4" applyBorder="1" applyAlignment="1">
      <alignment horizontal="center" textRotation="90" wrapText="1"/>
    </xf>
    <xf numFmtId="0" fontId="5" fillId="0" borderId="0" xfId="4" applyAlignment="1" applyProtection="1">
      <alignment horizontal="center" vertical="center" wrapText="1"/>
      <protection locked="0"/>
    </xf>
    <xf numFmtId="0" fontId="22" fillId="0" borderId="0" xfId="4" applyFont="1" applyProtection="1">
      <alignment vertical="center"/>
      <protection locked="0"/>
    </xf>
    <xf numFmtId="0" fontId="22" fillId="0" borderId="0" xfId="0" applyFont="1" applyAlignment="1">
      <alignment vertical="center"/>
    </xf>
    <xf numFmtId="0" fontId="0" fillId="0" borderId="18" xfId="0" applyBorder="1" applyAlignment="1">
      <alignment horizontal="center" vertical="center" wrapText="1"/>
    </xf>
    <xf numFmtId="0" fontId="12" fillId="0" borderId="23" xfId="0" applyFont="1" applyBorder="1"/>
    <xf numFmtId="0" fontId="12" fillId="0" borderId="24" xfId="0" applyFont="1" applyBorder="1"/>
    <xf numFmtId="0" fontId="0" fillId="0" borderId="25" xfId="0" applyBorder="1" applyAlignment="1">
      <alignment horizontal="center" vertical="center"/>
    </xf>
    <xf numFmtId="0" fontId="12" fillId="0" borderId="26" xfId="0" applyFont="1" applyBorder="1"/>
    <xf numFmtId="0" fontId="12" fillId="0" borderId="27" xfId="0" applyFont="1" applyBorder="1"/>
    <xf numFmtId="0" fontId="13" fillId="5" borderId="0" xfId="4" applyFont="1" applyFill="1" applyAlignment="1" applyProtection="1">
      <alignment horizontal="center" vertical="center"/>
      <protection locked="0"/>
    </xf>
    <xf numFmtId="0" fontId="5" fillId="0" borderId="14" xfId="4" applyBorder="1" applyAlignment="1">
      <alignment horizontal="center" textRotation="90" wrapText="1"/>
    </xf>
    <xf numFmtId="0" fontId="23" fillId="0" borderId="0" xfId="4" applyFont="1" applyAlignment="1" applyProtection="1">
      <alignment horizontal="center" vertical="center" wrapText="1"/>
      <protection locked="0"/>
    </xf>
    <xf numFmtId="0" fontId="13" fillId="0" borderId="0" xfId="4" applyFont="1" applyAlignment="1">
      <alignment horizontal="center" vertical="center" wrapText="1"/>
    </xf>
    <xf numFmtId="0" fontId="12" fillId="0" borderId="28" xfId="0" applyFont="1" applyBorder="1"/>
    <xf numFmtId="0" fontId="12" fillId="0" borderId="29" xfId="0" applyFont="1" applyBorder="1"/>
    <xf numFmtId="0" fontId="5" fillId="0" borderId="9" xfId="4" applyBorder="1">
      <alignment vertical="center"/>
    </xf>
    <xf numFmtId="0" fontId="13" fillId="0" borderId="0" xfId="4" applyFont="1" applyAlignment="1" applyProtection="1">
      <alignment horizontal="left" vertical="center" wrapText="1"/>
      <protection locked="0"/>
    </xf>
    <xf numFmtId="0" fontId="13" fillId="0" borderId="0" xfId="4" applyFont="1" applyAlignment="1" applyProtection="1">
      <alignment vertical="center" wrapText="1"/>
      <protection locked="0"/>
    </xf>
    <xf numFmtId="0" fontId="8" fillId="0" borderId="0" xfId="4" applyFont="1" applyAlignment="1" applyProtection="1">
      <alignment vertical="center" wrapText="1"/>
      <protection locked="0"/>
    </xf>
    <xf numFmtId="0" fontId="0" fillId="0" borderId="2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21" xfId="0" applyFill="1" applyBorder="1" applyAlignment="1">
      <alignment vertical="center" wrapText="1"/>
    </xf>
    <xf numFmtId="0" fontId="5" fillId="5" borderId="0" xfId="4" applyFill="1">
      <alignment vertical="center"/>
    </xf>
    <xf numFmtId="0" fontId="13" fillId="0" borderId="0" xfId="4" applyFont="1" applyAlignment="1">
      <alignment horizontal="left" vertical="center" wrapText="1"/>
    </xf>
    <xf numFmtId="0" fontId="13" fillId="0" borderId="0" xfId="4" applyFont="1" applyAlignment="1">
      <alignment vertical="center" wrapText="1"/>
    </xf>
    <xf numFmtId="0" fontId="24" fillId="13" borderId="25" xfId="0" applyFont="1" applyFill="1" applyBorder="1" applyAlignment="1">
      <alignment horizontal="center" vertical="center" wrapText="1"/>
    </xf>
    <xf numFmtId="0" fontId="0" fillId="13" borderId="2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0" fontId="12" fillId="6" borderId="27" xfId="0" applyFont="1" applyFill="1" applyBorder="1"/>
    <xf numFmtId="0" fontId="8" fillId="0" borderId="0" xfId="4" applyFont="1" applyAlignment="1">
      <alignment horizontal="center" vertical="center"/>
    </xf>
    <xf numFmtId="0" fontId="8" fillId="0" borderId="0" xfId="4" applyFont="1" applyAlignment="1">
      <alignment horizontal="center" vertical="center" wrapText="1"/>
    </xf>
    <xf numFmtId="0" fontId="5" fillId="0" borderId="0" xfId="4" applyAlignment="1">
      <alignment vertical="center" wrapText="1"/>
    </xf>
    <xf numFmtId="0" fontId="0" fillId="0" borderId="3" xfId="0" applyBorder="1" applyAlignment="1">
      <alignment horizontal="left" vertical="center" indent="2"/>
    </xf>
    <xf numFmtId="0" fontId="0" fillId="0" borderId="4" xfId="0" applyBorder="1" applyAlignment="1">
      <alignment horizontal="left" vertical="center" indent="2"/>
    </xf>
    <xf numFmtId="0" fontId="0" fillId="0" borderId="26" xfId="0" applyBorder="1" applyAlignment="1">
      <alignment horizontal="center" vertical="center"/>
    </xf>
    <xf numFmtId="0" fontId="8" fillId="0" borderId="0" xfId="4" applyFont="1" applyAlignment="1">
      <alignment vertical="center" wrapText="1"/>
    </xf>
    <xf numFmtId="0" fontId="25" fillId="5" borderId="0" xfId="4" applyFont="1" applyFill="1" applyProtection="1">
      <alignment vertical="center"/>
      <protection locked="0"/>
    </xf>
    <xf numFmtId="0" fontId="26" fillId="0" borderId="18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5" fillId="0" borderId="0" xfId="4" applyProtection="1">
      <alignment vertical="center"/>
      <protection locked="0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7" fillId="0" borderId="0" xfId="2" applyFont="1" applyFill="1" applyBorder="1" applyAlignment="1" applyProtection="1">
      <alignment vertical="center"/>
      <protection locked="0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32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6" borderId="9" xfId="0" applyFont="1" applyFill="1" applyBorder="1" applyAlignment="1">
      <alignment horizontal="center" vertical="center" wrapText="1"/>
    </xf>
    <xf numFmtId="0" fontId="28" fillId="0" borderId="0" xfId="4" applyFont="1" applyAlignment="1" applyProtection="1">
      <alignment vertical="center" wrapText="1"/>
      <protection locked="0"/>
    </xf>
    <xf numFmtId="0" fontId="29" fillId="5" borderId="0" xfId="4" applyFont="1" applyFill="1" applyProtection="1">
      <alignment vertical="center"/>
      <protection locked="0"/>
    </xf>
    <xf numFmtId="0" fontId="0" fillId="0" borderId="2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3" fillId="0" borderId="0" xfId="4" applyFont="1" applyProtection="1">
      <alignment vertical="center"/>
      <protection locked="0"/>
    </xf>
    <xf numFmtId="0" fontId="30" fillId="0" borderId="0" xfId="4" applyFont="1" applyAlignment="1" applyProtection="1">
      <alignment horizontal="left" vertical="center" wrapText="1"/>
      <protection locked="0"/>
    </xf>
    <xf numFmtId="0" fontId="30" fillId="0" borderId="0" xfId="4" applyFont="1" applyAlignment="1" applyProtection="1">
      <alignment vertical="center" wrapText="1"/>
      <protection locked="0"/>
    </xf>
    <xf numFmtId="0" fontId="24" fillId="13" borderId="27" xfId="0" applyFont="1" applyFill="1" applyBorder="1" applyAlignment="1">
      <alignment horizontal="center" vertical="center" wrapText="1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29" fillId="0" borderId="0" xfId="4" applyFont="1" applyAlignment="1">
      <alignment vertical="center" wrapText="1"/>
    </xf>
    <xf numFmtId="0" fontId="8" fillId="0" borderId="0" xfId="4" applyFont="1" applyAlignment="1" applyProtection="1">
      <alignment horizontal="center" vertical="center" wrapText="1"/>
      <protection locked="0"/>
    </xf>
    <xf numFmtId="0" fontId="31" fillId="0" borderId="0" xfId="4" applyFo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14" fillId="0" borderId="0" xfId="4" applyFont="1" applyAlignment="1" applyProtection="1">
      <alignment horizontal="left" vertical="center" wrapText="1"/>
      <protection locked="0"/>
    </xf>
    <xf numFmtId="0" fontId="8" fillId="5" borderId="9" xfId="4" applyFont="1" applyFill="1" applyBorder="1" applyAlignment="1" applyProtection="1">
      <alignment horizontal="center" textRotation="90" wrapText="1"/>
      <protection locked="0"/>
    </xf>
    <xf numFmtId="0" fontId="15" fillId="5" borderId="9" xfId="4" applyFont="1" applyFill="1" applyBorder="1" applyAlignment="1" applyProtection="1">
      <alignment horizontal="center" vertical="center"/>
      <protection locked="0"/>
    </xf>
    <xf numFmtId="0" fontId="13" fillId="5" borderId="9" xfId="4" applyFont="1" applyFill="1" applyBorder="1" applyAlignment="1" applyProtection="1">
      <alignment horizontal="center" vertical="center"/>
      <protection locked="0"/>
    </xf>
    <xf numFmtId="0" fontId="5" fillId="5" borderId="0" xfId="4" applyFill="1" applyBorder="1">
      <alignment vertical="center"/>
    </xf>
    <xf numFmtId="0" fontId="5" fillId="5" borderId="0" xfId="4" applyFill="1" applyBorder="1" applyAlignment="1">
      <alignment horizontal="center" vertical="center"/>
    </xf>
    <xf numFmtId="0" fontId="13" fillId="5" borderId="0" xfId="4" applyFont="1" applyFill="1" applyBorder="1" applyAlignment="1" applyProtection="1">
      <alignment horizontal="left" vertical="center" wrapText="1"/>
      <protection locked="0"/>
    </xf>
    <xf numFmtId="0" fontId="8" fillId="5" borderId="9" xfId="4" applyFont="1" applyFill="1" applyBorder="1" applyAlignment="1" applyProtection="1">
      <alignment horizontal="center" vertical="center" wrapText="1"/>
      <protection locked="0"/>
    </xf>
    <xf numFmtId="0" fontId="32" fillId="0" borderId="0" xfId="4" applyFont="1" applyAlignment="1" applyProtection="1">
      <alignment horizontal="center"/>
      <protection locked="0"/>
    </xf>
    <xf numFmtId="0" fontId="5" fillId="4" borderId="0" xfId="4" applyFill="1" applyAlignment="1" applyProtection="1">
      <protection locked="0"/>
    </xf>
    <xf numFmtId="0" fontId="5" fillId="5" borderId="0" xfId="6" applyFill="1" applyAlignment="1" applyProtection="1">
      <alignment horizontal="center" vertical="center"/>
      <protection locked="0"/>
    </xf>
    <xf numFmtId="0" fontId="5" fillId="4" borderId="0" xfId="4" applyFill="1" applyAlignment="1" applyProtection="1">
      <alignment horizontal="center" vertical="center"/>
      <protection locked="0"/>
    </xf>
    <xf numFmtId="0" fontId="5" fillId="4" borderId="0" xfId="4" applyFill="1" applyAlignment="1" applyProtection="1">
      <alignment horizontal="left" vertical="center"/>
      <protection locked="0"/>
    </xf>
    <xf numFmtId="0" fontId="5" fillId="4" borderId="0" xfId="4" applyFill="1" applyProtection="1">
      <alignment vertical="center"/>
      <protection locked="0"/>
    </xf>
    <xf numFmtId="0" fontId="5" fillId="4" borderId="0" xfId="4" applyFill="1" applyAlignment="1" applyProtection="1">
      <alignment horizontal="left"/>
      <protection locked="0"/>
    </xf>
    <xf numFmtId="0" fontId="1" fillId="0" borderId="0" xfId="5" applyProtection="1">
      <protection locked="0"/>
    </xf>
    <xf numFmtId="3" fontId="6" fillId="4" borderId="0" xfId="4" applyNumberFormat="1" applyFont="1" applyFill="1" applyAlignment="1" applyProtection="1">
      <alignment horizontal="center" vertical="center"/>
      <protection locked="0"/>
    </xf>
    <xf numFmtId="0" fontId="6" fillId="4" borderId="0" xfId="4" applyFont="1" applyFill="1" applyAlignment="1" applyProtection="1">
      <alignment horizontal="center" vertical="center"/>
      <protection locked="0"/>
    </xf>
    <xf numFmtId="0" fontId="6" fillId="4" borderId="0" xfId="4" applyFont="1" applyFill="1" applyAlignment="1" applyProtection="1">
      <alignment horizontal="left" vertical="center"/>
      <protection locked="0"/>
    </xf>
    <xf numFmtId="0" fontId="7" fillId="4" borderId="0" xfId="4" applyFont="1" applyFill="1" applyAlignment="1" applyProtection="1">
      <alignment horizontal="center" vertical="center"/>
      <protection locked="0"/>
    </xf>
    <xf numFmtId="0" fontId="8" fillId="4" borderId="0" xfId="4" applyFont="1" applyFill="1" applyAlignment="1" applyProtection="1">
      <alignment horizontal="center" vertical="center"/>
      <protection locked="0"/>
    </xf>
    <xf numFmtId="0" fontId="8" fillId="4" borderId="0" xfId="4" applyFont="1" applyFill="1" applyAlignment="1" applyProtection="1">
      <alignment horizontal="left" vertical="center"/>
      <protection locked="0"/>
    </xf>
    <xf numFmtId="0" fontId="9" fillId="4" borderId="0" xfId="4" applyFont="1" applyFill="1" applyProtection="1">
      <alignment vertical="center"/>
      <protection locked="0"/>
    </xf>
    <xf numFmtId="0" fontId="5" fillId="0" borderId="0" xfId="4" applyAlignment="1" applyProtection="1">
      <protection locked="0"/>
    </xf>
    <xf numFmtId="0" fontId="6" fillId="0" borderId="0" xfId="4" applyFont="1" applyAlignment="1" applyProtection="1">
      <alignment horizontal="left"/>
      <protection locked="0"/>
    </xf>
    <xf numFmtId="0" fontId="33" fillId="0" borderId="0" xfId="4" applyFont="1" applyAlignment="1" applyProtection="1">
      <alignment horizontal="center"/>
      <protection locked="0"/>
    </xf>
    <xf numFmtId="0" fontId="6" fillId="5" borderId="0" xfId="6" applyFont="1" applyFill="1" applyAlignment="1" applyProtection="1">
      <alignment horizontal="left" vertical="center"/>
      <protection locked="0"/>
    </xf>
    <xf numFmtId="3" fontId="6" fillId="5" borderId="0" xfId="6" applyNumberFormat="1" applyFont="1" applyFill="1" applyAlignment="1" applyProtection="1">
      <alignment horizontal="left" vertical="center"/>
      <protection locked="0"/>
    </xf>
    <xf numFmtId="0" fontId="8" fillId="0" borderId="0" xfId="4" applyFont="1" applyAlignment="1" applyProtection="1">
      <alignment horizontal="center" vertical="center"/>
      <protection locked="0"/>
    </xf>
    <xf numFmtId="0" fontId="7" fillId="0" borderId="0" xfId="4" applyFont="1" applyAlignment="1" applyProtection="1">
      <alignment horizontal="centerContinuous"/>
      <protection locked="0"/>
    </xf>
    <xf numFmtId="0" fontId="5" fillId="5" borderId="0" xfId="6" applyFill="1" applyProtection="1">
      <protection locked="0"/>
    </xf>
    <xf numFmtId="0" fontId="5" fillId="5" borderId="0" xfId="6" applyFill="1" applyAlignment="1" applyProtection="1">
      <alignment horizontal="left" vertical="center"/>
      <protection locked="0"/>
    </xf>
    <xf numFmtId="3" fontId="5" fillId="5" borderId="0" xfId="6" applyNumberFormat="1" applyFill="1" applyAlignment="1" applyProtection="1">
      <alignment horizontal="left" vertical="center"/>
      <protection locked="0"/>
    </xf>
    <xf numFmtId="0" fontId="5" fillId="5" borderId="0" xfId="0" applyFont="1" applyFill="1" applyAlignment="1" applyProtection="1">
      <alignment wrapText="1"/>
      <protection locked="0"/>
    </xf>
    <xf numFmtId="0" fontId="10" fillId="0" borderId="0" xfId="4" applyFont="1" applyAlignment="1" applyProtection="1">
      <alignment horizontal="left"/>
      <protection locked="0"/>
    </xf>
    <xf numFmtId="0" fontId="34" fillId="0" borderId="2" xfId="4" applyFont="1" applyBorder="1" applyAlignment="1" applyProtection="1">
      <alignment horizontal="center" textRotation="90"/>
      <protection locked="0"/>
    </xf>
    <xf numFmtId="0" fontId="34" fillId="0" borderId="3" xfId="4" applyFont="1" applyBorder="1" applyAlignment="1" applyProtection="1">
      <alignment horizontal="center" vertical="center"/>
      <protection locked="0"/>
    </xf>
    <xf numFmtId="0" fontId="34" fillId="0" borderId="4" xfId="4" applyFont="1" applyBorder="1" applyAlignment="1" applyProtection="1">
      <alignment horizontal="center" vertical="center"/>
      <protection locked="0"/>
    </xf>
    <xf numFmtId="0" fontId="34" fillId="0" borderId="11" xfId="4" applyFont="1" applyBorder="1" applyAlignment="1" applyProtection="1">
      <alignment horizontal="center" vertical="center"/>
      <protection locked="0"/>
    </xf>
    <xf numFmtId="0" fontId="34" fillId="5" borderId="3" xfId="0" applyFont="1" applyFill="1" applyBorder="1" applyAlignment="1" applyProtection="1">
      <alignment horizontal="center" vertical="center"/>
      <protection locked="0"/>
    </xf>
    <xf numFmtId="0" fontId="34" fillId="5" borderId="11" xfId="0" applyFont="1" applyFill="1" applyBorder="1" applyAlignment="1" applyProtection="1">
      <alignment horizontal="center" vertical="center"/>
      <protection locked="0"/>
    </xf>
    <xf numFmtId="0" fontId="34" fillId="5" borderId="4" xfId="0" applyFont="1" applyFill="1" applyBorder="1" applyAlignment="1" applyProtection="1">
      <alignment horizontal="center" vertical="center"/>
      <protection locked="0"/>
    </xf>
    <xf numFmtId="0" fontId="34" fillId="5" borderId="8" xfId="0" applyFont="1" applyFill="1" applyBorder="1" applyAlignment="1" applyProtection="1">
      <alignment horizontal="center" textRotation="90" wrapText="1"/>
      <protection locked="0"/>
    </xf>
    <xf numFmtId="0" fontId="35" fillId="5" borderId="8" xfId="0" applyFont="1" applyFill="1" applyBorder="1" applyAlignment="1" applyProtection="1">
      <alignment horizontal="center" textRotation="90" wrapText="1"/>
      <protection locked="0"/>
    </xf>
    <xf numFmtId="0" fontId="34" fillId="5" borderId="5" xfId="0" applyFont="1" applyFill="1" applyBorder="1" applyAlignment="1" applyProtection="1">
      <alignment horizontal="center" vertical="center" wrapText="1"/>
      <protection locked="0"/>
    </xf>
    <xf numFmtId="0" fontId="34" fillId="5" borderId="7" xfId="0" applyFont="1" applyFill="1" applyBorder="1" applyAlignment="1" applyProtection="1">
      <alignment horizontal="center" vertical="center" wrapText="1"/>
      <protection locked="0"/>
    </xf>
    <xf numFmtId="0" fontId="34" fillId="5" borderId="11" xfId="0" applyFont="1" applyFill="1" applyBorder="1" applyAlignment="1" applyProtection="1">
      <alignment horizontal="center" vertical="center" wrapText="1"/>
      <protection locked="0"/>
    </xf>
    <xf numFmtId="0" fontId="34" fillId="0" borderId="11" xfId="4" applyFont="1" applyBorder="1" applyAlignment="1" applyProtection="1">
      <alignment horizontal="centerContinuous" vertical="center"/>
      <protection locked="0"/>
    </xf>
    <xf numFmtId="0" fontId="34" fillId="0" borderId="6" xfId="4" applyFont="1" applyBorder="1" applyAlignment="1" applyProtection="1">
      <alignment horizontal="centerContinuous" vertical="center"/>
      <protection locked="0"/>
    </xf>
    <xf numFmtId="0" fontId="34" fillId="0" borderId="7" xfId="4" applyFont="1" applyBorder="1" applyAlignment="1" applyProtection="1">
      <alignment horizontal="centerContinuous" vertical="center"/>
      <protection locked="0"/>
    </xf>
    <xf numFmtId="0" fontId="34" fillId="0" borderId="0" xfId="4" applyFont="1" applyAlignment="1" applyProtection="1">
      <alignment horizontal="centerContinuous" vertical="center"/>
      <protection locked="0"/>
    </xf>
    <xf numFmtId="0" fontId="34" fillId="0" borderId="0" xfId="4" applyFont="1" applyProtection="1">
      <alignment vertical="center"/>
      <protection locked="0"/>
    </xf>
    <xf numFmtId="0" fontId="34" fillId="0" borderId="0" xfId="4" applyFont="1" applyAlignment="1" applyProtection="1">
      <alignment horizontal="centerContinuous"/>
      <protection locked="0"/>
    </xf>
    <xf numFmtId="0" fontId="34" fillId="0" borderId="10" xfId="4" applyFont="1" applyBorder="1" applyAlignment="1" applyProtection="1">
      <alignment horizontal="center" textRotation="90"/>
      <protection locked="0"/>
    </xf>
    <xf numFmtId="0" fontId="34" fillId="0" borderId="8" xfId="4" applyFont="1" applyBorder="1" applyAlignment="1" applyProtection="1">
      <alignment horizontal="center" textRotation="90"/>
      <protection locked="0"/>
    </xf>
    <xf numFmtId="0" fontId="34" fillId="0" borderId="3" xfId="4" applyFont="1" applyBorder="1" applyAlignment="1" applyProtection="1">
      <alignment horizontal="center"/>
      <protection locked="0"/>
    </xf>
    <xf numFmtId="0" fontId="34" fillId="0" borderId="11" xfId="4" applyFont="1" applyBorder="1" applyAlignment="1" applyProtection="1">
      <alignment horizontal="center"/>
      <protection locked="0"/>
    </xf>
    <xf numFmtId="0" fontId="34" fillId="0" borderId="4" xfId="4" applyFont="1" applyBorder="1" applyAlignment="1" applyProtection="1">
      <alignment horizontal="center"/>
      <protection locked="0"/>
    </xf>
    <xf numFmtId="0" fontId="34" fillId="5" borderId="9" xfId="0" applyFont="1" applyFill="1" applyBorder="1" applyAlignment="1" applyProtection="1">
      <alignment horizontal="center" vertical="justify" wrapText="1" readingOrder="1"/>
      <protection locked="0"/>
    </xf>
    <xf numFmtId="0" fontId="34" fillId="5" borderId="10" xfId="0" applyFont="1" applyFill="1" applyBorder="1" applyAlignment="1" applyProtection="1">
      <alignment horizontal="center" textRotation="90" wrapText="1"/>
      <protection locked="0"/>
    </xf>
    <xf numFmtId="0" fontId="35" fillId="5" borderId="10" xfId="0" applyFont="1" applyFill="1" applyBorder="1" applyAlignment="1" applyProtection="1">
      <alignment horizontal="center" textRotation="90" wrapText="1"/>
      <protection locked="0"/>
    </xf>
    <xf numFmtId="0" fontId="34" fillId="5" borderId="9" xfId="0" applyFont="1" applyFill="1" applyBorder="1" applyAlignment="1" applyProtection="1">
      <alignment horizontal="center" textRotation="90" wrapText="1"/>
      <protection locked="0"/>
    </xf>
    <xf numFmtId="0" fontId="34" fillId="5" borderId="8" xfId="4" applyFont="1" applyFill="1" applyBorder="1" applyAlignment="1" applyProtection="1">
      <alignment horizontal="center" textRotation="90" wrapText="1"/>
      <protection locked="0"/>
    </xf>
    <xf numFmtId="0" fontId="34" fillId="5" borderId="9" xfId="4" applyFont="1" applyFill="1" applyBorder="1" applyAlignment="1" applyProtection="1">
      <alignment horizontal="center" vertical="center" wrapText="1"/>
      <protection locked="0"/>
    </xf>
    <xf numFmtId="0" fontId="34" fillId="5" borderId="3" xfId="4" applyFont="1" applyFill="1" applyBorder="1" applyAlignment="1" applyProtection="1">
      <alignment horizontal="centerContinuous" vertical="center"/>
      <protection locked="0"/>
    </xf>
    <xf numFmtId="0" fontId="34" fillId="5" borderId="11" xfId="4" applyFont="1" applyFill="1" applyBorder="1" applyAlignment="1" applyProtection="1">
      <alignment horizontal="centerContinuous" vertical="center" wrapText="1"/>
      <protection locked="0"/>
    </xf>
    <xf numFmtId="0" fontId="34" fillId="5" borderId="11" xfId="4" applyFont="1" applyFill="1" applyBorder="1" applyAlignment="1" applyProtection="1">
      <alignment horizontal="centerContinuous" vertical="center"/>
      <protection locked="0"/>
    </xf>
    <xf numFmtId="0" fontId="34" fillId="0" borderId="8" xfId="4" applyFont="1" applyBorder="1" applyAlignment="1" applyProtection="1">
      <alignment horizontal="center" textRotation="90" wrapText="1"/>
      <protection locked="0"/>
    </xf>
    <xf numFmtId="0" fontId="34" fillId="0" borderId="5" xfId="4" applyFont="1" applyBorder="1" applyAlignment="1" applyProtection="1">
      <alignment horizontal="centerContinuous" vertical="center"/>
      <protection locked="0"/>
    </xf>
    <xf numFmtId="0" fontId="34" fillId="0" borderId="9" xfId="4" applyFont="1" applyBorder="1" applyAlignment="1" applyProtection="1">
      <alignment horizontal="center" textRotation="90"/>
      <protection locked="0"/>
    </xf>
    <xf numFmtId="0" fontId="34" fillId="5" borderId="9" xfId="0" applyFont="1" applyFill="1" applyBorder="1" applyAlignment="1" applyProtection="1">
      <alignment horizontal="center" textRotation="90"/>
      <protection locked="0"/>
    </xf>
    <xf numFmtId="0" fontId="34" fillId="5" borderId="10" xfId="0" applyFont="1" applyFill="1" applyBorder="1" applyAlignment="1" applyProtection="1">
      <alignment horizontal="center" textRotation="90" wrapText="1"/>
      <protection locked="0"/>
    </xf>
    <xf numFmtId="0" fontId="34" fillId="5" borderId="10" xfId="4" applyFont="1" applyFill="1" applyBorder="1" applyAlignment="1" applyProtection="1">
      <alignment horizontal="center" textRotation="90" wrapText="1"/>
      <protection locked="0"/>
    </xf>
    <xf numFmtId="0" fontId="34" fillId="5" borderId="9" xfId="4" applyFont="1" applyFill="1" applyBorder="1" applyAlignment="1" applyProtection="1">
      <alignment horizontal="center" wrapText="1"/>
      <protection locked="0"/>
    </xf>
    <xf numFmtId="0" fontId="34" fillId="5" borderId="9" xfId="4" applyFont="1" applyFill="1" applyBorder="1" applyAlignment="1" applyProtection="1">
      <alignment horizontal="center" vertical="center"/>
      <protection locked="0"/>
    </xf>
    <xf numFmtId="0" fontId="34" fillId="5" borderId="15" xfId="4" applyFont="1" applyFill="1" applyBorder="1" applyAlignment="1" applyProtection="1">
      <alignment horizontal="centerContinuous" vertical="center"/>
      <protection locked="0"/>
    </xf>
    <xf numFmtId="0" fontId="34" fillId="5" borderId="17" xfId="4" applyFont="1" applyFill="1" applyBorder="1" applyAlignment="1" applyProtection="1">
      <alignment horizontal="centerContinuous" vertical="center"/>
      <protection locked="0"/>
    </xf>
    <xf numFmtId="0" fontId="34" fillId="5" borderId="16" xfId="4" applyFont="1" applyFill="1" applyBorder="1" applyAlignment="1" applyProtection="1">
      <alignment horizontal="centerContinuous" vertical="center"/>
      <protection locked="0"/>
    </xf>
    <xf numFmtId="0" fontId="34" fillId="5" borderId="8" xfId="4" applyFont="1" applyFill="1" applyBorder="1" applyAlignment="1" applyProtection="1">
      <alignment horizontal="center" vertical="center"/>
      <protection locked="0"/>
    </xf>
    <xf numFmtId="0" fontId="34" fillId="5" borderId="0" xfId="4" applyFont="1" applyFill="1" applyAlignment="1" applyProtection="1">
      <alignment horizontal="center" vertical="center"/>
      <protection locked="0"/>
    </xf>
    <xf numFmtId="0" fontId="34" fillId="0" borderId="10" xfId="4" applyFont="1" applyBorder="1" applyAlignment="1" applyProtection="1">
      <alignment horizontal="center" textRotation="90" wrapText="1"/>
      <protection locked="0"/>
    </xf>
    <xf numFmtId="0" fontId="34" fillId="5" borderId="9" xfId="4" applyFont="1" applyFill="1" applyBorder="1" applyAlignment="1" applyProtection="1">
      <alignment horizontal="center" textRotation="90"/>
      <protection locked="0"/>
    </xf>
    <xf numFmtId="0" fontId="34" fillId="5" borderId="9" xfId="4" applyFont="1" applyFill="1" applyBorder="1" applyAlignment="1" applyProtection="1">
      <alignment horizontal="center" textRotation="90" wrapText="1"/>
      <protection locked="0"/>
    </xf>
    <xf numFmtId="0" fontId="34" fillId="5" borderId="3" xfId="4" applyFont="1" applyFill="1" applyBorder="1" applyAlignment="1" applyProtection="1">
      <alignment horizontal="centerContinuous" vertical="center" wrapText="1"/>
      <protection locked="0"/>
    </xf>
    <xf numFmtId="0" fontId="34" fillId="5" borderId="4" xfId="4" applyFont="1" applyFill="1" applyBorder="1" applyAlignment="1" applyProtection="1">
      <alignment horizontal="centerContinuous" vertical="center" wrapText="1"/>
      <protection locked="0"/>
    </xf>
    <xf numFmtId="0" fontId="34" fillId="5" borderId="3" xfId="4" applyFont="1" applyFill="1" applyBorder="1" applyAlignment="1" applyProtection="1">
      <alignment horizontal="left" vertical="center"/>
      <protection locked="0"/>
    </xf>
    <xf numFmtId="0" fontId="34" fillId="5" borderId="4" xfId="4" applyFont="1" applyFill="1" applyBorder="1" applyAlignment="1" applyProtection="1">
      <alignment horizontal="centerContinuous" vertical="center"/>
      <protection locked="0"/>
    </xf>
    <xf numFmtId="0" fontId="34" fillId="5" borderId="10" xfId="4" applyFont="1" applyFill="1" applyBorder="1" applyAlignment="1" applyProtection="1">
      <alignment horizontal="centerContinuous" vertical="center"/>
      <protection locked="0"/>
    </xf>
    <xf numFmtId="0" fontId="34" fillId="5" borderId="0" xfId="4" applyFont="1" applyFill="1" applyAlignment="1" applyProtection="1">
      <alignment horizontal="centerContinuous" vertical="center"/>
      <protection locked="0"/>
    </xf>
    <xf numFmtId="0" fontId="34" fillId="0" borderId="14" xfId="4" applyFont="1" applyBorder="1" applyAlignment="1" applyProtection="1">
      <alignment horizontal="center" textRotation="90"/>
      <protection locked="0"/>
    </xf>
    <xf numFmtId="0" fontId="34" fillId="5" borderId="14" xfId="0" applyFont="1" applyFill="1" applyBorder="1" applyAlignment="1" applyProtection="1">
      <alignment horizontal="center" textRotation="90" wrapText="1"/>
      <protection locked="0"/>
    </xf>
    <xf numFmtId="0" fontId="34" fillId="5" borderId="14" xfId="0" applyFont="1" applyFill="1" applyBorder="1" applyAlignment="1" applyProtection="1">
      <alignment horizontal="center" textRotation="90" wrapText="1"/>
      <protection locked="0"/>
    </xf>
    <xf numFmtId="0" fontId="35" fillId="5" borderId="14" xfId="0" applyFont="1" applyFill="1" applyBorder="1" applyAlignment="1" applyProtection="1">
      <alignment horizontal="center" textRotation="90" wrapText="1"/>
      <protection locked="0"/>
    </xf>
    <xf numFmtId="0" fontId="34" fillId="5" borderId="14" xfId="4" applyFont="1" applyFill="1" applyBorder="1" applyAlignment="1" applyProtection="1">
      <alignment horizontal="center" textRotation="90" wrapText="1"/>
      <protection locked="0"/>
    </xf>
    <xf numFmtId="0" fontId="34" fillId="5" borderId="14" xfId="4" applyFont="1" applyFill="1" applyBorder="1" applyAlignment="1" applyProtection="1">
      <alignment horizontal="center" textRotation="90"/>
      <protection locked="0"/>
    </xf>
    <xf numFmtId="0" fontId="34" fillId="5" borderId="17" xfId="4" applyFont="1" applyFill="1" applyBorder="1" applyAlignment="1" applyProtection="1">
      <alignment horizontal="center" textRotation="90"/>
      <protection locked="0"/>
    </xf>
    <xf numFmtId="0" fontId="34" fillId="0" borderId="14" xfId="4" applyFont="1" applyBorder="1" applyAlignment="1" applyProtection="1">
      <alignment horizontal="center" textRotation="90" wrapText="1"/>
      <protection locked="0"/>
    </xf>
    <xf numFmtId="0" fontId="34" fillId="0" borderId="0" xfId="4" applyFont="1" applyAlignment="1" applyProtection="1">
      <alignment horizontal="center" textRotation="90"/>
      <protection locked="0"/>
    </xf>
    <xf numFmtId="0" fontId="34" fillId="0" borderId="0" xfId="4" applyFont="1" applyAlignment="1" applyProtection="1">
      <alignment textRotation="90"/>
      <protection locked="0"/>
    </xf>
    <xf numFmtId="0" fontId="34" fillId="0" borderId="0" xfId="4" applyFont="1" applyAlignment="1" applyProtection="1">
      <alignment horizontal="center" textRotation="90" wrapText="1"/>
      <protection locked="0"/>
    </xf>
    <xf numFmtId="0" fontId="33" fillId="0" borderId="9" xfId="4" applyFont="1" applyBorder="1" applyAlignment="1" applyProtection="1">
      <alignment horizontal="center" vertical="center"/>
      <protection locked="0"/>
    </xf>
    <xf numFmtId="0" fontId="36" fillId="0" borderId="8" xfId="4" applyFont="1" applyBorder="1" applyAlignment="1" applyProtection="1">
      <alignment horizontal="center" vertical="center"/>
      <protection locked="0"/>
    </xf>
    <xf numFmtId="0" fontId="36" fillId="5" borderId="8" xfId="4" applyFont="1" applyFill="1" applyBorder="1" applyAlignment="1">
      <alignment horizontal="center" vertical="center"/>
    </xf>
    <xf numFmtId="0" fontId="36" fillId="15" borderId="8" xfId="4" applyFont="1" applyFill="1" applyBorder="1" applyAlignment="1">
      <alignment horizontal="center" vertical="center"/>
    </xf>
    <xf numFmtId="164" fontId="36" fillId="15" borderId="8" xfId="4" applyNumberFormat="1" applyFont="1" applyFill="1" applyBorder="1" applyAlignment="1">
      <alignment horizontal="center" vertical="center"/>
    </xf>
    <xf numFmtId="0" fontId="36" fillId="0" borderId="8" xfId="4" applyFont="1" applyBorder="1" applyAlignment="1">
      <alignment horizontal="center" vertical="center"/>
    </xf>
    <xf numFmtId="0" fontId="36" fillId="9" borderId="8" xfId="4" applyFont="1" applyFill="1" applyBorder="1" applyAlignment="1">
      <alignment horizontal="center" vertical="center"/>
    </xf>
    <xf numFmtId="0" fontId="36" fillId="9" borderId="8" xfId="4" applyFont="1" applyFill="1" applyBorder="1" applyAlignment="1">
      <alignment horizontal="center" vertical="center"/>
    </xf>
    <xf numFmtId="0" fontId="36" fillId="15" borderId="16" xfId="0" applyFont="1" applyFill="1" applyBorder="1" applyAlignment="1">
      <alignment horizontal="center" vertical="center" wrapText="1"/>
    </xf>
    <xf numFmtId="0" fontId="36" fillId="0" borderId="16" xfId="4" applyFont="1" applyBorder="1" applyAlignment="1">
      <alignment horizontal="center" vertical="center"/>
    </xf>
    <xf numFmtId="0" fontId="36" fillId="9" borderId="16" xfId="4" applyFont="1" applyFill="1" applyBorder="1" applyAlignment="1">
      <alignment horizontal="center" vertical="center"/>
    </xf>
    <xf numFmtId="0" fontId="36" fillId="0" borderId="14" xfId="4" applyFont="1" applyBorder="1" applyAlignment="1">
      <alignment horizontal="center" vertical="center"/>
    </xf>
    <xf numFmtId="0" fontId="36" fillId="0" borderId="3" xfId="4" applyFont="1" applyBorder="1" applyAlignment="1">
      <alignment horizontal="center" vertical="center"/>
    </xf>
    <xf numFmtId="0" fontId="37" fillId="15" borderId="9" xfId="4" applyFont="1" applyFill="1" applyBorder="1" applyAlignment="1">
      <alignment horizontal="center" vertical="center"/>
    </xf>
    <xf numFmtId="0" fontId="36" fillId="0" borderId="9" xfId="4" applyFont="1" applyBorder="1" applyAlignment="1">
      <alignment horizontal="center" vertical="center"/>
    </xf>
    <xf numFmtId="0" fontId="36" fillId="0" borderId="9" xfId="4" applyFont="1" applyBorder="1" applyAlignment="1">
      <alignment horizontal="center" vertical="center" wrapText="1"/>
    </xf>
    <xf numFmtId="0" fontId="36" fillId="0" borderId="13" xfId="4" quotePrefix="1" applyFont="1" applyBorder="1" applyAlignment="1">
      <alignment horizontal="center" vertical="center" wrapText="1"/>
    </xf>
    <xf numFmtId="0" fontId="36" fillId="0" borderId="0" xfId="4" applyFont="1" applyAlignment="1" applyProtection="1">
      <alignment horizontal="center" vertical="center"/>
      <protection locked="0"/>
    </xf>
    <xf numFmtId="0" fontId="36" fillId="0" borderId="0" xfId="4" applyFont="1" applyProtection="1">
      <alignment vertical="center"/>
      <protection locked="0"/>
    </xf>
    <xf numFmtId="0" fontId="36" fillId="0" borderId="14" xfId="4" applyFont="1" applyBorder="1" applyAlignment="1" applyProtection="1">
      <alignment horizontal="center" vertical="center"/>
      <protection locked="0"/>
    </xf>
    <xf numFmtId="0" fontId="36" fillId="5" borderId="14" xfId="4" applyFont="1" applyFill="1" applyBorder="1" applyAlignment="1">
      <alignment horizontal="center" vertical="center"/>
    </xf>
    <xf numFmtId="0" fontId="36" fillId="15" borderId="14" xfId="4" applyFont="1" applyFill="1" applyBorder="1" applyAlignment="1">
      <alignment horizontal="center" vertical="center"/>
    </xf>
    <xf numFmtId="164" fontId="36" fillId="15" borderId="14" xfId="4" applyNumberFormat="1" applyFont="1" applyFill="1" applyBorder="1" applyAlignment="1">
      <alignment horizontal="center" vertical="center"/>
    </xf>
    <xf numFmtId="0" fontId="36" fillId="0" borderId="14" xfId="4" applyFont="1" applyBorder="1" applyAlignment="1">
      <alignment horizontal="center" vertical="center"/>
    </xf>
    <xf numFmtId="0" fontId="36" fillId="9" borderId="14" xfId="4" applyFont="1" applyFill="1" applyBorder="1" applyAlignment="1">
      <alignment horizontal="center" vertical="center"/>
    </xf>
    <xf numFmtId="0" fontId="36" fillId="9" borderId="14" xfId="4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 wrapText="1"/>
    </xf>
    <xf numFmtId="0" fontId="36" fillId="0" borderId="4" xfId="4" applyFont="1" applyBorder="1" applyAlignment="1">
      <alignment horizontal="center" vertical="center"/>
    </xf>
    <xf numFmtId="0" fontId="36" fillId="9" borderId="4" xfId="4" applyFont="1" applyFill="1" applyBorder="1" applyAlignment="1">
      <alignment horizontal="center" vertical="center"/>
    </xf>
    <xf numFmtId="0" fontId="38" fillId="0" borderId="4" xfId="4" applyFont="1" applyBorder="1" applyAlignment="1">
      <alignment horizontal="center" vertical="center"/>
    </xf>
    <xf numFmtId="0" fontId="38" fillId="0" borderId="14" xfId="4" applyFont="1" applyBorder="1" applyAlignment="1">
      <alignment horizontal="center" vertical="center"/>
    </xf>
    <xf numFmtId="0" fontId="38" fillId="0" borderId="16" xfId="4" applyFont="1" applyBorder="1" applyAlignment="1">
      <alignment horizontal="center" vertical="center"/>
    </xf>
    <xf numFmtId="0" fontId="38" fillId="0" borderId="3" xfId="4" applyFont="1" applyBorder="1" applyAlignment="1">
      <alignment horizontal="center" vertical="center"/>
    </xf>
    <xf numFmtId="0" fontId="39" fillId="15" borderId="9" xfId="4" applyFont="1" applyFill="1" applyBorder="1" applyAlignment="1">
      <alignment horizontal="center" vertical="center"/>
    </xf>
    <xf numFmtId="0" fontId="36" fillId="0" borderId="9" xfId="4" quotePrefix="1" applyFont="1" applyBorder="1" applyAlignment="1">
      <alignment horizontal="center" vertical="center" wrapText="1"/>
    </xf>
    <xf numFmtId="0" fontId="36" fillId="0" borderId="8" xfId="4" applyFont="1" applyBorder="1" applyAlignment="1" applyProtection="1">
      <alignment horizontal="center" vertical="center"/>
      <protection locked="0"/>
    </xf>
    <xf numFmtId="0" fontId="36" fillId="0" borderId="7" xfId="4" applyFont="1" applyBorder="1" applyAlignment="1">
      <alignment horizontal="center" vertical="center"/>
    </xf>
    <xf numFmtId="0" fontId="36" fillId="0" borderId="0" xfId="4" applyFont="1" applyAlignment="1" applyProtection="1">
      <alignment horizontal="centerContinuous" vertical="center"/>
      <protection locked="0"/>
    </xf>
    <xf numFmtId="0" fontId="36" fillId="0" borderId="14" xfId="4" applyFont="1" applyBorder="1" applyAlignment="1" applyProtection="1">
      <alignment horizontal="center" vertical="center"/>
      <protection locked="0"/>
    </xf>
    <xf numFmtId="0" fontId="36" fillId="0" borderId="16" xfId="4" applyFont="1" applyBorder="1" applyAlignment="1">
      <alignment horizontal="center" vertical="center"/>
    </xf>
    <xf numFmtId="0" fontId="36" fillId="0" borderId="7" xfId="4" quotePrefix="1" applyFont="1" applyBorder="1" applyAlignment="1">
      <alignment horizontal="center" vertical="center" wrapText="1"/>
    </xf>
    <xf numFmtId="0" fontId="36" fillId="0" borderId="10" xfId="4" applyFont="1" applyBorder="1" applyAlignment="1" applyProtection="1">
      <alignment horizontal="center" vertical="center"/>
      <protection locked="0"/>
    </xf>
    <xf numFmtId="0" fontId="36" fillId="5" borderId="9" xfId="4" applyFont="1" applyFill="1" applyBorder="1" applyAlignment="1">
      <alignment horizontal="center" vertical="center"/>
    </xf>
    <xf numFmtId="0" fontId="36" fillId="15" borderId="9" xfId="4" applyFont="1" applyFill="1" applyBorder="1" applyAlignment="1">
      <alignment horizontal="center" vertical="center"/>
    </xf>
    <xf numFmtId="0" fontId="36" fillId="0" borderId="9" xfId="4" applyFont="1" applyBorder="1" applyAlignment="1">
      <alignment horizontal="center" vertical="center"/>
    </xf>
    <xf numFmtId="0" fontId="36" fillId="0" borderId="4" xfId="4" quotePrefix="1" applyFont="1" applyBorder="1" applyAlignment="1">
      <alignment horizontal="center" vertical="center" wrapText="1"/>
    </xf>
    <xf numFmtId="0" fontId="36" fillId="0" borderId="16" xfId="4" applyFont="1" applyBorder="1" applyAlignment="1">
      <alignment horizontal="center" vertical="center" wrapText="1"/>
    </xf>
    <xf numFmtId="0" fontId="36" fillId="15" borderId="10" xfId="4" applyFont="1" applyFill="1" applyBorder="1" applyAlignment="1" applyProtection="1">
      <alignment horizontal="center" vertical="center"/>
      <protection locked="0"/>
    </xf>
    <xf numFmtId="0" fontId="37" fillId="15" borderId="8" xfId="4" applyFont="1" applyFill="1" applyBorder="1" applyAlignment="1">
      <alignment horizontal="center" vertical="center"/>
    </xf>
    <xf numFmtId="164" fontId="37" fillId="15" borderId="8" xfId="4" applyNumberFormat="1" applyFont="1" applyFill="1" applyBorder="1" applyAlignment="1">
      <alignment horizontal="center" vertical="center"/>
    </xf>
    <xf numFmtId="0" fontId="37" fillId="15" borderId="16" xfId="0" applyFont="1" applyFill="1" applyBorder="1" applyAlignment="1">
      <alignment horizontal="center" vertical="center" wrapText="1"/>
    </xf>
    <xf numFmtId="0" fontId="40" fillId="15" borderId="9" xfId="3" applyFont="1" applyFill="1" applyBorder="1" applyAlignment="1">
      <alignment horizontal="center" vertical="center"/>
    </xf>
    <xf numFmtId="0" fontId="40" fillId="15" borderId="9" xfId="3" applyFont="1" applyFill="1" applyBorder="1" applyAlignment="1">
      <alignment horizontal="center" vertical="center"/>
    </xf>
    <xf numFmtId="0" fontId="40" fillId="15" borderId="9" xfId="3" applyFont="1" applyFill="1" applyBorder="1" applyAlignment="1">
      <alignment horizontal="center" vertical="center" wrapText="1"/>
    </xf>
    <xf numFmtId="0" fontId="37" fillId="15" borderId="10" xfId="4" applyFont="1" applyFill="1" applyBorder="1" applyAlignment="1">
      <alignment horizontal="center" vertical="center"/>
    </xf>
    <xf numFmtId="164" fontId="37" fillId="15" borderId="14" xfId="4" applyNumberFormat="1" applyFont="1" applyFill="1" applyBorder="1" applyAlignment="1">
      <alignment horizontal="center" vertical="center"/>
    </xf>
    <xf numFmtId="0" fontId="37" fillId="15" borderId="14" xfId="4" applyFont="1" applyFill="1" applyBorder="1" applyAlignment="1">
      <alignment horizontal="center" vertical="center"/>
    </xf>
    <xf numFmtId="0" fontId="37" fillId="15" borderId="4" xfId="0" applyFont="1" applyFill="1" applyBorder="1" applyAlignment="1">
      <alignment horizontal="center" vertical="center" wrapText="1"/>
    </xf>
    <xf numFmtId="0" fontId="41" fillId="15" borderId="9" xfId="3" applyFont="1" applyFill="1" applyBorder="1" applyAlignment="1">
      <alignment horizontal="center" vertical="center"/>
    </xf>
    <xf numFmtId="0" fontId="41" fillId="15" borderId="9" xfId="3" applyFont="1" applyFill="1" applyBorder="1" applyAlignment="1">
      <alignment horizontal="center" vertical="center" wrapText="1"/>
    </xf>
    <xf numFmtId="0" fontId="36" fillId="0" borderId="15" xfId="4" applyFont="1" applyBorder="1" applyAlignment="1">
      <alignment horizontal="center" vertical="center"/>
    </xf>
    <xf numFmtId="0" fontId="37" fillId="15" borderId="14" xfId="4" applyFont="1" applyFill="1" applyBorder="1" applyAlignment="1">
      <alignment horizontal="center" vertical="center"/>
    </xf>
    <xf numFmtId="0" fontId="36" fillId="0" borderId="13" xfId="4" applyFont="1" applyBorder="1" applyAlignment="1">
      <alignment horizontal="center" vertical="center"/>
    </xf>
    <xf numFmtId="0" fontId="36" fillId="0" borderId="10" xfId="4" applyFont="1" applyBorder="1" applyAlignment="1">
      <alignment horizontal="center" vertical="center"/>
    </xf>
    <xf numFmtId="0" fontId="36" fillId="0" borderId="14" xfId="4" applyFont="1" applyBorder="1" applyAlignment="1">
      <alignment horizontal="center" vertical="center" wrapText="1"/>
    </xf>
    <xf numFmtId="0" fontId="36" fillId="0" borderId="13" xfId="4" applyFont="1" applyBorder="1" applyAlignment="1">
      <alignment horizontal="center" vertical="center"/>
    </xf>
    <xf numFmtId="0" fontId="38" fillId="0" borderId="13" xfId="4" applyFont="1" applyBorder="1" applyAlignment="1">
      <alignment horizontal="center" vertical="center"/>
    </xf>
    <xf numFmtId="0" fontId="38" fillId="0" borderId="7" xfId="4" applyFont="1" applyBorder="1" applyAlignment="1">
      <alignment horizontal="center" vertical="center"/>
    </xf>
    <xf numFmtId="0" fontId="38" fillId="0" borderId="5" xfId="4" applyFont="1" applyBorder="1" applyAlignment="1">
      <alignment horizontal="center" vertical="center"/>
    </xf>
    <xf numFmtId="0" fontId="39" fillId="15" borderId="8" xfId="4" applyFont="1" applyFill="1" applyBorder="1" applyAlignment="1">
      <alignment horizontal="center" vertical="center"/>
    </xf>
    <xf numFmtId="0" fontId="36" fillId="0" borderId="8" xfId="4" applyFont="1" applyBorder="1" applyAlignment="1">
      <alignment horizontal="center" vertical="center"/>
    </xf>
    <xf numFmtId="0" fontId="36" fillId="0" borderId="8" xfId="4" applyFont="1" applyBorder="1" applyAlignment="1">
      <alignment horizontal="center" vertical="center" wrapText="1"/>
    </xf>
    <xf numFmtId="0" fontId="36" fillId="15" borderId="8" xfId="4" applyFont="1" applyFill="1" applyBorder="1" applyAlignment="1" applyProtection="1">
      <alignment horizontal="center" vertical="center"/>
      <protection locked="0"/>
    </xf>
    <xf numFmtId="0" fontId="40" fillId="15" borderId="8" xfId="3" applyFont="1" applyFill="1" applyBorder="1" applyAlignment="1">
      <alignment horizontal="center" vertical="center"/>
    </xf>
    <xf numFmtId="0" fontId="36" fillId="15" borderId="14" xfId="4" applyFont="1" applyFill="1" applyBorder="1" applyAlignment="1" applyProtection="1">
      <alignment horizontal="center" vertical="center" wrapText="1"/>
      <protection locked="0"/>
    </xf>
    <xf numFmtId="0" fontId="40" fillId="15" borderId="14" xfId="3" applyFont="1" applyFill="1" applyBorder="1" applyAlignment="1">
      <alignment horizontal="center" vertical="center"/>
    </xf>
    <xf numFmtId="0" fontId="42" fillId="0" borderId="0" xfId="4" applyFont="1" applyAlignment="1" applyProtection="1">
      <alignment horizontal="center" vertical="center"/>
      <protection locked="0"/>
    </xf>
    <xf numFmtId="0" fontId="42" fillId="5" borderId="0" xfId="0" applyFont="1" applyFill="1" applyProtection="1">
      <protection locked="0"/>
    </xf>
    <xf numFmtId="0" fontId="42" fillId="5" borderId="0" xfId="0" applyFont="1" applyFill="1" applyAlignment="1" applyProtection="1">
      <alignment vertical="center"/>
      <protection locked="0"/>
    </xf>
    <xf numFmtId="0" fontId="42" fillId="0" borderId="0" xfId="4" applyFont="1" applyProtection="1">
      <alignment vertical="center"/>
      <protection locked="0"/>
    </xf>
    <xf numFmtId="0" fontId="43" fillId="0" borderId="0" xfId="4" applyFont="1" applyProtection="1">
      <alignment vertical="center"/>
      <protection locked="0"/>
    </xf>
    <xf numFmtId="0" fontId="42" fillId="5" borderId="0" xfId="4" applyFont="1" applyFill="1" applyProtection="1">
      <alignment vertical="center"/>
      <protection locked="0"/>
    </xf>
    <xf numFmtId="0" fontId="34" fillId="0" borderId="9" xfId="4" applyFont="1" applyBorder="1" applyAlignment="1" applyProtection="1">
      <alignment horizontal="center" vertical="center"/>
      <protection locked="0"/>
    </xf>
    <xf numFmtId="0" fontId="34" fillId="0" borderId="9" xfId="4" applyFont="1" applyBorder="1" applyAlignment="1" applyProtection="1">
      <alignment horizontal="center"/>
      <protection locked="0"/>
    </xf>
    <xf numFmtId="0" fontId="34" fillId="0" borderId="9" xfId="4" applyFont="1" applyBorder="1" applyAlignment="1" applyProtection="1">
      <alignment horizontal="center" textRotation="90" wrapText="1"/>
      <protection locked="0"/>
    </xf>
    <xf numFmtId="0" fontId="34" fillId="5" borderId="0" xfId="4" applyFont="1" applyFill="1" applyAlignment="1" applyProtection="1">
      <alignment horizontal="center" textRotation="90"/>
      <protection locked="0"/>
    </xf>
    <xf numFmtId="0" fontId="34" fillId="5" borderId="9" xfId="4" applyFont="1" applyFill="1" applyBorder="1" applyAlignment="1" applyProtection="1">
      <alignment horizontal="left" vertical="center"/>
      <protection locked="0"/>
    </xf>
    <xf numFmtId="0" fontId="44" fillId="5" borderId="5" xfId="4" applyFont="1" applyFill="1" applyBorder="1" applyAlignment="1" applyProtection="1">
      <alignment horizontal="center" vertical="center" wrapText="1"/>
      <protection locked="0"/>
    </xf>
    <xf numFmtId="0" fontId="44" fillId="5" borderId="6" xfId="4" applyFont="1" applyFill="1" applyBorder="1" applyAlignment="1" applyProtection="1">
      <alignment horizontal="center" vertical="center" wrapText="1"/>
      <protection locked="0"/>
    </xf>
    <xf numFmtId="0" fontId="44" fillId="5" borderId="7" xfId="4" applyFont="1" applyFill="1" applyBorder="1" applyAlignment="1" applyProtection="1">
      <alignment horizontal="center" vertical="center" wrapText="1"/>
      <protection locked="0"/>
    </xf>
    <xf numFmtId="0" fontId="44" fillId="5" borderId="3" xfId="4" applyFont="1" applyFill="1" applyBorder="1" applyAlignment="1" applyProtection="1">
      <alignment horizontal="center" vertical="center" wrapText="1"/>
      <protection locked="0"/>
    </xf>
    <xf numFmtId="0" fontId="44" fillId="5" borderId="11" xfId="4" applyFont="1" applyFill="1" applyBorder="1" applyAlignment="1" applyProtection="1">
      <alignment horizontal="center" vertical="center" wrapText="1"/>
      <protection locked="0"/>
    </xf>
    <xf numFmtId="0" fontId="44" fillId="5" borderId="4" xfId="4" applyFont="1" applyFill="1" applyBorder="1" applyAlignment="1" applyProtection="1">
      <alignment horizontal="center" vertical="center" wrapText="1"/>
      <protection locked="0"/>
    </xf>
    <xf numFmtId="0" fontId="44" fillId="5" borderId="9" xfId="4" applyFont="1" applyFill="1" applyBorder="1" applyAlignment="1" applyProtection="1">
      <alignment horizontal="center" vertical="center" wrapText="1"/>
      <protection locked="0"/>
    </xf>
    <xf numFmtId="0" fontId="34" fillId="0" borderId="9" xfId="4" applyFont="1" applyBorder="1" applyAlignment="1" applyProtection="1">
      <alignment horizontal="center" vertical="center" wrapText="1"/>
      <protection locked="0"/>
    </xf>
    <xf numFmtId="0" fontId="34" fillId="0" borderId="3" xfId="4" applyFont="1" applyBorder="1" applyAlignment="1" applyProtection="1">
      <alignment horizontal="center" vertical="center" wrapText="1"/>
      <protection locked="0"/>
    </xf>
    <xf numFmtId="0" fontId="34" fillId="0" borderId="0" xfId="4" applyFont="1" applyAlignment="1" applyProtection="1">
      <alignment horizontal="center" vertical="center"/>
      <protection locked="0"/>
    </xf>
    <xf numFmtId="0" fontId="34" fillId="0" borderId="9" xfId="4" applyFont="1" applyBorder="1" applyAlignment="1">
      <alignment horizontal="center" vertical="center"/>
    </xf>
    <xf numFmtId="0" fontId="34" fillId="16" borderId="9" xfId="4" applyFont="1" applyFill="1" applyBorder="1" applyAlignment="1">
      <alignment horizontal="center" vertical="center"/>
    </xf>
    <xf numFmtId="0" fontId="44" fillId="5" borderId="15" xfId="4" applyFont="1" applyFill="1" applyBorder="1" applyAlignment="1" applyProtection="1">
      <alignment horizontal="center" vertical="center" wrapText="1"/>
      <protection locked="0"/>
    </xf>
    <xf numFmtId="0" fontId="44" fillId="5" borderId="17" xfId="4" applyFont="1" applyFill="1" applyBorder="1" applyAlignment="1" applyProtection="1">
      <alignment horizontal="center" vertical="center" wrapText="1"/>
      <protection locked="0"/>
    </xf>
    <xf numFmtId="0" fontId="44" fillId="5" borderId="16" xfId="4" applyFont="1" applyFill="1" applyBorder="1" applyAlignment="1" applyProtection="1">
      <alignment horizontal="center" vertical="center" wrapText="1"/>
      <protection locked="0"/>
    </xf>
    <xf numFmtId="0" fontId="34" fillId="5" borderId="3" xfId="4" applyFont="1" applyFill="1" applyBorder="1" applyAlignment="1" applyProtection="1">
      <alignment horizontal="center" vertical="center" wrapText="1"/>
      <protection locked="0"/>
    </xf>
    <xf numFmtId="0" fontId="34" fillId="5" borderId="11" xfId="4" applyFont="1" applyFill="1" applyBorder="1" applyAlignment="1" applyProtection="1">
      <alignment horizontal="center" vertical="center" wrapText="1"/>
      <protection locked="0"/>
    </xf>
    <xf numFmtId="0" fontId="34" fillId="5" borderId="4" xfId="4" applyFont="1" applyFill="1" applyBorder="1" applyAlignment="1" applyProtection="1">
      <alignment horizontal="center" vertical="center" wrapText="1"/>
      <protection locked="0"/>
    </xf>
    <xf numFmtId="0" fontId="34" fillId="0" borderId="9" xfId="4" applyFont="1" applyBorder="1" applyAlignment="1" applyProtection="1">
      <alignment horizontal="left"/>
      <protection locked="0"/>
    </xf>
    <xf numFmtId="0" fontId="34" fillId="0" borderId="3" xfId="4" applyFont="1" applyBorder="1" applyAlignment="1">
      <alignment horizontal="center" vertical="center"/>
    </xf>
    <xf numFmtId="0" fontId="34" fillId="0" borderId="11" xfId="4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34" fillId="0" borderId="9" xfId="4" applyFont="1" applyBorder="1" applyAlignment="1">
      <alignment horizontal="center" vertical="center"/>
    </xf>
    <xf numFmtId="0" fontId="34" fillId="16" borderId="3" xfId="4" applyFont="1" applyFill="1" applyBorder="1" applyAlignment="1">
      <alignment horizontal="center" vertical="center"/>
    </xf>
    <xf numFmtId="0" fontId="34" fillId="16" borderId="11" xfId="4" applyFont="1" applyFill="1" applyBorder="1" applyAlignment="1">
      <alignment horizontal="center" vertical="center"/>
    </xf>
    <xf numFmtId="0" fontId="34" fillId="16" borderId="4" xfId="4" applyFont="1" applyFill="1" applyBorder="1" applyAlignment="1">
      <alignment horizontal="center" vertical="center"/>
    </xf>
    <xf numFmtId="0" fontId="34" fillId="16" borderId="9" xfId="4" applyFont="1" applyFill="1" applyBorder="1" applyAlignment="1" applyProtection="1">
      <alignment horizontal="center" vertical="center"/>
      <protection locked="0"/>
    </xf>
    <xf numFmtId="0" fontId="34" fillId="0" borderId="9" xfId="4" applyFont="1" applyBorder="1" applyAlignment="1" applyProtection="1">
      <alignment horizontal="left" vertical="center"/>
      <protection locked="0"/>
    </xf>
    <xf numFmtId="0" fontId="34" fillId="0" borderId="3" xfId="4" applyFont="1" applyBorder="1" applyAlignment="1" applyProtection="1">
      <alignment horizontal="left" vertical="center"/>
      <protection locked="0"/>
    </xf>
    <xf numFmtId="0" fontId="34" fillId="5" borderId="0" xfId="4" applyFont="1" applyFill="1" applyAlignment="1">
      <alignment horizontal="center" vertical="center"/>
    </xf>
    <xf numFmtId="0" fontId="34" fillId="0" borderId="0" xfId="4" applyFont="1" applyAlignment="1" applyProtection="1">
      <alignment horizontal="center" vertical="center"/>
      <protection locked="0"/>
    </xf>
    <xf numFmtId="0" fontId="34" fillId="0" borderId="0" xfId="4" applyFont="1" applyAlignment="1" applyProtection="1">
      <protection locked="0"/>
    </xf>
    <xf numFmtId="0" fontId="34" fillId="5" borderId="0" xfId="0" applyFont="1" applyFill="1" applyAlignment="1" applyProtection="1">
      <alignment vertical="center"/>
      <protection locked="0"/>
    </xf>
    <xf numFmtId="0" fontId="44" fillId="17" borderId="9" xfId="4" applyFont="1" applyFill="1" applyBorder="1" applyAlignment="1" applyProtection="1">
      <alignment horizontal="center" vertical="center"/>
      <protection locked="0"/>
    </xf>
    <xf numFmtId="0" fontId="44" fillId="5" borderId="0" xfId="4" applyFont="1" applyFill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44" fillId="0" borderId="0" xfId="4" applyFont="1" applyProtection="1">
      <alignment vertical="center"/>
      <protection locked="0"/>
    </xf>
    <xf numFmtId="0" fontId="34" fillId="0" borderId="0" xfId="4" applyFont="1" applyAlignment="1" applyProtection="1">
      <alignment horizontal="left" vertical="center"/>
      <protection locked="0"/>
    </xf>
    <xf numFmtId="0" fontId="44" fillId="5" borderId="3" xfId="4" applyFont="1" applyFill="1" applyBorder="1" applyAlignment="1" applyProtection="1">
      <alignment horizontal="left" vertical="center"/>
      <protection locked="0"/>
    </xf>
    <xf numFmtId="0" fontId="44" fillId="5" borderId="11" xfId="4" applyFont="1" applyFill="1" applyBorder="1" applyAlignment="1" applyProtection="1">
      <alignment horizontal="left" vertical="center"/>
      <protection locked="0"/>
    </xf>
    <xf numFmtId="0" fontId="44" fillId="5" borderId="4" xfId="4" applyFont="1" applyFill="1" applyBorder="1" applyAlignment="1" applyProtection="1">
      <alignment horizontal="left" vertical="center"/>
      <protection locked="0"/>
    </xf>
    <xf numFmtId="0" fontId="44" fillId="16" borderId="9" xfId="4" applyFont="1" applyFill="1" applyBorder="1" applyAlignment="1" applyProtection="1">
      <alignment horizontal="center" vertical="center"/>
      <protection locked="0"/>
    </xf>
    <xf numFmtId="0" fontId="9" fillId="5" borderId="0" xfId="0" applyFont="1" applyFill="1" applyAlignment="1" applyProtection="1">
      <alignment vertical="center"/>
      <protection locked="0"/>
    </xf>
    <xf numFmtId="0" fontId="9" fillId="0" borderId="0" xfId="4" applyFont="1" applyProtection="1">
      <alignment vertical="center"/>
      <protection locked="0"/>
    </xf>
    <xf numFmtId="0" fontId="9" fillId="0" borderId="0" xfId="4" applyFont="1" applyAlignment="1" applyProtection="1">
      <alignment horizontal="center" vertical="center"/>
      <protection locked="0"/>
    </xf>
    <xf numFmtId="0" fontId="45" fillId="0" borderId="0" xfId="2" applyFont="1" applyFill="1" applyAlignment="1" applyProtection="1">
      <alignment vertical="center"/>
      <protection locked="0"/>
    </xf>
    <xf numFmtId="0" fontId="44" fillId="5" borderId="9" xfId="4" applyFont="1" applyFill="1" applyBorder="1" applyAlignment="1">
      <alignment horizontal="center" vertical="center"/>
    </xf>
    <xf numFmtId="0" fontId="9" fillId="0" borderId="0" xfId="4" applyFont="1" applyAlignment="1" applyProtection="1">
      <alignment vertical="center" wrapText="1"/>
      <protection locked="0"/>
    </xf>
    <xf numFmtId="0" fontId="9" fillId="0" borderId="0" xfId="0" applyFont="1" applyAlignment="1" applyProtection="1">
      <alignment vertical="center"/>
      <protection locked="0"/>
    </xf>
    <xf numFmtId="0" fontId="44" fillId="5" borderId="3" xfId="4" applyFont="1" applyFill="1" applyBorder="1" applyAlignment="1" applyProtection="1">
      <alignment horizontal="left" vertical="center" wrapText="1"/>
      <protection locked="0"/>
    </xf>
    <xf numFmtId="0" fontId="44" fillId="5" borderId="11" xfId="4" applyFont="1" applyFill="1" applyBorder="1" applyAlignment="1" applyProtection="1">
      <alignment horizontal="left" vertical="center" wrapText="1"/>
      <protection locked="0"/>
    </xf>
    <xf numFmtId="0" fontId="44" fillId="5" borderId="4" xfId="4" applyFont="1" applyFill="1" applyBorder="1" applyAlignment="1" applyProtection="1">
      <alignment horizontal="left" vertical="center" wrapText="1"/>
      <protection locked="0"/>
    </xf>
    <xf numFmtId="0" fontId="44" fillId="16" borderId="9" xfId="4" applyFont="1" applyFill="1" applyBorder="1" applyAlignment="1">
      <alignment horizontal="center" vertical="center"/>
    </xf>
    <xf numFmtId="0" fontId="44" fillId="0" borderId="0" xfId="4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0" xfId="0" applyFont="1" applyAlignment="1" applyProtection="1">
      <alignment vertical="center"/>
      <protection locked="0"/>
    </xf>
    <xf numFmtId="0" fontId="46" fillId="0" borderId="0" xfId="4" applyFont="1" applyProtection="1">
      <alignment vertical="center"/>
      <protection locked="0"/>
    </xf>
    <xf numFmtId="0" fontId="5" fillId="0" borderId="0" xfId="4" applyAlignment="1" applyProtection="1">
      <alignment horizontal="center" vertical="center"/>
      <protection locked="0"/>
    </xf>
    <xf numFmtId="0" fontId="31" fillId="0" borderId="0" xfId="4" applyFont="1" applyAlignment="1" applyProtection="1">
      <alignment horizontal="left" vertical="center"/>
      <protection locked="0"/>
    </xf>
    <xf numFmtId="0" fontId="13" fillId="0" borderId="0" xfId="4" applyFont="1" applyAlignment="1" applyProtection="1">
      <alignment horizontal="center" vertical="center"/>
      <protection locked="0"/>
    </xf>
    <xf numFmtId="0" fontId="34" fillId="0" borderId="0" xfId="4" applyFont="1" applyBorder="1" applyAlignment="1" applyProtection="1">
      <alignment horizontal="center" vertical="center"/>
      <protection locked="0"/>
    </xf>
    <xf numFmtId="0" fontId="34" fillId="0" borderId="0" xfId="4" applyFont="1" applyBorder="1" applyAlignment="1">
      <alignment horizontal="center" vertical="center"/>
    </xf>
    <xf numFmtId="0" fontId="34" fillId="5" borderId="0" xfId="4" applyFont="1" applyFill="1" applyBorder="1" applyAlignment="1" applyProtection="1">
      <alignment horizontal="center" vertical="center"/>
      <protection locked="0"/>
    </xf>
    <xf numFmtId="0" fontId="34" fillId="5" borderId="0" xfId="4" applyFont="1" applyFill="1" applyBorder="1" applyAlignment="1">
      <alignment horizontal="center" vertical="center"/>
    </xf>
    <xf numFmtId="0" fontId="33" fillId="5" borderId="9" xfId="4" applyFont="1" applyFill="1" applyBorder="1" applyAlignment="1" applyProtection="1">
      <alignment horizontal="center" vertical="center"/>
      <protection locked="0"/>
    </xf>
    <xf numFmtId="0" fontId="34" fillId="5" borderId="0" xfId="0" applyFont="1" applyFill="1" applyAlignment="1" applyProtection="1">
      <alignment horizontal="center" vertical="center" wrapText="1"/>
      <protection locked="0"/>
    </xf>
    <xf numFmtId="0" fontId="1" fillId="0" borderId="0" xfId="7" applyFont="1" applyProtection="1">
      <protection locked="0"/>
    </xf>
    <xf numFmtId="3" fontId="1" fillId="0" borderId="0" xfId="7" applyNumberFormat="1" applyFont="1" applyAlignment="1" applyProtection="1">
      <alignment horizontal="center" vertical="center"/>
      <protection locked="0"/>
    </xf>
    <xf numFmtId="0" fontId="1" fillId="0" borderId="0" xfId="7" applyFont="1" applyAlignment="1" applyProtection="1">
      <alignment horizontal="center" vertical="center"/>
      <protection locked="0"/>
    </xf>
    <xf numFmtId="0" fontId="1" fillId="0" borderId="0" xfId="7" applyFont="1" applyAlignment="1" applyProtection="1">
      <alignment horizontal="left" vertical="center"/>
      <protection locked="0"/>
    </xf>
    <xf numFmtId="3" fontId="4" fillId="0" borderId="0" xfId="7" applyNumberFormat="1" applyFont="1" applyAlignment="1" applyProtection="1">
      <alignment horizontal="right" vertical="center"/>
      <protection locked="0"/>
    </xf>
    <xf numFmtId="0" fontId="51" fillId="0" borderId="0" xfId="7" applyFont="1" applyAlignment="1" applyProtection="1">
      <alignment vertical="center"/>
      <protection locked="0"/>
    </xf>
    <xf numFmtId="0" fontId="51" fillId="0" borderId="0" xfId="0" applyFont="1" applyAlignment="1">
      <alignment vertical="center"/>
    </xf>
    <xf numFmtId="3" fontId="4" fillId="0" borderId="0" xfId="7" applyNumberFormat="1" applyFont="1" applyAlignment="1" applyProtection="1">
      <alignment horizontal="center" vertical="center"/>
      <protection locked="0"/>
    </xf>
    <xf numFmtId="3" fontId="4" fillId="0" borderId="0" xfId="7" applyNumberFormat="1" applyFont="1" applyAlignment="1" applyProtection="1">
      <alignment horizontal="center" vertical="center"/>
      <protection locked="0"/>
    </xf>
    <xf numFmtId="0" fontId="4" fillId="0" borderId="0" xfId="7" applyFont="1" applyAlignment="1" applyProtection="1">
      <alignment horizontal="center" vertical="center"/>
      <protection locked="0"/>
    </xf>
    <xf numFmtId="0" fontId="4" fillId="0" borderId="0" xfId="7" applyFont="1" applyAlignment="1" applyProtection="1">
      <alignment vertical="center"/>
      <protection locked="0"/>
    </xf>
    <xf numFmtId="3" fontId="1" fillId="0" borderId="0" xfId="7" applyNumberFormat="1" applyFont="1" applyAlignment="1" applyProtection="1">
      <alignment horizontal="left" vertical="center"/>
      <protection locked="0"/>
    </xf>
    <xf numFmtId="0" fontId="52" fillId="0" borderId="0" xfId="7" applyFont="1" applyAlignment="1" applyProtection="1">
      <alignment horizontal="left" vertical="center"/>
      <protection locked="0"/>
    </xf>
    <xf numFmtId="0" fontId="4" fillId="0" borderId="0" xfId="7" applyFont="1" applyAlignment="1" applyProtection="1">
      <alignment horizontal="center" vertical="center"/>
      <protection locked="0"/>
    </xf>
    <xf numFmtId="0" fontId="53" fillId="0" borderId="0" xfId="7" applyFont="1" applyAlignment="1" applyProtection="1">
      <alignment vertical="center"/>
      <protection locked="0"/>
    </xf>
    <xf numFmtId="0" fontId="51" fillId="0" borderId="9" xfId="7" applyFont="1" applyBorder="1" applyAlignment="1" applyProtection="1">
      <alignment horizontal="left" vertical="center" indent="1"/>
      <protection locked="0"/>
    </xf>
    <xf numFmtId="0" fontId="1" fillId="0" borderId="0" xfId="7" applyFont="1" applyAlignment="1" applyProtection="1">
      <alignment wrapText="1"/>
      <protection locked="0"/>
    </xf>
    <xf numFmtId="0" fontId="4" fillId="0" borderId="0" xfId="7" applyFont="1" applyAlignment="1" applyProtection="1">
      <alignment horizontal="left" vertical="center"/>
      <protection locked="0"/>
    </xf>
    <xf numFmtId="0" fontId="53" fillId="0" borderId="0" xfId="7" applyFont="1" applyAlignment="1">
      <alignment vertical="center"/>
    </xf>
    <xf numFmtId="0" fontId="53" fillId="0" borderId="0" xfId="7" applyFont="1" applyAlignment="1" applyProtection="1">
      <alignment horizontal="left" vertical="center"/>
      <protection locked="0"/>
    </xf>
    <xf numFmtId="0" fontId="1" fillId="0" borderId="0" xfId="7" applyFont="1" applyAlignment="1" applyProtection="1">
      <alignment vertical="center" wrapText="1"/>
      <protection locked="0"/>
    </xf>
    <xf numFmtId="0" fontId="1" fillId="0" borderId="0" xfId="7" applyFont="1" applyAlignment="1" applyProtection="1">
      <alignment vertical="center"/>
      <protection locked="0"/>
    </xf>
    <xf numFmtId="0" fontId="1" fillId="0" borderId="20" xfId="7" applyFont="1" applyBorder="1" applyAlignment="1" applyProtection="1">
      <alignment horizontal="center" textRotation="90"/>
      <protection locked="0"/>
    </xf>
    <xf numFmtId="0" fontId="0" fillId="0" borderId="20" xfId="7" applyFont="1" applyBorder="1" applyAlignment="1" applyProtection="1">
      <alignment horizontal="center" vertical="center" wrapText="1"/>
      <protection locked="0"/>
    </xf>
    <xf numFmtId="0" fontId="1" fillId="0" borderId="20" xfId="7" applyFont="1" applyBorder="1" applyAlignment="1" applyProtection="1">
      <alignment horizontal="center" textRotation="90" wrapText="1"/>
      <protection locked="0"/>
    </xf>
    <xf numFmtId="0" fontId="1" fillId="0" borderId="18" xfId="7" applyFont="1" applyBorder="1" applyAlignment="1" applyProtection="1">
      <alignment horizontal="center" vertical="center" wrapText="1"/>
      <protection locked="0"/>
    </xf>
    <xf numFmtId="0" fontId="1" fillId="0" borderId="23" xfId="7" applyFont="1" applyBorder="1" applyAlignment="1" applyProtection="1">
      <alignment horizontal="center" vertical="center" wrapText="1"/>
      <protection locked="0"/>
    </xf>
    <xf numFmtId="0" fontId="1" fillId="0" borderId="9" xfId="7" applyFont="1" applyBorder="1" applyAlignment="1" applyProtection="1">
      <alignment horizontal="center" textRotation="90" wrapText="1"/>
      <protection locked="0"/>
    </xf>
    <xf numFmtId="0" fontId="1" fillId="0" borderId="26" xfId="7" applyFont="1" applyBorder="1" applyAlignment="1" applyProtection="1">
      <alignment horizontal="center" vertical="center"/>
      <protection locked="0"/>
    </xf>
    <xf numFmtId="0" fontId="51" fillId="0" borderId="26" xfId="7" applyFont="1" applyBorder="1" applyAlignment="1" applyProtection="1">
      <alignment horizontal="center" vertical="center"/>
      <protection locked="0"/>
    </xf>
    <xf numFmtId="0" fontId="1" fillId="0" borderId="25" xfId="7" applyFont="1" applyBorder="1" applyAlignment="1" applyProtection="1">
      <alignment horizontal="center" vertical="center"/>
      <protection locked="0"/>
    </xf>
    <xf numFmtId="0" fontId="51" fillId="0" borderId="9" xfId="7" applyFont="1" applyBorder="1" applyAlignment="1" applyProtection="1">
      <alignment horizontal="center" vertical="center"/>
      <protection locked="0"/>
    </xf>
    <xf numFmtId="0" fontId="1" fillId="0" borderId="33" xfId="7" applyFont="1" applyBorder="1" applyAlignment="1" applyProtection="1">
      <alignment horizontal="center" vertical="center" wrapText="1"/>
      <protection locked="0"/>
    </xf>
    <xf numFmtId="0" fontId="1" fillId="0" borderId="24" xfId="7" applyFont="1" applyBorder="1" applyAlignment="1" applyProtection="1">
      <alignment horizontal="center" vertical="center" wrapText="1"/>
      <protection locked="0"/>
    </xf>
    <xf numFmtId="0" fontId="51" fillId="0" borderId="27" xfId="7" applyFont="1" applyBorder="1" applyAlignment="1" applyProtection="1">
      <alignment horizontal="center" vertical="center"/>
      <protection locked="0"/>
    </xf>
    <xf numFmtId="0" fontId="1" fillId="0" borderId="18" xfId="7" applyFont="1" applyBorder="1" applyAlignment="1" applyProtection="1">
      <alignment horizontal="center" textRotation="90"/>
      <protection locked="0"/>
    </xf>
    <xf numFmtId="0" fontId="1" fillId="0" borderId="26" xfId="7" applyFont="1" applyBorder="1" applyAlignment="1" applyProtection="1">
      <alignment horizontal="center" vertical="center" wrapText="1"/>
      <protection locked="0"/>
    </xf>
    <xf numFmtId="0" fontId="51" fillId="0" borderId="32" xfId="7" applyFont="1" applyBorder="1" applyAlignment="1" applyProtection="1">
      <alignment vertical="center"/>
      <protection locked="0"/>
    </xf>
    <xf numFmtId="0" fontId="1" fillId="0" borderId="31" xfId="7" applyFont="1" applyBorder="1" applyAlignment="1" applyProtection="1">
      <alignment horizontal="center" textRotation="90" wrapText="1"/>
      <protection locked="0"/>
    </xf>
    <xf numFmtId="0" fontId="1" fillId="0" borderId="3" xfId="7" applyFont="1" applyBorder="1" applyAlignment="1" applyProtection="1">
      <alignment horizontal="center" textRotation="90" wrapText="1"/>
      <protection locked="0"/>
    </xf>
    <xf numFmtId="0" fontId="1" fillId="0" borderId="24" xfId="7" applyFont="1" applyBorder="1" applyAlignment="1" applyProtection="1">
      <alignment horizontal="center" textRotation="90" wrapText="1"/>
      <protection locked="0"/>
    </xf>
    <xf numFmtId="0" fontId="1" fillId="0" borderId="25" xfId="7" applyFont="1" applyBorder="1" applyAlignment="1" applyProtection="1">
      <alignment horizontal="center" vertical="center" wrapText="1"/>
      <protection locked="0"/>
    </xf>
    <xf numFmtId="0" fontId="1" fillId="0" borderId="25" xfId="7" applyFont="1" applyBorder="1" applyAlignment="1" applyProtection="1">
      <alignment horizontal="center" vertical="center" wrapText="1" readingOrder="1"/>
      <protection locked="0"/>
    </xf>
    <xf numFmtId="0" fontId="1" fillId="0" borderId="34" xfId="7" applyFont="1" applyBorder="1" applyAlignment="1" applyProtection="1">
      <alignment horizontal="center" vertical="center" wrapText="1"/>
      <protection locked="0"/>
    </xf>
    <xf numFmtId="0" fontId="1" fillId="0" borderId="28" xfId="7" applyFont="1" applyBorder="1" applyAlignment="1" applyProtection="1">
      <alignment horizontal="center" vertical="center" wrapText="1"/>
      <protection locked="0"/>
    </xf>
    <xf numFmtId="0" fontId="1" fillId="0" borderId="29" xfId="7" applyFont="1" applyBorder="1" applyAlignment="1" applyProtection="1">
      <alignment horizontal="center" vertical="center" wrapText="1"/>
      <protection locked="0"/>
    </xf>
    <xf numFmtId="0" fontId="51" fillId="0" borderId="32" xfId="7" applyFont="1" applyBorder="1" applyAlignment="1" applyProtection="1">
      <alignment horizontal="center" vertical="center"/>
      <protection locked="0"/>
    </xf>
    <xf numFmtId="0" fontId="1" fillId="0" borderId="19" xfId="7" applyFont="1" applyBorder="1" applyAlignment="1" applyProtection="1">
      <alignment horizontal="center" vertical="center" wrapText="1"/>
      <protection locked="0"/>
    </xf>
    <xf numFmtId="0" fontId="51" fillId="0" borderId="31" xfId="7" applyFont="1" applyBorder="1" applyAlignment="1" applyProtection="1">
      <alignment horizontal="center" vertical="center"/>
      <protection locked="0"/>
    </xf>
    <xf numFmtId="0" fontId="51" fillId="0" borderId="22" xfId="7" applyFont="1" applyBorder="1" applyAlignment="1" applyProtection="1">
      <alignment vertical="center"/>
      <protection locked="0"/>
    </xf>
    <xf numFmtId="0" fontId="1" fillId="0" borderId="19" xfId="7" applyFont="1" applyBorder="1" applyAlignment="1" applyProtection="1">
      <alignment horizontal="center" textRotation="90" wrapText="1"/>
      <protection locked="0"/>
    </xf>
    <xf numFmtId="0" fontId="51" fillId="0" borderId="29" xfId="7" applyFont="1" applyBorder="1" applyAlignment="1" applyProtection="1">
      <alignment horizontal="center" vertical="center"/>
      <protection locked="0"/>
    </xf>
    <xf numFmtId="0" fontId="51" fillId="0" borderId="22" xfId="7" applyFont="1" applyBorder="1" applyAlignment="1" applyProtection="1">
      <alignment horizontal="center" vertical="center"/>
      <protection locked="0"/>
    </xf>
    <xf numFmtId="0" fontId="1" fillId="0" borderId="20" xfId="7" applyFont="1" applyBorder="1" applyAlignment="1" applyProtection="1">
      <alignment horizontal="center" wrapText="1"/>
      <protection locked="0"/>
    </xf>
    <xf numFmtId="0" fontId="1" fillId="0" borderId="20" xfId="7" applyFont="1" applyBorder="1" applyAlignment="1" applyProtection="1">
      <alignment horizontal="center" textRotation="90" wrapText="1"/>
      <protection locked="0"/>
    </xf>
    <xf numFmtId="0" fontId="1" fillId="0" borderId="20" xfId="7" applyFont="1" applyBorder="1" applyAlignment="1" applyProtection="1">
      <alignment horizontal="center" textRotation="90"/>
      <protection locked="0"/>
    </xf>
    <xf numFmtId="0" fontId="1" fillId="0" borderId="20" xfId="7" quotePrefix="1" applyFont="1" applyBorder="1" applyAlignment="1" applyProtection="1">
      <alignment horizontal="center" wrapText="1"/>
      <protection locked="0"/>
    </xf>
    <xf numFmtId="0" fontId="1" fillId="0" borderId="35" xfId="7" applyFont="1" applyBorder="1" applyAlignment="1" applyProtection="1">
      <alignment horizontal="center" wrapText="1"/>
      <protection locked="0"/>
    </xf>
    <xf numFmtId="0" fontId="51" fillId="0" borderId="8" xfId="7" applyFont="1" applyBorder="1" applyAlignment="1" applyProtection="1">
      <alignment horizontal="center" textRotation="90"/>
      <protection locked="0"/>
    </xf>
    <xf numFmtId="0" fontId="52" fillId="0" borderId="20" xfId="7" applyFont="1" applyBorder="1" applyAlignment="1" applyProtection="1">
      <alignment horizontal="center" textRotation="90" wrapText="1"/>
      <protection locked="0"/>
    </xf>
    <xf numFmtId="0" fontId="51" fillId="0" borderId="19" xfId="7" applyFont="1" applyBorder="1" applyAlignment="1" applyProtection="1">
      <alignment horizontal="center" vertical="center"/>
      <protection locked="0"/>
    </xf>
    <xf numFmtId="0" fontId="1" fillId="0" borderId="21" xfId="7" applyFont="1" applyBorder="1" applyAlignment="1" applyProtection="1">
      <alignment horizontal="center" vertical="center"/>
      <protection locked="0"/>
    </xf>
    <xf numFmtId="0" fontId="1" fillId="0" borderId="25" xfId="7" applyFont="1" applyBorder="1" applyAlignment="1" applyProtection="1">
      <alignment horizontal="center" vertical="center"/>
      <protection locked="0"/>
    </xf>
    <xf numFmtId="0" fontId="1" fillId="0" borderId="18" xfId="7" applyFont="1" applyBorder="1" applyAlignment="1" applyProtection="1">
      <alignment horizontal="center" vertical="center"/>
      <protection locked="0"/>
    </xf>
    <xf numFmtId="0" fontId="1" fillId="0" borderId="20" xfId="7" applyFont="1" applyBorder="1" applyAlignment="1" applyProtection="1">
      <alignment horizontal="center" vertical="center"/>
      <protection locked="0"/>
    </xf>
    <xf numFmtId="0" fontId="51" fillId="0" borderId="3" xfId="7" applyFont="1" applyBorder="1" applyAlignment="1" applyProtection="1">
      <alignment horizontal="center" vertical="center"/>
      <protection locked="0"/>
    </xf>
    <xf numFmtId="0" fontId="51" fillId="0" borderId="11" xfId="7" applyFont="1" applyBorder="1" applyAlignment="1" applyProtection="1">
      <alignment horizontal="center" vertical="center"/>
      <protection locked="0"/>
    </xf>
    <xf numFmtId="0" fontId="51" fillId="0" borderId="4" xfId="7" applyFont="1" applyBorder="1" applyAlignment="1" applyProtection="1">
      <alignment horizontal="center" vertical="center"/>
      <protection locked="0"/>
    </xf>
    <xf numFmtId="0" fontId="1" fillId="0" borderId="27" xfId="7" applyFont="1" applyBorder="1" applyAlignment="1" applyProtection="1">
      <alignment horizontal="center" vertical="center"/>
      <protection locked="0"/>
    </xf>
    <xf numFmtId="0" fontId="1" fillId="0" borderId="20" xfId="7" applyFont="1" applyBorder="1" applyAlignment="1" applyProtection="1">
      <alignment horizontal="center" vertical="center"/>
      <protection locked="0"/>
    </xf>
    <xf numFmtId="0" fontId="0" fillId="0" borderId="20" xfId="7" applyFont="1" applyBorder="1" applyAlignment="1" applyProtection="1">
      <alignment horizontal="left" vertical="center" wrapText="1"/>
      <protection locked="0"/>
    </xf>
    <xf numFmtId="0" fontId="1" fillId="0" borderId="21" xfId="7" applyFont="1" applyBorder="1" applyAlignment="1" applyProtection="1">
      <alignment horizontal="center" vertical="center" wrapText="1"/>
      <protection locked="0"/>
    </xf>
    <xf numFmtId="0" fontId="1" fillId="0" borderId="21" xfId="7" applyFont="1" applyBorder="1" applyAlignment="1">
      <alignment horizontal="center" vertical="center" shrinkToFit="1"/>
    </xf>
    <xf numFmtId="0" fontId="1" fillId="0" borderId="20" xfId="7" applyFont="1" applyBorder="1" applyAlignment="1">
      <alignment horizontal="center" vertical="center" shrinkToFit="1"/>
    </xf>
    <xf numFmtId="2" fontId="1" fillId="0" borderId="20" xfId="1" applyNumberFormat="1" applyFont="1" applyBorder="1" applyAlignment="1">
      <alignment horizontal="center" vertical="center" shrinkToFit="1"/>
    </xf>
    <xf numFmtId="165" fontId="1" fillId="0" borderId="20" xfId="1" applyNumberFormat="1" applyFont="1" applyBorder="1" applyAlignment="1">
      <alignment horizontal="center" vertical="center" shrinkToFit="1"/>
    </xf>
    <xf numFmtId="0" fontId="1" fillId="0" borderId="18" xfId="7" applyFont="1" applyBorder="1" applyAlignment="1">
      <alignment horizontal="center" vertical="center" shrinkToFit="1"/>
    </xf>
    <xf numFmtId="0" fontId="1" fillId="0" borderId="9" xfId="7" applyFont="1" applyBorder="1" applyAlignment="1">
      <alignment horizontal="center" vertical="center" shrinkToFit="1"/>
    </xf>
    <xf numFmtId="0" fontId="1" fillId="0" borderId="24" xfId="7" applyFont="1" applyBorder="1" applyAlignment="1">
      <alignment horizontal="center" vertical="center" shrinkToFit="1"/>
    </xf>
    <xf numFmtId="0" fontId="1" fillId="0" borderId="32" xfId="7" applyFont="1" applyBorder="1" applyAlignment="1" applyProtection="1">
      <alignment horizontal="center" vertical="center" shrinkToFit="1"/>
      <protection locked="0"/>
    </xf>
    <xf numFmtId="0" fontId="1" fillId="0" borderId="21" xfId="7" applyFont="1" applyBorder="1" applyAlignment="1">
      <alignment horizontal="center" vertical="center"/>
    </xf>
    <xf numFmtId="0" fontId="1" fillId="0" borderId="27" xfId="7" applyFont="1" applyBorder="1" applyAlignment="1" applyProtection="1">
      <alignment horizontal="center" vertical="center" shrinkToFit="1"/>
      <protection locked="0"/>
    </xf>
    <xf numFmtId="0" fontId="1" fillId="18" borderId="21" xfId="7" applyFont="1" applyFill="1" applyBorder="1" applyAlignment="1" applyProtection="1">
      <alignment horizontal="center" vertical="center" shrinkToFit="1"/>
      <protection locked="0"/>
    </xf>
    <xf numFmtId="0" fontId="51" fillId="0" borderId="22" xfId="7" applyFont="1" applyBorder="1" applyAlignment="1" applyProtection="1">
      <alignment horizontal="left" vertical="center"/>
      <protection locked="0"/>
    </xf>
    <xf numFmtId="0" fontId="51" fillId="0" borderId="22" xfId="7" applyFont="1" applyBorder="1" applyAlignment="1">
      <alignment vertical="center" shrinkToFit="1"/>
    </xf>
    <xf numFmtId="2" fontId="51" fillId="0" borderId="22" xfId="1" applyNumberFormat="1" applyFont="1" applyBorder="1" applyAlignment="1">
      <alignment vertical="center" shrinkToFit="1"/>
    </xf>
    <xf numFmtId="165" fontId="51" fillId="0" borderId="22" xfId="1" applyNumberFormat="1" applyFont="1" applyBorder="1" applyAlignment="1">
      <alignment vertical="center" shrinkToFit="1"/>
    </xf>
    <xf numFmtId="0" fontId="51" fillId="0" borderId="19" xfId="7" applyFont="1" applyBorder="1" applyAlignment="1">
      <alignment vertical="center" shrinkToFit="1"/>
    </xf>
    <xf numFmtId="0" fontId="51" fillId="0" borderId="9" xfId="7" applyFont="1" applyBorder="1" applyAlignment="1">
      <alignment vertical="center" shrinkToFit="1"/>
    </xf>
    <xf numFmtId="0" fontId="51" fillId="0" borderId="29" xfId="7" applyFont="1" applyBorder="1" applyAlignment="1">
      <alignment vertical="center" shrinkToFit="1"/>
    </xf>
    <xf numFmtId="0" fontId="51" fillId="0" borderId="22" xfId="7" applyFont="1" applyBorder="1" applyAlignment="1" applyProtection="1">
      <alignment vertical="center" shrinkToFit="1"/>
      <protection locked="0"/>
    </xf>
    <xf numFmtId="0" fontId="0" fillId="0" borderId="22" xfId="7" applyFont="1" applyBorder="1" applyAlignment="1" applyProtection="1">
      <alignment horizontal="left" vertical="center" wrapText="1"/>
      <protection locked="0"/>
    </xf>
    <xf numFmtId="0" fontId="51" fillId="0" borderId="0" xfId="7" applyFont="1" applyAlignment="1" applyProtection="1">
      <alignment vertical="center"/>
      <protection locked="0"/>
    </xf>
    <xf numFmtId="0" fontId="1" fillId="0" borderId="0" xfId="7" applyFont="1" applyAlignment="1" applyProtection="1">
      <alignment horizontal="center" vertical="center" wrapText="1"/>
      <protection locked="0"/>
    </xf>
    <xf numFmtId="0" fontId="1" fillId="0" borderId="0" xfId="7" applyFont="1" applyAlignment="1">
      <alignment horizontal="center" vertical="center" shrinkToFit="1"/>
    </xf>
    <xf numFmtId="0" fontId="51" fillId="0" borderId="0" xfId="7" applyFont="1" applyAlignment="1">
      <alignment vertical="center" shrinkToFit="1"/>
    </xf>
    <xf numFmtId="2" fontId="51" fillId="0" borderId="0" xfId="1" applyNumberFormat="1" applyFont="1" applyBorder="1" applyAlignment="1">
      <alignment vertical="center" shrinkToFit="1"/>
    </xf>
    <xf numFmtId="165" fontId="51" fillId="0" borderId="0" xfId="1" applyNumberFormat="1" applyFont="1" applyBorder="1" applyAlignment="1">
      <alignment vertical="center" shrinkToFit="1"/>
    </xf>
    <xf numFmtId="0" fontId="51" fillId="0" borderId="0" xfId="7" applyFont="1" applyAlignment="1" applyProtection="1">
      <alignment vertical="center" shrinkToFit="1"/>
      <protection locked="0"/>
    </xf>
    <xf numFmtId="0" fontId="1" fillId="0" borderId="0" xfId="7" applyFont="1" applyAlignment="1">
      <alignment horizontal="center" vertical="center"/>
    </xf>
    <xf numFmtId="0" fontId="1" fillId="0" borderId="0" xfId="7" applyFont="1" applyAlignment="1" applyProtection="1">
      <alignment horizontal="center" vertical="center" shrinkToFit="1"/>
      <protection locked="0"/>
    </xf>
    <xf numFmtId="0" fontId="1" fillId="0" borderId="0" xfId="7" applyFont="1" applyAlignment="1" applyProtection="1">
      <alignment vertical="center" shrinkToFit="1"/>
      <protection locked="0"/>
    </xf>
    <xf numFmtId="0" fontId="1" fillId="0" borderId="21" xfId="7" applyFont="1" applyBorder="1" applyAlignment="1" applyProtection="1">
      <alignment vertical="center"/>
      <protection locked="0"/>
    </xf>
    <xf numFmtId="0" fontId="51" fillId="0" borderId="26" xfId="7" applyFont="1" applyBorder="1" applyAlignment="1" applyProtection="1">
      <alignment vertical="center"/>
      <protection locked="0"/>
    </xf>
    <xf numFmtId="0" fontId="51" fillId="0" borderId="27" xfId="7" applyFont="1" applyBorder="1" applyAlignment="1" applyProtection="1">
      <alignment vertical="center"/>
      <protection locked="0"/>
    </xf>
    <xf numFmtId="0" fontId="51" fillId="0" borderId="27" xfId="7" applyFont="1" applyBorder="1" applyAlignment="1" applyProtection="1">
      <alignment vertical="center" wrapText="1"/>
      <protection locked="0"/>
    </xf>
    <xf numFmtId="0" fontId="54" fillId="0" borderId="25" xfId="7" applyFont="1" applyBorder="1" applyAlignment="1" applyProtection="1">
      <alignment horizontal="center" vertical="center" wrapText="1" shrinkToFit="1"/>
      <protection locked="0"/>
    </xf>
    <xf numFmtId="0" fontId="55" fillId="0" borderId="27" xfId="7" applyFont="1" applyBorder="1" applyAlignment="1" applyProtection="1">
      <alignment vertical="center" wrapText="1" shrinkToFit="1"/>
      <protection locked="0"/>
    </xf>
    <xf numFmtId="0" fontId="1" fillId="0" borderId="25" xfId="7" applyFont="1" applyBorder="1" applyAlignment="1" applyProtection="1">
      <alignment horizontal="left" vertical="center"/>
      <protection locked="0"/>
    </xf>
    <xf numFmtId="0" fontId="1" fillId="7" borderId="25" xfId="7" applyFont="1" applyFill="1" applyBorder="1" applyAlignment="1" applyProtection="1">
      <alignment horizontal="center" vertical="center" wrapText="1"/>
      <protection locked="0"/>
    </xf>
    <xf numFmtId="0" fontId="51" fillId="7" borderId="27" xfId="7" applyFont="1" applyFill="1" applyBorder="1" applyAlignment="1" applyProtection="1">
      <alignment vertical="center"/>
      <protection locked="0"/>
    </xf>
    <xf numFmtId="0" fontId="1" fillId="7" borderId="25" xfId="7" applyFont="1" applyFill="1" applyBorder="1" applyAlignment="1">
      <alignment horizontal="center" vertical="center" wrapText="1"/>
    </xf>
    <xf numFmtId="0" fontId="51" fillId="7" borderId="27" xfId="7" applyFont="1" applyFill="1" applyBorder="1" applyAlignment="1">
      <alignment vertical="center"/>
    </xf>
    <xf numFmtId="0" fontId="1" fillId="7" borderId="25" xfId="7" applyFont="1" applyFill="1" applyBorder="1" applyAlignment="1" applyProtection="1">
      <alignment horizontal="center" vertical="center"/>
      <protection locked="0"/>
    </xf>
    <xf numFmtId="0" fontId="51" fillId="7" borderId="26" xfId="7" applyFont="1" applyFill="1" applyBorder="1" applyAlignment="1" applyProtection="1">
      <alignment vertical="center"/>
      <protection locked="0"/>
    </xf>
    <xf numFmtId="0" fontId="1" fillId="7" borderId="25" xfId="7" applyFont="1" applyFill="1" applyBorder="1" applyAlignment="1">
      <alignment horizontal="center" vertical="center"/>
    </xf>
    <xf numFmtId="0" fontId="51" fillId="0" borderId="25" xfId="7" applyFont="1" applyBorder="1" applyAlignment="1" applyProtection="1">
      <alignment horizontal="left" vertical="center" wrapText="1"/>
      <protection locked="0"/>
    </xf>
    <xf numFmtId="0" fontId="1" fillId="0" borderId="0" xfId="7" applyFont="1" applyAlignment="1" applyProtection="1">
      <alignment textRotation="90" wrapText="1"/>
      <protection locked="0"/>
    </xf>
    <xf numFmtId="0" fontId="52" fillId="0" borderId="0" xfId="7" applyFont="1" applyAlignment="1" applyProtection="1">
      <alignment horizontal="left" vertical="center"/>
      <protection locked="0"/>
    </xf>
    <xf numFmtId="0" fontId="1" fillId="0" borderId="26" xfId="7" applyFont="1" applyBorder="1" applyAlignment="1" applyProtection="1">
      <alignment horizontal="center" vertical="center"/>
      <protection locked="0"/>
    </xf>
    <xf numFmtId="0" fontId="1" fillId="0" borderId="24" xfId="7" applyFont="1" applyBorder="1" applyAlignment="1" applyProtection="1">
      <alignment horizontal="center" textRotation="90"/>
      <protection locked="0"/>
    </xf>
    <xf numFmtId="0" fontId="51" fillId="0" borderId="36" xfId="7" applyFont="1" applyBorder="1" applyAlignment="1" applyProtection="1">
      <alignment horizontal="center" vertical="center"/>
      <protection locked="0"/>
    </xf>
    <xf numFmtId="0" fontId="1" fillId="0" borderId="9" xfId="7" applyFont="1" applyBorder="1" applyAlignment="1" applyProtection="1">
      <alignment horizontal="center"/>
      <protection locked="0"/>
    </xf>
    <xf numFmtId="0" fontId="1" fillId="0" borderId="9" xfId="7" applyFont="1" applyBorder="1" applyAlignment="1" applyProtection="1">
      <alignment horizontal="center" textRotation="90"/>
      <protection locked="0"/>
    </xf>
    <xf numFmtId="0" fontId="1" fillId="0" borderId="9" xfId="7" applyFont="1" applyBorder="1" applyAlignment="1" applyProtection="1">
      <alignment horizontal="center" vertical="center" wrapText="1"/>
      <protection locked="0"/>
    </xf>
    <xf numFmtId="0" fontId="1" fillId="0" borderId="23" xfId="7" applyFont="1" applyBorder="1" applyAlignment="1" applyProtection="1">
      <alignment horizontal="center" vertical="center"/>
      <protection locked="0"/>
    </xf>
    <xf numFmtId="0" fontId="51" fillId="0" borderId="9" xfId="7" applyFont="1" applyBorder="1" applyAlignment="1" applyProtection="1">
      <alignment horizontal="center" textRotation="90"/>
      <protection locked="0"/>
    </xf>
  </cellXfs>
  <cellStyles count="8">
    <cellStyle name="Calculation" xfId="3" builtinId="22"/>
    <cellStyle name="Neutral" xfId="2" builtinId="28"/>
    <cellStyle name="Normal" xfId="0" builtinId="0"/>
    <cellStyle name="Normal 2" xfId="4" xr:uid="{DDF88D30-E85A-49D3-AB9D-607E8F476AF1}"/>
    <cellStyle name="Normal 3" xfId="5" xr:uid="{4862802C-BFC6-4A66-987B-C488950E2F69}"/>
    <cellStyle name="Normal 4" xfId="7" xr:uid="{B085B67D-2EAA-47EF-8E1A-0AEE3FBD6646}"/>
    <cellStyle name="Normal_KIB 203 AB (08Jun2006)" xfId="6" xr:uid="{6A842EEB-BC47-4367-8B82-AD187BEB3CA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er\PN.%20MALIA\latest%20reten\GiRet%20Hal%202020\Kosong%20-%20Gi-Ret%20PSY%202020%201.5-20.1.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Tadika"/>
      <sheetName val="helperTadika"/>
      <sheetName val="Tdka PG201 SMKP"/>
      <sheetName val="Tdka PGPS 2 201"/>
      <sheetName val="Tdka PG201A"/>
      <sheetName val="Tdka CRA"/>
      <sheetName val="Tdka CPPC 1"/>
      <sheetName val="Tdka CPPC 2"/>
      <sheetName val="helperSekolah"/>
      <sheetName val="Pra PG201 SMKP"/>
      <sheetName val="Pra PG201A"/>
      <sheetName val="PG201 SMKP"/>
      <sheetName val="PG201A"/>
      <sheetName val="MMI 1"/>
      <sheetName val="DMFX"/>
      <sheetName val="PPIM 03"/>
      <sheetName val="PPIM 05"/>
      <sheetName val="CPPC 1"/>
      <sheetName val="CPPC 2"/>
      <sheetName val="B,T,#,D"/>
      <sheetName val="CRA"/>
      <sheetName val="GIS"/>
      <sheetName val="TOD"/>
      <sheetName val="FV1"/>
      <sheetName val="SR FS"/>
      <sheetName val="SR Appendix 2"/>
      <sheetName val="YA C01 SM"/>
      <sheetName val="pvtSekolah"/>
      <sheetName val="Sekolah"/>
      <sheetName val="Ya"/>
      <sheetName val="PERSiS-1"/>
      <sheetName val="Pra PGPS 2 201"/>
      <sheetName val="PG201 KKI"/>
      <sheetName val="PGS203"/>
      <sheetName val="PG201-PPKPS"/>
      <sheetName val="helperYa"/>
      <sheetName val="PPIM03-2020"/>
      <sheetName val="PPIM04-2020"/>
      <sheetName val="PPIM05-2020"/>
      <sheetName val="BEGIN"/>
      <sheetName val="beginFilter"/>
      <sheetName val="YA C01"/>
      <sheetName val="YA CRA"/>
      <sheetName val="comboBox"/>
      <sheetName val="pbSenarai"/>
      <sheetName val="tadikaSenarai"/>
      <sheetName val="sekolahSenarai"/>
      <sheetName val="yaSenarai"/>
      <sheetName val="kpSenarai"/>
    </sheetNames>
    <definedNames>
      <definedName name="YaYaC0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D6AE-E769-4EE3-9B61-37C85CB19369}">
  <dimension ref="A1:CD344"/>
  <sheetViews>
    <sheetView topLeftCell="A15" workbookViewId="0">
      <selection activeCell="B23" sqref="B23:B24"/>
    </sheetView>
  </sheetViews>
  <sheetFormatPr defaultRowHeight="12.75" x14ac:dyDescent="0.25"/>
  <cols>
    <col min="1" max="1" width="4.5703125" style="1" customWidth="1"/>
    <col min="2" max="2" width="24.28515625" style="1" customWidth="1"/>
    <col min="3" max="3" width="8.7109375" style="1" customWidth="1"/>
    <col min="4" max="9" width="7.7109375" style="1" customWidth="1"/>
    <col min="10" max="17" width="7.7109375" style="2" customWidth="1"/>
    <col min="18" max="18" width="8.7109375" style="2" customWidth="1"/>
    <col min="19" max="23" width="8.7109375" style="1" customWidth="1"/>
    <col min="24" max="32" width="7.7109375" style="1" customWidth="1"/>
    <col min="33" max="34" width="4.7109375" style="172" customWidth="1"/>
    <col min="35" max="35" width="5.5703125" style="172" customWidth="1"/>
    <col min="36" max="36" width="4" style="1" customWidth="1"/>
    <col min="37" max="38" width="4.28515625" style="1" customWidth="1"/>
    <col min="39" max="40" width="4.42578125" style="1" customWidth="1"/>
    <col min="41" max="41" width="4.28515625" style="1" customWidth="1"/>
    <col min="42" max="42" width="4.5703125" style="1" customWidth="1"/>
    <col min="43" max="43" width="4.42578125" style="1" customWidth="1"/>
    <col min="44" max="44" width="4.5703125" style="1" customWidth="1"/>
    <col min="45" max="45" width="4.42578125" style="1" customWidth="1"/>
    <col min="46" max="46" width="4.5703125" style="1" customWidth="1"/>
    <col min="47" max="47" width="4" style="1" customWidth="1"/>
    <col min="48" max="48" width="5" style="1" customWidth="1"/>
    <col min="49" max="49" width="4.5703125" style="1" customWidth="1"/>
    <col min="50" max="50" width="4.7109375" style="1" customWidth="1"/>
    <col min="51" max="51" width="4.5703125" style="1" customWidth="1"/>
    <col min="52" max="52" width="5.140625" style="1" customWidth="1"/>
    <col min="53" max="53" width="4.28515625" style="1" customWidth="1"/>
    <col min="54" max="54" width="4.7109375" style="1" customWidth="1"/>
    <col min="55" max="55" width="5" style="1" customWidth="1"/>
    <col min="56" max="56" width="6" style="1" customWidth="1"/>
    <col min="57" max="57" width="4" style="1" customWidth="1"/>
    <col min="58" max="58" width="4.28515625" style="1" customWidth="1"/>
    <col min="59" max="59" width="4.140625" style="1" customWidth="1"/>
    <col min="60" max="60" width="4.42578125" style="1" customWidth="1"/>
    <col min="61" max="238" width="9.140625" style="1"/>
    <col min="239" max="239" width="25.140625" style="1" customWidth="1"/>
    <col min="240" max="240" width="8.42578125" style="1" customWidth="1"/>
    <col min="241" max="288" width="4.7109375" style="1" customWidth="1"/>
    <col min="289" max="290" width="4.85546875" style="1" customWidth="1"/>
    <col min="291" max="291" width="3.7109375" style="1" bestFit="1" customWidth="1"/>
    <col min="292" max="292" width="4" style="1" customWidth="1"/>
    <col min="293" max="294" width="4.28515625" style="1" customWidth="1"/>
    <col min="295" max="296" width="4.42578125" style="1" customWidth="1"/>
    <col min="297" max="297" width="4.28515625" style="1" customWidth="1"/>
    <col min="298" max="298" width="4.5703125" style="1" customWidth="1"/>
    <col min="299" max="299" width="4.42578125" style="1" customWidth="1"/>
    <col min="300" max="300" width="4.5703125" style="1" customWidth="1"/>
    <col min="301" max="301" width="4.42578125" style="1" customWidth="1"/>
    <col min="302" max="302" width="4.5703125" style="1" customWidth="1"/>
    <col min="303" max="303" width="4" style="1" customWidth="1"/>
    <col min="304" max="304" width="5" style="1" customWidth="1"/>
    <col min="305" max="305" width="4.5703125" style="1" customWidth="1"/>
    <col min="306" max="306" width="4.7109375" style="1" customWidth="1"/>
    <col min="307" max="307" width="4.5703125" style="1" customWidth="1"/>
    <col min="308" max="308" width="5.140625" style="1" customWidth="1"/>
    <col min="309" max="309" width="4.28515625" style="1" customWidth="1"/>
    <col min="310" max="310" width="4.7109375" style="1" customWidth="1"/>
    <col min="311" max="311" width="5" style="1" customWidth="1"/>
    <col min="312" max="312" width="6" style="1" customWidth="1"/>
    <col min="313" max="313" width="4" style="1" customWidth="1"/>
    <col min="314" max="314" width="4.28515625" style="1" customWidth="1"/>
    <col min="315" max="315" width="4.140625" style="1" customWidth="1"/>
    <col min="316" max="316" width="4.42578125" style="1" customWidth="1"/>
    <col min="317" max="494" width="9.140625" style="1"/>
    <col min="495" max="495" width="25.140625" style="1" customWidth="1"/>
    <col min="496" max="496" width="8.42578125" style="1" customWidth="1"/>
    <col min="497" max="544" width="4.7109375" style="1" customWidth="1"/>
    <col min="545" max="546" width="4.85546875" style="1" customWidth="1"/>
    <col min="547" max="547" width="3.7109375" style="1" bestFit="1" customWidth="1"/>
    <col min="548" max="548" width="4" style="1" customWidth="1"/>
    <col min="549" max="550" width="4.28515625" style="1" customWidth="1"/>
    <col min="551" max="552" width="4.42578125" style="1" customWidth="1"/>
    <col min="553" max="553" width="4.28515625" style="1" customWidth="1"/>
    <col min="554" max="554" width="4.5703125" style="1" customWidth="1"/>
    <col min="555" max="555" width="4.42578125" style="1" customWidth="1"/>
    <col min="556" max="556" width="4.5703125" style="1" customWidth="1"/>
    <col min="557" max="557" width="4.42578125" style="1" customWidth="1"/>
    <col min="558" max="558" width="4.5703125" style="1" customWidth="1"/>
    <col min="559" max="559" width="4" style="1" customWidth="1"/>
    <col min="560" max="560" width="5" style="1" customWidth="1"/>
    <col min="561" max="561" width="4.5703125" style="1" customWidth="1"/>
    <col min="562" max="562" width="4.7109375" style="1" customWidth="1"/>
    <col min="563" max="563" width="4.5703125" style="1" customWidth="1"/>
    <col min="564" max="564" width="5.140625" style="1" customWidth="1"/>
    <col min="565" max="565" width="4.28515625" style="1" customWidth="1"/>
    <col min="566" max="566" width="4.7109375" style="1" customWidth="1"/>
    <col min="567" max="567" width="5" style="1" customWidth="1"/>
    <col min="568" max="568" width="6" style="1" customWidth="1"/>
    <col min="569" max="569" width="4" style="1" customWidth="1"/>
    <col min="570" max="570" width="4.28515625" style="1" customWidth="1"/>
    <col min="571" max="571" width="4.140625" style="1" customWidth="1"/>
    <col min="572" max="572" width="4.42578125" style="1" customWidth="1"/>
    <col min="573" max="750" width="9.140625" style="1"/>
    <col min="751" max="751" width="25.140625" style="1" customWidth="1"/>
    <col min="752" max="752" width="8.42578125" style="1" customWidth="1"/>
    <col min="753" max="800" width="4.7109375" style="1" customWidth="1"/>
    <col min="801" max="802" width="4.85546875" style="1" customWidth="1"/>
    <col min="803" max="803" width="3.7109375" style="1" bestFit="1" customWidth="1"/>
    <col min="804" max="804" width="4" style="1" customWidth="1"/>
    <col min="805" max="806" width="4.28515625" style="1" customWidth="1"/>
    <col min="807" max="808" width="4.42578125" style="1" customWidth="1"/>
    <col min="809" max="809" width="4.28515625" style="1" customWidth="1"/>
    <col min="810" max="810" width="4.5703125" style="1" customWidth="1"/>
    <col min="811" max="811" width="4.42578125" style="1" customWidth="1"/>
    <col min="812" max="812" width="4.5703125" style="1" customWidth="1"/>
    <col min="813" max="813" width="4.42578125" style="1" customWidth="1"/>
    <col min="814" max="814" width="4.5703125" style="1" customWidth="1"/>
    <col min="815" max="815" width="4" style="1" customWidth="1"/>
    <col min="816" max="816" width="5" style="1" customWidth="1"/>
    <col min="817" max="817" width="4.5703125" style="1" customWidth="1"/>
    <col min="818" max="818" width="4.7109375" style="1" customWidth="1"/>
    <col min="819" max="819" width="4.5703125" style="1" customWidth="1"/>
    <col min="820" max="820" width="5.140625" style="1" customWidth="1"/>
    <col min="821" max="821" width="4.28515625" style="1" customWidth="1"/>
    <col min="822" max="822" width="4.7109375" style="1" customWidth="1"/>
    <col min="823" max="823" width="5" style="1" customWidth="1"/>
    <col min="824" max="824" width="6" style="1" customWidth="1"/>
    <col min="825" max="825" width="4" style="1" customWidth="1"/>
    <col min="826" max="826" width="4.28515625" style="1" customWidth="1"/>
    <col min="827" max="827" width="4.140625" style="1" customWidth="1"/>
    <col min="828" max="828" width="4.42578125" style="1" customWidth="1"/>
    <col min="829" max="1006" width="9.140625" style="1"/>
    <col min="1007" max="1007" width="25.140625" style="1" customWidth="1"/>
    <col min="1008" max="1008" width="8.42578125" style="1" customWidth="1"/>
    <col min="1009" max="1056" width="4.7109375" style="1" customWidth="1"/>
    <col min="1057" max="1058" width="4.85546875" style="1" customWidth="1"/>
    <col min="1059" max="1059" width="3.7109375" style="1" bestFit="1" customWidth="1"/>
    <col min="1060" max="1060" width="4" style="1" customWidth="1"/>
    <col min="1061" max="1062" width="4.28515625" style="1" customWidth="1"/>
    <col min="1063" max="1064" width="4.42578125" style="1" customWidth="1"/>
    <col min="1065" max="1065" width="4.28515625" style="1" customWidth="1"/>
    <col min="1066" max="1066" width="4.5703125" style="1" customWidth="1"/>
    <col min="1067" max="1067" width="4.42578125" style="1" customWidth="1"/>
    <col min="1068" max="1068" width="4.5703125" style="1" customWidth="1"/>
    <col min="1069" max="1069" width="4.42578125" style="1" customWidth="1"/>
    <col min="1070" max="1070" width="4.5703125" style="1" customWidth="1"/>
    <col min="1071" max="1071" width="4" style="1" customWidth="1"/>
    <col min="1072" max="1072" width="5" style="1" customWidth="1"/>
    <col min="1073" max="1073" width="4.5703125" style="1" customWidth="1"/>
    <col min="1074" max="1074" width="4.7109375" style="1" customWidth="1"/>
    <col min="1075" max="1075" width="4.5703125" style="1" customWidth="1"/>
    <col min="1076" max="1076" width="5.140625" style="1" customWidth="1"/>
    <col min="1077" max="1077" width="4.28515625" style="1" customWidth="1"/>
    <col min="1078" max="1078" width="4.7109375" style="1" customWidth="1"/>
    <col min="1079" max="1079" width="5" style="1" customWidth="1"/>
    <col min="1080" max="1080" width="6" style="1" customWidth="1"/>
    <col min="1081" max="1081" width="4" style="1" customWidth="1"/>
    <col min="1082" max="1082" width="4.28515625" style="1" customWidth="1"/>
    <col min="1083" max="1083" width="4.140625" style="1" customWidth="1"/>
    <col min="1084" max="1084" width="4.42578125" style="1" customWidth="1"/>
    <col min="1085" max="1262" width="9.140625" style="1"/>
    <col min="1263" max="1263" width="25.140625" style="1" customWidth="1"/>
    <col min="1264" max="1264" width="8.42578125" style="1" customWidth="1"/>
    <col min="1265" max="1312" width="4.7109375" style="1" customWidth="1"/>
    <col min="1313" max="1314" width="4.85546875" style="1" customWidth="1"/>
    <col min="1315" max="1315" width="3.7109375" style="1" bestFit="1" customWidth="1"/>
    <col min="1316" max="1316" width="4" style="1" customWidth="1"/>
    <col min="1317" max="1318" width="4.28515625" style="1" customWidth="1"/>
    <col min="1319" max="1320" width="4.42578125" style="1" customWidth="1"/>
    <col min="1321" max="1321" width="4.28515625" style="1" customWidth="1"/>
    <col min="1322" max="1322" width="4.5703125" style="1" customWidth="1"/>
    <col min="1323" max="1323" width="4.42578125" style="1" customWidth="1"/>
    <col min="1324" max="1324" width="4.5703125" style="1" customWidth="1"/>
    <col min="1325" max="1325" width="4.42578125" style="1" customWidth="1"/>
    <col min="1326" max="1326" width="4.5703125" style="1" customWidth="1"/>
    <col min="1327" max="1327" width="4" style="1" customWidth="1"/>
    <col min="1328" max="1328" width="5" style="1" customWidth="1"/>
    <col min="1329" max="1329" width="4.5703125" style="1" customWidth="1"/>
    <col min="1330" max="1330" width="4.7109375" style="1" customWidth="1"/>
    <col min="1331" max="1331" width="4.5703125" style="1" customWidth="1"/>
    <col min="1332" max="1332" width="5.140625" style="1" customWidth="1"/>
    <col min="1333" max="1333" width="4.28515625" style="1" customWidth="1"/>
    <col min="1334" max="1334" width="4.7109375" style="1" customWidth="1"/>
    <col min="1335" max="1335" width="5" style="1" customWidth="1"/>
    <col min="1336" max="1336" width="6" style="1" customWidth="1"/>
    <col min="1337" max="1337" width="4" style="1" customWidth="1"/>
    <col min="1338" max="1338" width="4.28515625" style="1" customWidth="1"/>
    <col min="1339" max="1339" width="4.140625" style="1" customWidth="1"/>
    <col min="1340" max="1340" width="4.42578125" style="1" customWidth="1"/>
    <col min="1341" max="1518" width="9.140625" style="1"/>
    <col min="1519" max="1519" width="25.140625" style="1" customWidth="1"/>
    <col min="1520" max="1520" width="8.42578125" style="1" customWidth="1"/>
    <col min="1521" max="1568" width="4.7109375" style="1" customWidth="1"/>
    <col min="1569" max="1570" width="4.85546875" style="1" customWidth="1"/>
    <col min="1571" max="1571" width="3.7109375" style="1" bestFit="1" customWidth="1"/>
    <col min="1572" max="1572" width="4" style="1" customWidth="1"/>
    <col min="1573" max="1574" width="4.28515625" style="1" customWidth="1"/>
    <col min="1575" max="1576" width="4.42578125" style="1" customWidth="1"/>
    <col min="1577" max="1577" width="4.28515625" style="1" customWidth="1"/>
    <col min="1578" max="1578" width="4.5703125" style="1" customWidth="1"/>
    <col min="1579" max="1579" width="4.42578125" style="1" customWidth="1"/>
    <col min="1580" max="1580" width="4.5703125" style="1" customWidth="1"/>
    <col min="1581" max="1581" width="4.42578125" style="1" customWidth="1"/>
    <col min="1582" max="1582" width="4.5703125" style="1" customWidth="1"/>
    <col min="1583" max="1583" width="4" style="1" customWidth="1"/>
    <col min="1584" max="1584" width="5" style="1" customWidth="1"/>
    <col min="1585" max="1585" width="4.5703125" style="1" customWidth="1"/>
    <col min="1586" max="1586" width="4.7109375" style="1" customWidth="1"/>
    <col min="1587" max="1587" width="4.5703125" style="1" customWidth="1"/>
    <col min="1588" max="1588" width="5.140625" style="1" customWidth="1"/>
    <col min="1589" max="1589" width="4.28515625" style="1" customWidth="1"/>
    <col min="1590" max="1590" width="4.7109375" style="1" customWidth="1"/>
    <col min="1591" max="1591" width="5" style="1" customWidth="1"/>
    <col min="1592" max="1592" width="6" style="1" customWidth="1"/>
    <col min="1593" max="1593" width="4" style="1" customWidth="1"/>
    <col min="1594" max="1594" width="4.28515625" style="1" customWidth="1"/>
    <col min="1595" max="1595" width="4.140625" style="1" customWidth="1"/>
    <col min="1596" max="1596" width="4.42578125" style="1" customWidth="1"/>
    <col min="1597" max="1774" width="9.140625" style="1"/>
    <col min="1775" max="1775" width="25.140625" style="1" customWidth="1"/>
    <col min="1776" max="1776" width="8.42578125" style="1" customWidth="1"/>
    <col min="1777" max="1824" width="4.7109375" style="1" customWidth="1"/>
    <col min="1825" max="1826" width="4.85546875" style="1" customWidth="1"/>
    <col min="1827" max="1827" width="3.7109375" style="1" bestFit="1" customWidth="1"/>
    <col min="1828" max="1828" width="4" style="1" customWidth="1"/>
    <col min="1829" max="1830" width="4.28515625" style="1" customWidth="1"/>
    <col min="1831" max="1832" width="4.42578125" style="1" customWidth="1"/>
    <col min="1833" max="1833" width="4.28515625" style="1" customWidth="1"/>
    <col min="1834" max="1834" width="4.5703125" style="1" customWidth="1"/>
    <col min="1835" max="1835" width="4.42578125" style="1" customWidth="1"/>
    <col min="1836" max="1836" width="4.5703125" style="1" customWidth="1"/>
    <col min="1837" max="1837" width="4.42578125" style="1" customWidth="1"/>
    <col min="1838" max="1838" width="4.5703125" style="1" customWidth="1"/>
    <col min="1839" max="1839" width="4" style="1" customWidth="1"/>
    <col min="1840" max="1840" width="5" style="1" customWidth="1"/>
    <col min="1841" max="1841" width="4.5703125" style="1" customWidth="1"/>
    <col min="1842" max="1842" width="4.7109375" style="1" customWidth="1"/>
    <col min="1843" max="1843" width="4.5703125" style="1" customWidth="1"/>
    <col min="1844" max="1844" width="5.140625" style="1" customWidth="1"/>
    <col min="1845" max="1845" width="4.28515625" style="1" customWidth="1"/>
    <col min="1846" max="1846" width="4.7109375" style="1" customWidth="1"/>
    <col min="1847" max="1847" width="5" style="1" customWidth="1"/>
    <col min="1848" max="1848" width="6" style="1" customWidth="1"/>
    <col min="1849" max="1849" width="4" style="1" customWidth="1"/>
    <col min="1850" max="1850" width="4.28515625" style="1" customWidth="1"/>
    <col min="1851" max="1851" width="4.140625" style="1" customWidth="1"/>
    <col min="1852" max="1852" width="4.42578125" style="1" customWidth="1"/>
    <col min="1853" max="2030" width="9.140625" style="1"/>
    <col min="2031" max="2031" width="25.140625" style="1" customWidth="1"/>
    <col min="2032" max="2032" width="8.42578125" style="1" customWidth="1"/>
    <col min="2033" max="2080" width="4.7109375" style="1" customWidth="1"/>
    <col min="2081" max="2082" width="4.85546875" style="1" customWidth="1"/>
    <col min="2083" max="2083" width="3.7109375" style="1" bestFit="1" customWidth="1"/>
    <col min="2084" max="2084" width="4" style="1" customWidth="1"/>
    <col min="2085" max="2086" width="4.28515625" style="1" customWidth="1"/>
    <col min="2087" max="2088" width="4.42578125" style="1" customWidth="1"/>
    <col min="2089" max="2089" width="4.28515625" style="1" customWidth="1"/>
    <col min="2090" max="2090" width="4.5703125" style="1" customWidth="1"/>
    <col min="2091" max="2091" width="4.42578125" style="1" customWidth="1"/>
    <col min="2092" max="2092" width="4.5703125" style="1" customWidth="1"/>
    <col min="2093" max="2093" width="4.42578125" style="1" customWidth="1"/>
    <col min="2094" max="2094" width="4.5703125" style="1" customWidth="1"/>
    <col min="2095" max="2095" width="4" style="1" customWidth="1"/>
    <col min="2096" max="2096" width="5" style="1" customWidth="1"/>
    <col min="2097" max="2097" width="4.5703125" style="1" customWidth="1"/>
    <col min="2098" max="2098" width="4.7109375" style="1" customWidth="1"/>
    <col min="2099" max="2099" width="4.5703125" style="1" customWidth="1"/>
    <col min="2100" max="2100" width="5.140625" style="1" customWidth="1"/>
    <col min="2101" max="2101" width="4.28515625" style="1" customWidth="1"/>
    <col min="2102" max="2102" width="4.7109375" style="1" customWidth="1"/>
    <col min="2103" max="2103" width="5" style="1" customWidth="1"/>
    <col min="2104" max="2104" width="6" style="1" customWidth="1"/>
    <col min="2105" max="2105" width="4" style="1" customWidth="1"/>
    <col min="2106" max="2106" width="4.28515625" style="1" customWidth="1"/>
    <col min="2107" max="2107" width="4.140625" style="1" customWidth="1"/>
    <col min="2108" max="2108" width="4.42578125" style="1" customWidth="1"/>
    <col min="2109" max="2286" width="9.140625" style="1"/>
    <col min="2287" max="2287" width="25.140625" style="1" customWidth="1"/>
    <col min="2288" max="2288" width="8.42578125" style="1" customWidth="1"/>
    <col min="2289" max="2336" width="4.7109375" style="1" customWidth="1"/>
    <col min="2337" max="2338" width="4.85546875" style="1" customWidth="1"/>
    <col min="2339" max="2339" width="3.7109375" style="1" bestFit="1" customWidth="1"/>
    <col min="2340" max="2340" width="4" style="1" customWidth="1"/>
    <col min="2341" max="2342" width="4.28515625" style="1" customWidth="1"/>
    <col min="2343" max="2344" width="4.42578125" style="1" customWidth="1"/>
    <col min="2345" max="2345" width="4.28515625" style="1" customWidth="1"/>
    <col min="2346" max="2346" width="4.5703125" style="1" customWidth="1"/>
    <col min="2347" max="2347" width="4.42578125" style="1" customWidth="1"/>
    <col min="2348" max="2348" width="4.5703125" style="1" customWidth="1"/>
    <col min="2349" max="2349" width="4.42578125" style="1" customWidth="1"/>
    <col min="2350" max="2350" width="4.5703125" style="1" customWidth="1"/>
    <col min="2351" max="2351" width="4" style="1" customWidth="1"/>
    <col min="2352" max="2352" width="5" style="1" customWidth="1"/>
    <col min="2353" max="2353" width="4.5703125" style="1" customWidth="1"/>
    <col min="2354" max="2354" width="4.7109375" style="1" customWidth="1"/>
    <col min="2355" max="2355" width="4.5703125" style="1" customWidth="1"/>
    <col min="2356" max="2356" width="5.140625" style="1" customWidth="1"/>
    <col min="2357" max="2357" width="4.28515625" style="1" customWidth="1"/>
    <col min="2358" max="2358" width="4.7109375" style="1" customWidth="1"/>
    <col min="2359" max="2359" width="5" style="1" customWidth="1"/>
    <col min="2360" max="2360" width="6" style="1" customWidth="1"/>
    <col min="2361" max="2361" width="4" style="1" customWidth="1"/>
    <col min="2362" max="2362" width="4.28515625" style="1" customWidth="1"/>
    <col min="2363" max="2363" width="4.140625" style="1" customWidth="1"/>
    <col min="2364" max="2364" width="4.42578125" style="1" customWidth="1"/>
    <col min="2365" max="2542" width="9.140625" style="1"/>
    <col min="2543" max="2543" width="25.140625" style="1" customWidth="1"/>
    <col min="2544" max="2544" width="8.42578125" style="1" customWidth="1"/>
    <col min="2545" max="2592" width="4.7109375" style="1" customWidth="1"/>
    <col min="2593" max="2594" width="4.85546875" style="1" customWidth="1"/>
    <col min="2595" max="2595" width="3.7109375" style="1" bestFit="1" customWidth="1"/>
    <col min="2596" max="2596" width="4" style="1" customWidth="1"/>
    <col min="2597" max="2598" width="4.28515625" style="1" customWidth="1"/>
    <col min="2599" max="2600" width="4.42578125" style="1" customWidth="1"/>
    <col min="2601" max="2601" width="4.28515625" style="1" customWidth="1"/>
    <col min="2602" max="2602" width="4.5703125" style="1" customWidth="1"/>
    <col min="2603" max="2603" width="4.42578125" style="1" customWidth="1"/>
    <col min="2604" max="2604" width="4.5703125" style="1" customWidth="1"/>
    <col min="2605" max="2605" width="4.42578125" style="1" customWidth="1"/>
    <col min="2606" max="2606" width="4.5703125" style="1" customWidth="1"/>
    <col min="2607" max="2607" width="4" style="1" customWidth="1"/>
    <col min="2608" max="2608" width="5" style="1" customWidth="1"/>
    <col min="2609" max="2609" width="4.5703125" style="1" customWidth="1"/>
    <col min="2610" max="2610" width="4.7109375" style="1" customWidth="1"/>
    <col min="2611" max="2611" width="4.5703125" style="1" customWidth="1"/>
    <col min="2612" max="2612" width="5.140625" style="1" customWidth="1"/>
    <col min="2613" max="2613" width="4.28515625" style="1" customWidth="1"/>
    <col min="2614" max="2614" width="4.7109375" style="1" customWidth="1"/>
    <col min="2615" max="2615" width="5" style="1" customWidth="1"/>
    <col min="2616" max="2616" width="6" style="1" customWidth="1"/>
    <col min="2617" max="2617" width="4" style="1" customWidth="1"/>
    <col min="2618" max="2618" width="4.28515625" style="1" customWidth="1"/>
    <col min="2619" max="2619" width="4.140625" style="1" customWidth="1"/>
    <col min="2620" max="2620" width="4.42578125" style="1" customWidth="1"/>
    <col min="2621" max="2798" width="9.140625" style="1"/>
    <col min="2799" max="2799" width="25.140625" style="1" customWidth="1"/>
    <col min="2800" max="2800" width="8.42578125" style="1" customWidth="1"/>
    <col min="2801" max="2848" width="4.7109375" style="1" customWidth="1"/>
    <col min="2849" max="2850" width="4.85546875" style="1" customWidth="1"/>
    <col min="2851" max="2851" width="3.7109375" style="1" bestFit="1" customWidth="1"/>
    <col min="2852" max="2852" width="4" style="1" customWidth="1"/>
    <col min="2853" max="2854" width="4.28515625" style="1" customWidth="1"/>
    <col min="2855" max="2856" width="4.42578125" style="1" customWidth="1"/>
    <col min="2857" max="2857" width="4.28515625" style="1" customWidth="1"/>
    <col min="2858" max="2858" width="4.5703125" style="1" customWidth="1"/>
    <col min="2859" max="2859" width="4.42578125" style="1" customWidth="1"/>
    <col min="2860" max="2860" width="4.5703125" style="1" customWidth="1"/>
    <col min="2861" max="2861" width="4.42578125" style="1" customWidth="1"/>
    <col min="2862" max="2862" width="4.5703125" style="1" customWidth="1"/>
    <col min="2863" max="2863" width="4" style="1" customWidth="1"/>
    <col min="2864" max="2864" width="5" style="1" customWidth="1"/>
    <col min="2865" max="2865" width="4.5703125" style="1" customWidth="1"/>
    <col min="2866" max="2866" width="4.7109375" style="1" customWidth="1"/>
    <col min="2867" max="2867" width="4.5703125" style="1" customWidth="1"/>
    <col min="2868" max="2868" width="5.140625" style="1" customWidth="1"/>
    <col min="2869" max="2869" width="4.28515625" style="1" customWidth="1"/>
    <col min="2870" max="2870" width="4.7109375" style="1" customWidth="1"/>
    <col min="2871" max="2871" width="5" style="1" customWidth="1"/>
    <col min="2872" max="2872" width="6" style="1" customWidth="1"/>
    <col min="2873" max="2873" width="4" style="1" customWidth="1"/>
    <col min="2874" max="2874" width="4.28515625" style="1" customWidth="1"/>
    <col min="2875" max="2875" width="4.140625" style="1" customWidth="1"/>
    <col min="2876" max="2876" width="4.42578125" style="1" customWidth="1"/>
    <col min="2877" max="3054" width="9.140625" style="1"/>
    <col min="3055" max="3055" width="25.140625" style="1" customWidth="1"/>
    <col min="3056" max="3056" width="8.42578125" style="1" customWidth="1"/>
    <col min="3057" max="3104" width="4.7109375" style="1" customWidth="1"/>
    <col min="3105" max="3106" width="4.85546875" style="1" customWidth="1"/>
    <col min="3107" max="3107" width="3.7109375" style="1" bestFit="1" customWidth="1"/>
    <col min="3108" max="3108" width="4" style="1" customWidth="1"/>
    <col min="3109" max="3110" width="4.28515625" style="1" customWidth="1"/>
    <col min="3111" max="3112" width="4.42578125" style="1" customWidth="1"/>
    <col min="3113" max="3113" width="4.28515625" style="1" customWidth="1"/>
    <col min="3114" max="3114" width="4.5703125" style="1" customWidth="1"/>
    <col min="3115" max="3115" width="4.42578125" style="1" customWidth="1"/>
    <col min="3116" max="3116" width="4.5703125" style="1" customWidth="1"/>
    <col min="3117" max="3117" width="4.42578125" style="1" customWidth="1"/>
    <col min="3118" max="3118" width="4.5703125" style="1" customWidth="1"/>
    <col min="3119" max="3119" width="4" style="1" customWidth="1"/>
    <col min="3120" max="3120" width="5" style="1" customWidth="1"/>
    <col min="3121" max="3121" width="4.5703125" style="1" customWidth="1"/>
    <col min="3122" max="3122" width="4.7109375" style="1" customWidth="1"/>
    <col min="3123" max="3123" width="4.5703125" style="1" customWidth="1"/>
    <col min="3124" max="3124" width="5.140625" style="1" customWidth="1"/>
    <col min="3125" max="3125" width="4.28515625" style="1" customWidth="1"/>
    <col min="3126" max="3126" width="4.7109375" style="1" customWidth="1"/>
    <col min="3127" max="3127" width="5" style="1" customWidth="1"/>
    <col min="3128" max="3128" width="6" style="1" customWidth="1"/>
    <col min="3129" max="3129" width="4" style="1" customWidth="1"/>
    <col min="3130" max="3130" width="4.28515625" style="1" customWidth="1"/>
    <col min="3131" max="3131" width="4.140625" style="1" customWidth="1"/>
    <col min="3132" max="3132" width="4.42578125" style="1" customWidth="1"/>
    <col min="3133" max="3310" width="9.140625" style="1"/>
    <col min="3311" max="3311" width="25.140625" style="1" customWidth="1"/>
    <col min="3312" max="3312" width="8.42578125" style="1" customWidth="1"/>
    <col min="3313" max="3360" width="4.7109375" style="1" customWidth="1"/>
    <col min="3361" max="3362" width="4.85546875" style="1" customWidth="1"/>
    <col min="3363" max="3363" width="3.7109375" style="1" bestFit="1" customWidth="1"/>
    <col min="3364" max="3364" width="4" style="1" customWidth="1"/>
    <col min="3365" max="3366" width="4.28515625" style="1" customWidth="1"/>
    <col min="3367" max="3368" width="4.42578125" style="1" customWidth="1"/>
    <col min="3369" max="3369" width="4.28515625" style="1" customWidth="1"/>
    <col min="3370" max="3370" width="4.5703125" style="1" customWidth="1"/>
    <col min="3371" max="3371" width="4.42578125" style="1" customWidth="1"/>
    <col min="3372" max="3372" width="4.5703125" style="1" customWidth="1"/>
    <col min="3373" max="3373" width="4.42578125" style="1" customWidth="1"/>
    <col min="3374" max="3374" width="4.5703125" style="1" customWidth="1"/>
    <col min="3375" max="3375" width="4" style="1" customWidth="1"/>
    <col min="3376" max="3376" width="5" style="1" customWidth="1"/>
    <col min="3377" max="3377" width="4.5703125" style="1" customWidth="1"/>
    <col min="3378" max="3378" width="4.7109375" style="1" customWidth="1"/>
    <col min="3379" max="3379" width="4.5703125" style="1" customWidth="1"/>
    <col min="3380" max="3380" width="5.140625" style="1" customWidth="1"/>
    <col min="3381" max="3381" width="4.28515625" style="1" customWidth="1"/>
    <col min="3382" max="3382" width="4.7109375" style="1" customWidth="1"/>
    <col min="3383" max="3383" width="5" style="1" customWidth="1"/>
    <col min="3384" max="3384" width="6" style="1" customWidth="1"/>
    <col min="3385" max="3385" width="4" style="1" customWidth="1"/>
    <col min="3386" max="3386" width="4.28515625" style="1" customWidth="1"/>
    <col min="3387" max="3387" width="4.140625" style="1" customWidth="1"/>
    <col min="3388" max="3388" width="4.42578125" style="1" customWidth="1"/>
    <col min="3389" max="3566" width="9.140625" style="1"/>
    <col min="3567" max="3567" width="25.140625" style="1" customWidth="1"/>
    <col min="3568" max="3568" width="8.42578125" style="1" customWidth="1"/>
    <col min="3569" max="3616" width="4.7109375" style="1" customWidth="1"/>
    <col min="3617" max="3618" width="4.85546875" style="1" customWidth="1"/>
    <col min="3619" max="3619" width="3.7109375" style="1" bestFit="1" customWidth="1"/>
    <col min="3620" max="3620" width="4" style="1" customWidth="1"/>
    <col min="3621" max="3622" width="4.28515625" style="1" customWidth="1"/>
    <col min="3623" max="3624" width="4.42578125" style="1" customWidth="1"/>
    <col min="3625" max="3625" width="4.28515625" style="1" customWidth="1"/>
    <col min="3626" max="3626" width="4.5703125" style="1" customWidth="1"/>
    <col min="3627" max="3627" width="4.42578125" style="1" customWidth="1"/>
    <col min="3628" max="3628" width="4.5703125" style="1" customWidth="1"/>
    <col min="3629" max="3629" width="4.42578125" style="1" customWidth="1"/>
    <col min="3630" max="3630" width="4.5703125" style="1" customWidth="1"/>
    <col min="3631" max="3631" width="4" style="1" customWidth="1"/>
    <col min="3632" max="3632" width="5" style="1" customWidth="1"/>
    <col min="3633" max="3633" width="4.5703125" style="1" customWidth="1"/>
    <col min="3634" max="3634" width="4.7109375" style="1" customWidth="1"/>
    <col min="3635" max="3635" width="4.5703125" style="1" customWidth="1"/>
    <col min="3636" max="3636" width="5.140625" style="1" customWidth="1"/>
    <col min="3637" max="3637" width="4.28515625" style="1" customWidth="1"/>
    <col min="3638" max="3638" width="4.7109375" style="1" customWidth="1"/>
    <col min="3639" max="3639" width="5" style="1" customWidth="1"/>
    <col min="3640" max="3640" width="6" style="1" customWidth="1"/>
    <col min="3641" max="3641" width="4" style="1" customWidth="1"/>
    <col min="3642" max="3642" width="4.28515625" style="1" customWidth="1"/>
    <col min="3643" max="3643" width="4.140625" style="1" customWidth="1"/>
    <col min="3644" max="3644" width="4.42578125" style="1" customWidth="1"/>
    <col min="3645" max="3822" width="9.140625" style="1"/>
    <col min="3823" max="3823" width="25.140625" style="1" customWidth="1"/>
    <col min="3824" max="3824" width="8.42578125" style="1" customWidth="1"/>
    <col min="3825" max="3872" width="4.7109375" style="1" customWidth="1"/>
    <col min="3873" max="3874" width="4.85546875" style="1" customWidth="1"/>
    <col min="3875" max="3875" width="3.7109375" style="1" bestFit="1" customWidth="1"/>
    <col min="3876" max="3876" width="4" style="1" customWidth="1"/>
    <col min="3877" max="3878" width="4.28515625" style="1" customWidth="1"/>
    <col min="3879" max="3880" width="4.42578125" style="1" customWidth="1"/>
    <col min="3881" max="3881" width="4.28515625" style="1" customWidth="1"/>
    <col min="3882" max="3882" width="4.5703125" style="1" customWidth="1"/>
    <col min="3883" max="3883" width="4.42578125" style="1" customWidth="1"/>
    <col min="3884" max="3884" width="4.5703125" style="1" customWidth="1"/>
    <col min="3885" max="3885" width="4.42578125" style="1" customWidth="1"/>
    <col min="3886" max="3886" width="4.5703125" style="1" customWidth="1"/>
    <col min="3887" max="3887" width="4" style="1" customWidth="1"/>
    <col min="3888" max="3888" width="5" style="1" customWidth="1"/>
    <col min="3889" max="3889" width="4.5703125" style="1" customWidth="1"/>
    <col min="3890" max="3890" width="4.7109375" style="1" customWidth="1"/>
    <col min="3891" max="3891" width="4.5703125" style="1" customWidth="1"/>
    <col min="3892" max="3892" width="5.140625" style="1" customWidth="1"/>
    <col min="3893" max="3893" width="4.28515625" style="1" customWidth="1"/>
    <col min="3894" max="3894" width="4.7109375" style="1" customWidth="1"/>
    <col min="3895" max="3895" width="5" style="1" customWidth="1"/>
    <col min="3896" max="3896" width="6" style="1" customWidth="1"/>
    <col min="3897" max="3897" width="4" style="1" customWidth="1"/>
    <col min="3898" max="3898" width="4.28515625" style="1" customWidth="1"/>
    <col min="3899" max="3899" width="4.140625" style="1" customWidth="1"/>
    <col min="3900" max="3900" width="4.42578125" style="1" customWidth="1"/>
    <col min="3901" max="4078" width="9.140625" style="1"/>
    <col min="4079" max="4079" width="25.140625" style="1" customWidth="1"/>
    <col min="4080" max="4080" width="8.42578125" style="1" customWidth="1"/>
    <col min="4081" max="4128" width="4.7109375" style="1" customWidth="1"/>
    <col min="4129" max="4130" width="4.85546875" style="1" customWidth="1"/>
    <col min="4131" max="4131" width="3.7109375" style="1" bestFit="1" customWidth="1"/>
    <col min="4132" max="4132" width="4" style="1" customWidth="1"/>
    <col min="4133" max="4134" width="4.28515625" style="1" customWidth="1"/>
    <col min="4135" max="4136" width="4.42578125" style="1" customWidth="1"/>
    <col min="4137" max="4137" width="4.28515625" style="1" customWidth="1"/>
    <col min="4138" max="4138" width="4.5703125" style="1" customWidth="1"/>
    <col min="4139" max="4139" width="4.42578125" style="1" customWidth="1"/>
    <col min="4140" max="4140" width="4.5703125" style="1" customWidth="1"/>
    <col min="4141" max="4141" width="4.42578125" style="1" customWidth="1"/>
    <col min="4142" max="4142" width="4.5703125" style="1" customWidth="1"/>
    <col min="4143" max="4143" width="4" style="1" customWidth="1"/>
    <col min="4144" max="4144" width="5" style="1" customWidth="1"/>
    <col min="4145" max="4145" width="4.5703125" style="1" customWidth="1"/>
    <col min="4146" max="4146" width="4.7109375" style="1" customWidth="1"/>
    <col min="4147" max="4147" width="4.5703125" style="1" customWidth="1"/>
    <col min="4148" max="4148" width="5.140625" style="1" customWidth="1"/>
    <col min="4149" max="4149" width="4.28515625" style="1" customWidth="1"/>
    <col min="4150" max="4150" width="4.7109375" style="1" customWidth="1"/>
    <col min="4151" max="4151" width="5" style="1" customWidth="1"/>
    <col min="4152" max="4152" width="6" style="1" customWidth="1"/>
    <col min="4153" max="4153" width="4" style="1" customWidth="1"/>
    <col min="4154" max="4154" width="4.28515625" style="1" customWidth="1"/>
    <col min="4155" max="4155" width="4.140625" style="1" customWidth="1"/>
    <col min="4156" max="4156" width="4.42578125" style="1" customWidth="1"/>
    <col min="4157" max="4334" width="9.140625" style="1"/>
    <col min="4335" max="4335" width="25.140625" style="1" customWidth="1"/>
    <col min="4336" max="4336" width="8.42578125" style="1" customWidth="1"/>
    <col min="4337" max="4384" width="4.7109375" style="1" customWidth="1"/>
    <col min="4385" max="4386" width="4.85546875" style="1" customWidth="1"/>
    <col min="4387" max="4387" width="3.7109375" style="1" bestFit="1" customWidth="1"/>
    <col min="4388" max="4388" width="4" style="1" customWidth="1"/>
    <col min="4389" max="4390" width="4.28515625" style="1" customWidth="1"/>
    <col min="4391" max="4392" width="4.42578125" style="1" customWidth="1"/>
    <col min="4393" max="4393" width="4.28515625" style="1" customWidth="1"/>
    <col min="4394" max="4394" width="4.5703125" style="1" customWidth="1"/>
    <col min="4395" max="4395" width="4.42578125" style="1" customWidth="1"/>
    <col min="4396" max="4396" width="4.5703125" style="1" customWidth="1"/>
    <col min="4397" max="4397" width="4.42578125" style="1" customWidth="1"/>
    <col min="4398" max="4398" width="4.5703125" style="1" customWidth="1"/>
    <col min="4399" max="4399" width="4" style="1" customWidth="1"/>
    <col min="4400" max="4400" width="5" style="1" customWidth="1"/>
    <col min="4401" max="4401" width="4.5703125" style="1" customWidth="1"/>
    <col min="4402" max="4402" width="4.7109375" style="1" customWidth="1"/>
    <col min="4403" max="4403" width="4.5703125" style="1" customWidth="1"/>
    <col min="4404" max="4404" width="5.140625" style="1" customWidth="1"/>
    <col min="4405" max="4405" width="4.28515625" style="1" customWidth="1"/>
    <col min="4406" max="4406" width="4.7109375" style="1" customWidth="1"/>
    <col min="4407" max="4407" width="5" style="1" customWidth="1"/>
    <col min="4408" max="4408" width="6" style="1" customWidth="1"/>
    <col min="4409" max="4409" width="4" style="1" customWidth="1"/>
    <col min="4410" max="4410" width="4.28515625" style="1" customWidth="1"/>
    <col min="4411" max="4411" width="4.140625" style="1" customWidth="1"/>
    <col min="4412" max="4412" width="4.42578125" style="1" customWidth="1"/>
    <col min="4413" max="4590" width="9.140625" style="1"/>
    <col min="4591" max="4591" width="25.140625" style="1" customWidth="1"/>
    <col min="4592" max="4592" width="8.42578125" style="1" customWidth="1"/>
    <col min="4593" max="4640" width="4.7109375" style="1" customWidth="1"/>
    <col min="4641" max="4642" width="4.85546875" style="1" customWidth="1"/>
    <col min="4643" max="4643" width="3.7109375" style="1" bestFit="1" customWidth="1"/>
    <col min="4644" max="4644" width="4" style="1" customWidth="1"/>
    <col min="4645" max="4646" width="4.28515625" style="1" customWidth="1"/>
    <col min="4647" max="4648" width="4.42578125" style="1" customWidth="1"/>
    <col min="4649" max="4649" width="4.28515625" style="1" customWidth="1"/>
    <col min="4650" max="4650" width="4.5703125" style="1" customWidth="1"/>
    <col min="4651" max="4651" width="4.42578125" style="1" customWidth="1"/>
    <col min="4652" max="4652" width="4.5703125" style="1" customWidth="1"/>
    <col min="4653" max="4653" width="4.42578125" style="1" customWidth="1"/>
    <col min="4654" max="4654" width="4.5703125" style="1" customWidth="1"/>
    <col min="4655" max="4655" width="4" style="1" customWidth="1"/>
    <col min="4656" max="4656" width="5" style="1" customWidth="1"/>
    <col min="4657" max="4657" width="4.5703125" style="1" customWidth="1"/>
    <col min="4658" max="4658" width="4.7109375" style="1" customWidth="1"/>
    <col min="4659" max="4659" width="4.5703125" style="1" customWidth="1"/>
    <col min="4660" max="4660" width="5.140625" style="1" customWidth="1"/>
    <col min="4661" max="4661" width="4.28515625" style="1" customWidth="1"/>
    <col min="4662" max="4662" width="4.7109375" style="1" customWidth="1"/>
    <col min="4663" max="4663" width="5" style="1" customWidth="1"/>
    <col min="4664" max="4664" width="6" style="1" customWidth="1"/>
    <col min="4665" max="4665" width="4" style="1" customWidth="1"/>
    <col min="4666" max="4666" width="4.28515625" style="1" customWidth="1"/>
    <col min="4667" max="4667" width="4.140625" style="1" customWidth="1"/>
    <col min="4668" max="4668" width="4.42578125" style="1" customWidth="1"/>
    <col min="4669" max="4846" width="9.140625" style="1"/>
    <col min="4847" max="4847" width="25.140625" style="1" customWidth="1"/>
    <col min="4848" max="4848" width="8.42578125" style="1" customWidth="1"/>
    <col min="4849" max="4896" width="4.7109375" style="1" customWidth="1"/>
    <col min="4897" max="4898" width="4.85546875" style="1" customWidth="1"/>
    <col min="4899" max="4899" width="3.7109375" style="1" bestFit="1" customWidth="1"/>
    <col min="4900" max="4900" width="4" style="1" customWidth="1"/>
    <col min="4901" max="4902" width="4.28515625" style="1" customWidth="1"/>
    <col min="4903" max="4904" width="4.42578125" style="1" customWidth="1"/>
    <col min="4905" max="4905" width="4.28515625" style="1" customWidth="1"/>
    <col min="4906" max="4906" width="4.5703125" style="1" customWidth="1"/>
    <col min="4907" max="4907" width="4.42578125" style="1" customWidth="1"/>
    <col min="4908" max="4908" width="4.5703125" style="1" customWidth="1"/>
    <col min="4909" max="4909" width="4.42578125" style="1" customWidth="1"/>
    <col min="4910" max="4910" width="4.5703125" style="1" customWidth="1"/>
    <col min="4911" max="4911" width="4" style="1" customWidth="1"/>
    <col min="4912" max="4912" width="5" style="1" customWidth="1"/>
    <col min="4913" max="4913" width="4.5703125" style="1" customWidth="1"/>
    <col min="4914" max="4914" width="4.7109375" style="1" customWidth="1"/>
    <col min="4915" max="4915" width="4.5703125" style="1" customWidth="1"/>
    <col min="4916" max="4916" width="5.140625" style="1" customWidth="1"/>
    <col min="4917" max="4917" width="4.28515625" style="1" customWidth="1"/>
    <col min="4918" max="4918" width="4.7109375" style="1" customWidth="1"/>
    <col min="4919" max="4919" width="5" style="1" customWidth="1"/>
    <col min="4920" max="4920" width="6" style="1" customWidth="1"/>
    <col min="4921" max="4921" width="4" style="1" customWidth="1"/>
    <col min="4922" max="4922" width="4.28515625" style="1" customWidth="1"/>
    <col min="4923" max="4923" width="4.140625" style="1" customWidth="1"/>
    <col min="4924" max="4924" width="4.42578125" style="1" customWidth="1"/>
    <col min="4925" max="5102" width="9.140625" style="1"/>
    <col min="5103" max="5103" width="25.140625" style="1" customWidth="1"/>
    <col min="5104" max="5104" width="8.42578125" style="1" customWidth="1"/>
    <col min="5105" max="5152" width="4.7109375" style="1" customWidth="1"/>
    <col min="5153" max="5154" width="4.85546875" style="1" customWidth="1"/>
    <col min="5155" max="5155" width="3.7109375" style="1" bestFit="1" customWidth="1"/>
    <col min="5156" max="5156" width="4" style="1" customWidth="1"/>
    <col min="5157" max="5158" width="4.28515625" style="1" customWidth="1"/>
    <col min="5159" max="5160" width="4.42578125" style="1" customWidth="1"/>
    <col min="5161" max="5161" width="4.28515625" style="1" customWidth="1"/>
    <col min="5162" max="5162" width="4.5703125" style="1" customWidth="1"/>
    <col min="5163" max="5163" width="4.42578125" style="1" customWidth="1"/>
    <col min="5164" max="5164" width="4.5703125" style="1" customWidth="1"/>
    <col min="5165" max="5165" width="4.42578125" style="1" customWidth="1"/>
    <col min="5166" max="5166" width="4.5703125" style="1" customWidth="1"/>
    <col min="5167" max="5167" width="4" style="1" customWidth="1"/>
    <col min="5168" max="5168" width="5" style="1" customWidth="1"/>
    <col min="5169" max="5169" width="4.5703125" style="1" customWidth="1"/>
    <col min="5170" max="5170" width="4.7109375" style="1" customWidth="1"/>
    <col min="5171" max="5171" width="4.5703125" style="1" customWidth="1"/>
    <col min="5172" max="5172" width="5.140625" style="1" customWidth="1"/>
    <col min="5173" max="5173" width="4.28515625" style="1" customWidth="1"/>
    <col min="5174" max="5174" width="4.7109375" style="1" customWidth="1"/>
    <col min="5175" max="5175" width="5" style="1" customWidth="1"/>
    <col min="5176" max="5176" width="6" style="1" customWidth="1"/>
    <col min="5177" max="5177" width="4" style="1" customWidth="1"/>
    <col min="5178" max="5178" width="4.28515625" style="1" customWidth="1"/>
    <col min="5179" max="5179" width="4.140625" style="1" customWidth="1"/>
    <col min="5180" max="5180" width="4.42578125" style="1" customWidth="1"/>
    <col min="5181" max="5358" width="9.140625" style="1"/>
    <col min="5359" max="5359" width="25.140625" style="1" customWidth="1"/>
    <col min="5360" max="5360" width="8.42578125" style="1" customWidth="1"/>
    <col min="5361" max="5408" width="4.7109375" style="1" customWidth="1"/>
    <col min="5409" max="5410" width="4.85546875" style="1" customWidth="1"/>
    <col min="5411" max="5411" width="3.7109375" style="1" bestFit="1" customWidth="1"/>
    <col min="5412" max="5412" width="4" style="1" customWidth="1"/>
    <col min="5413" max="5414" width="4.28515625" style="1" customWidth="1"/>
    <col min="5415" max="5416" width="4.42578125" style="1" customWidth="1"/>
    <col min="5417" max="5417" width="4.28515625" style="1" customWidth="1"/>
    <col min="5418" max="5418" width="4.5703125" style="1" customWidth="1"/>
    <col min="5419" max="5419" width="4.42578125" style="1" customWidth="1"/>
    <col min="5420" max="5420" width="4.5703125" style="1" customWidth="1"/>
    <col min="5421" max="5421" width="4.42578125" style="1" customWidth="1"/>
    <col min="5422" max="5422" width="4.5703125" style="1" customWidth="1"/>
    <col min="5423" max="5423" width="4" style="1" customWidth="1"/>
    <col min="5424" max="5424" width="5" style="1" customWidth="1"/>
    <col min="5425" max="5425" width="4.5703125" style="1" customWidth="1"/>
    <col min="5426" max="5426" width="4.7109375" style="1" customWidth="1"/>
    <col min="5427" max="5427" width="4.5703125" style="1" customWidth="1"/>
    <col min="5428" max="5428" width="5.140625" style="1" customWidth="1"/>
    <col min="5429" max="5429" width="4.28515625" style="1" customWidth="1"/>
    <col min="5430" max="5430" width="4.7109375" style="1" customWidth="1"/>
    <col min="5431" max="5431" width="5" style="1" customWidth="1"/>
    <col min="5432" max="5432" width="6" style="1" customWidth="1"/>
    <col min="5433" max="5433" width="4" style="1" customWidth="1"/>
    <col min="5434" max="5434" width="4.28515625" style="1" customWidth="1"/>
    <col min="5435" max="5435" width="4.140625" style="1" customWidth="1"/>
    <col min="5436" max="5436" width="4.42578125" style="1" customWidth="1"/>
    <col min="5437" max="5614" width="9.140625" style="1"/>
    <col min="5615" max="5615" width="25.140625" style="1" customWidth="1"/>
    <col min="5616" max="5616" width="8.42578125" style="1" customWidth="1"/>
    <col min="5617" max="5664" width="4.7109375" style="1" customWidth="1"/>
    <col min="5665" max="5666" width="4.85546875" style="1" customWidth="1"/>
    <col min="5667" max="5667" width="3.7109375" style="1" bestFit="1" customWidth="1"/>
    <col min="5668" max="5668" width="4" style="1" customWidth="1"/>
    <col min="5669" max="5670" width="4.28515625" style="1" customWidth="1"/>
    <col min="5671" max="5672" width="4.42578125" style="1" customWidth="1"/>
    <col min="5673" max="5673" width="4.28515625" style="1" customWidth="1"/>
    <col min="5674" max="5674" width="4.5703125" style="1" customWidth="1"/>
    <col min="5675" max="5675" width="4.42578125" style="1" customWidth="1"/>
    <col min="5676" max="5676" width="4.5703125" style="1" customWidth="1"/>
    <col min="5677" max="5677" width="4.42578125" style="1" customWidth="1"/>
    <col min="5678" max="5678" width="4.5703125" style="1" customWidth="1"/>
    <col min="5679" max="5679" width="4" style="1" customWidth="1"/>
    <col min="5680" max="5680" width="5" style="1" customWidth="1"/>
    <col min="5681" max="5681" width="4.5703125" style="1" customWidth="1"/>
    <col min="5682" max="5682" width="4.7109375" style="1" customWidth="1"/>
    <col min="5683" max="5683" width="4.5703125" style="1" customWidth="1"/>
    <col min="5684" max="5684" width="5.140625" style="1" customWidth="1"/>
    <col min="5685" max="5685" width="4.28515625" style="1" customWidth="1"/>
    <col min="5686" max="5686" width="4.7109375" style="1" customWidth="1"/>
    <col min="5687" max="5687" width="5" style="1" customWidth="1"/>
    <col min="5688" max="5688" width="6" style="1" customWidth="1"/>
    <col min="5689" max="5689" width="4" style="1" customWidth="1"/>
    <col min="5690" max="5690" width="4.28515625" style="1" customWidth="1"/>
    <col min="5691" max="5691" width="4.140625" style="1" customWidth="1"/>
    <col min="5692" max="5692" width="4.42578125" style="1" customWidth="1"/>
    <col min="5693" max="5870" width="9.140625" style="1"/>
    <col min="5871" max="5871" width="25.140625" style="1" customWidth="1"/>
    <col min="5872" max="5872" width="8.42578125" style="1" customWidth="1"/>
    <col min="5873" max="5920" width="4.7109375" style="1" customWidth="1"/>
    <col min="5921" max="5922" width="4.85546875" style="1" customWidth="1"/>
    <col min="5923" max="5923" width="3.7109375" style="1" bestFit="1" customWidth="1"/>
    <col min="5924" max="5924" width="4" style="1" customWidth="1"/>
    <col min="5925" max="5926" width="4.28515625" style="1" customWidth="1"/>
    <col min="5927" max="5928" width="4.42578125" style="1" customWidth="1"/>
    <col min="5929" max="5929" width="4.28515625" style="1" customWidth="1"/>
    <col min="5930" max="5930" width="4.5703125" style="1" customWidth="1"/>
    <col min="5931" max="5931" width="4.42578125" style="1" customWidth="1"/>
    <col min="5932" max="5932" width="4.5703125" style="1" customWidth="1"/>
    <col min="5933" max="5933" width="4.42578125" style="1" customWidth="1"/>
    <col min="5934" max="5934" width="4.5703125" style="1" customWidth="1"/>
    <col min="5935" max="5935" width="4" style="1" customWidth="1"/>
    <col min="5936" max="5936" width="5" style="1" customWidth="1"/>
    <col min="5937" max="5937" width="4.5703125" style="1" customWidth="1"/>
    <col min="5938" max="5938" width="4.7109375" style="1" customWidth="1"/>
    <col min="5939" max="5939" width="4.5703125" style="1" customWidth="1"/>
    <col min="5940" max="5940" width="5.140625" style="1" customWidth="1"/>
    <col min="5941" max="5941" width="4.28515625" style="1" customWidth="1"/>
    <col min="5942" max="5942" width="4.7109375" style="1" customWidth="1"/>
    <col min="5943" max="5943" width="5" style="1" customWidth="1"/>
    <col min="5944" max="5944" width="6" style="1" customWidth="1"/>
    <col min="5945" max="5945" width="4" style="1" customWidth="1"/>
    <col min="5946" max="5946" width="4.28515625" style="1" customWidth="1"/>
    <col min="5947" max="5947" width="4.140625" style="1" customWidth="1"/>
    <col min="5948" max="5948" width="4.42578125" style="1" customWidth="1"/>
    <col min="5949" max="6126" width="9.140625" style="1"/>
    <col min="6127" max="6127" width="25.140625" style="1" customWidth="1"/>
    <col min="6128" max="6128" width="8.42578125" style="1" customWidth="1"/>
    <col min="6129" max="6176" width="4.7109375" style="1" customWidth="1"/>
    <col min="6177" max="6178" width="4.85546875" style="1" customWidth="1"/>
    <col min="6179" max="6179" width="3.7109375" style="1" bestFit="1" customWidth="1"/>
    <col min="6180" max="6180" width="4" style="1" customWidth="1"/>
    <col min="6181" max="6182" width="4.28515625" style="1" customWidth="1"/>
    <col min="6183" max="6184" width="4.42578125" style="1" customWidth="1"/>
    <col min="6185" max="6185" width="4.28515625" style="1" customWidth="1"/>
    <col min="6186" max="6186" width="4.5703125" style="1" customWidth="1"/>
    <col min="6187" max="6187" width="4.42578125" style="1" customWidth="1"/>
    <col min="6188" max="6188" width="4.5703125" style="1" customWidth="1"/>
    <col min="6189" max="6189" width="4.42578125" style="1" customWidth="1"/>
    <col min="6190" max="6190" width="4.5703125" style="1" customWidth="1"/>
    <col min="6191" max="6191" width="4" style="1" customWidth="1"/>
    <col min="6192" max="6192" width="5" style="1" customWidth="1"/>
    <col min="6193" max="6193" width="4.5703125" style="1" customWidth="1"/>
    <col min="6194" max="6194" width="4.7109375" style="1" customWidth="1"/>
    <col min="6195" max="6195" width="4.5703125" style="1" customWidth="1"/>
    <col min="6196" max="6196" width="5.140625" style="1" customWidth="1"/>
    <col min="6197" max="6197" width="4.28515625" style="1" customWidth="1"/>
    <col min="6198" max="6198" width="4.7109375" style="1" customWidth="1"/>
    <col min="6199" max="6199" width="5" style="1" customWidth="1"/>
    <col min="6200" max="6200" width="6" style="1" customWidth="1"/>
    <col min="6201" max="6201" width="4" style="1" customWidth="1"/>
    <col min="6202" max="6202" width="4.28515625" style="1" customWidth="1"/>
    <col min="6203" max="6203" width="4.140625" style="1" customWidth="1"/>
    <col min="6204" max="6204" width="4.42578125" style="1" customWidth="1"/>
    <col min="6205" max="6382" width="9.140625" style="1"/>
    <col min="6383" max="6383" width="25.140625" style="1" customWidth="1"/>
    <col min="6384" max="6384" width="8.42578125" style="1" customWidth="1"/>
    <col min="6385" max="6432" width="4.7109375" style="1" customWidth="1"/>
    <col min="6433" max="6434" width="4.85546875" style="1" customWidth="1"/>
    <col min="6435" max="6435" width="3.7109375" style="1" bestFit="1" customWidth="1"/>
    <col min="6436" max="6436" width="4" style="1" customWidth="1"/>
    <col min="6437" max="6438" width="4.28515625" style="1" customWidth="1"/>
    <col min="6439" max="6440" width="4.42578125" style="1" customWidth="1"/>
    <col min="6441" max="6441" width="4.28515625" style="1" customWidth="1"/>
    <col min="6442" max="6442" width="4.5703125" style="1" customWidth="1"/>
    <col min="6443" max="6443" width="4.42578125" style="1" customWidth="1"/>
    <col min="6444" max="6444" width="4.5703125" style="1" customWidth="1"/>
    <col min="6445" max="6445" width="4.42578125" style="1" customWidth="1"/>
    <col min="6446" max="6446" width="4.5703125" style="1" customWidth="1"/>
    <col min="6447" max="6447" width="4" style="1" customWidth="1"/>
    <col min="6448" max="6448" width="5" style="1" customWidth="1"/>
    <col min="6449" max="6449" width="4.5703125" style="1" customWidth="1"/>
    <col min="6450" max="6450" width="4.7109375" style="1" customWidth="1"/>
    <col min="6451" max="6451" width="4.5703125" style="1" customWidth="1"/>
    <col min="6452" max="6452" width="5.140625" style="1" customWidth="1"/>
    <col min="6453" max="6453" width="4.28515625" style="1" customWidth="1"/>
    <col min="6454" max="6454" width="4.7109375" style="1" customWidth="1"/>
    <col min="6455" max="6455" width="5" style="1" customWidth="1"/>
    <col min="6456" max="6456" width="6" style="1" customWidth="1"/>
    <col min="6457" max="6457" width="4" style="1" customWidth="1"/>
    <col min="6458" max="6458" width="4.28515625" style="1" customWidth="1"/>
    <col min="6459" max="6459" width="4.140625" style="1" customWidth="1"/>
    <col min="6460" max="6460" width="4.42578125" style="1" customWidth="1"/>
    <col min="6461" max="6638" width="9.140625" style="1"/>
    <col min="6639" max="6639" width="25.140625" style="1" customWidth="1"/>
    <col min="6640" max="6640" width="8.42578125" style="1" customWidth="1"/>
    <col min="6641" max="6688" width="4.7109375" style="1" customWidth="1"/>
    <col min="6689" max="6690" width="4.85546875" style="1" customWidth="1"/>
    <col min="6691" max="6691" width="3.7109375" style="1" bestFit="1" customWidth="1"/>
    <col min="6692" max="6692" width="4" style="1" customWidth="1"/>
    <col min="6693" max="6694" width="4.28515625" style="1" customWidth="1"/>
    <col min="6695" max="6696" width="4.42578125" style="1" customWidth="1"/>
    <col min="6697" max="6697" width="4.28515625" style="1" customWidth="1"/>
    <col min="6698" max="6698" width="4.5703125" style="1" customWidth="1"/>
    <col min="6699" max="6699" width="4.42578125" style="1" customWidth="1"/>
    <col min="6700" max="6700" width="4.5703125" style="1" customWidth="1"/>
    <col min="6701" max="6701" width="4.42578125" style="1" customWidth="1"/>
    <col min="6702" max="6702" width="4.5703125" style="1" customWidth="1"/>
    <col min="6703" max="6703" width="4" style="1" customWidth="1"/>
    <col min="6704" max="6704" width="5" style="1" customWidth="1"/>
    <col min="6705" max="6705" width="4.5703125" style="1" customWidth="1"/>
    <col min="6706" max="6706" width="4.7109375" style="1" customWidth="1"/>
    <col min="6707" max="6707" width="4.5703125" style="1" customWidth="1"/>
    <col min="6708" max="6708" width="5.140625" style="1" customWidth="1"/>
    <col min="6709" max="6709" width="4.28515625" style="1" customWidth="1"/>
    <col min="6710" max="6710" width="4.7109375" style="1" customWidth="1"/>
    <col min="6711" max="6711" width="5" style="1" customWidth="1"/>
    <col min="6712" max="6712" width="6" style="1" customWidth="1"/>
    <col min="6713" max="6713" width="4" style="1" customWidth="1"/>
    <col min="6714" max="6714" width="4.28515625" style="1" customWidth="1"/>
    <col min="6715" max="6715" width="4.140625" style="1" customWidth="1"/>
    <col min="6716" max="6716" width="4.42578125" style="1" customWidth="1"/>
    <col min="6717" max="6894" width="9.140625" style="1"/>
    <col min="6895" max="6895" width="25.140625" style="1" customWidth="1"/>
    <col min="6896" max="6896" width="8.42578125" style="1" customWidth="1"/>
    <col min="6897" max="6944" width="4.7109375" style="1" customWidth="1"/>
    <col min="6945" max="6946" width="4.85546875" style="1" customWidth="1"/>
    <col min="6947" max="6947" width="3.7109375" style="1" bestFit="1" customWidth="1"/>
    <col min="6948" max="6948" width="4" style="1" customWidth="1"/>
    <col min="6949" max="6950" width="4.28515625" style="1" customWidth="1"/>
    <col min="6951" max="6952" width="4.42578125" style="1" customWidth="1"/>
    <col min="6953" max="6953" width="4.28515625" style="1" customWidth="1"/>
    <col min="6954" max="6954" width="4.5703125" style="1" customWidth="1"/>
    <col min="6955" max="6955" width="4.42578125" style="1" customWidth="1"/>
    <col min="6956" max="6956" width="4.5703125" style="1" customWidth="1"/>
    <col min="6957" max="6957" width="4.42578125" style="1" customWidth="1"/>
    <col min="6958" max="6958" width="4.5703125" style="1" customWidth="1"/>
    <col min="6959" max="6959" width="4" style="1" customWidth="1"/>
    <col min="6960" max="6960" width="5" style="1" customWidth="1"/>
    <col min="6961" max="6961" width="4.5703125" style="1" customWidth="1"/>
    <col min="6962" max="6962" width="4.7109375" style="1" customWidth="1"/>
    <col min="6963" max="6963" width="4.5703125" style="1" customWidth="1"/>
    <col min="6964" max="6964" width="5.140625" style="1" customWidth="1"/>
    <col min="6965" max="6965" width="4.28515625" style="1" customWidth="1"/>
    <col min="6966" max="6966" width="4.7109375" style="1" customWidth="1"/>
    <col min="6967" max="6967" width="5" style="1" customWidth="1"/>
    <col min="6968" max="6968" width="6" style="1" customWidth="1"/>
    <col min="6969" max="6969" width="4" style="1" customWidth="1"/>
    <col min="6970" max="6970" width="4.28515625" style="1" customWidth="1"/>
    <col min="6971" max="6971" width="4.140625" style="1" customWidth="1"/>
    <col min="6972" max="6972" width="4.42578125" style="1" customWidth="1"/>
    <col min="6973" max="7150" width="9.140625" style="1"/>
    <col min="7151" max="7151" width="25.140625" style="1" customWidth="1"/>
    <col min="7152" max="7152" width="8.42578125" style="1" customWidth="1"/>
    <col min="7153" max="7200" width="4.7109375" style="1" customWidth="1"/>
    <col min="7201" max="7202" width="4.85546875" style="1" customWidth="1"/>
    <col min="7203" max="7203" width="3.7109375" style="1" bestFit="1" customWidth="1"/>
    <col min="7204" max="7204" width="4" style="1" customWidth="1"/>
    <col min="7205" max="7206" width="4.28515625" style="1" customWidth="1"/>
    <col min="7207" max="7208" width="4.42578125" style="1" customWidth="1"/>
    <col min="7209" max="7209" width="4.28515625" style="1" customWidth="1"/>
    <col min="7210" max="7210" width="4.5703125" style="1" customWidth="1"/>
    <col min="7211" max="7211" width="4.42578125" style="1" customWidth="1"/>
    <col min="7212" max="7212" width="4.5703125" style="1" customWidth="1"/>
    <col min="7213" max="7213" width="4.42578125" style="1" customWidth="1"/>
    <col min="7214" max="7214" width="4.5703125" style="1" customWidth="1"/>
    <col min="7215" max="7215" width="4" style="1" customWidth="1"/>
    <col min="7216" max="7216" width="5" style="1" customWidth="1"/>
    <col min="7217" max="7217" width="4.5703125" style="1" customWidth="1"/>
    <col min="7218" max="7218" width="4.7109375" style="1" customWidth="1"/>
    <col min="7219" max="7219" width="4.5703125" style="1" customWidth="1"/>
    <col min="7220" max="7220" width="5.140625" style="1" customWidth="1"/>
    <col min="7221" max="7221" width="4.28515625" style="1" customWidth="1"/>
    <col min="7222" max="7222" width="4.7109375" style="1" customWidth="1"/>
    <col min="7223" max="7223" width="5" style="1" customWidth="1"/>
    <col min="7224" max="7224" width="6" style="1" customWidth="1"/>
    <col min="7225" max="7225" width="4" style="1" customWidth="1"/>
    <col min="7226" max="7226" width="4.28515625" style="1" customWidth="1"/>
    <col min="7227" max="7227" width="4.140625" style="1" customWidth="1"/>
    <col min="7228" max="7228" width="4.42578125" style="1" customWidth="1"/>
    <col min="7229" max="7406" width="9.140625" style="1"/>
    <col min="7407" max="7407" width="25.140625" style="1" customWidth="1"/>
    <col min="7408" max="7408" width="8.42578125" style="1" customWidth="1"/>
    <col min="7409" max="7456" width="4.7109375" style="1" customWidth="1"/>
    <col min="7457" max="7458" width="4.85546875" style="1" customWidth="1"/>
    <col min="7459" max="7459" width="3.7109375" style="1" bestFit="1" customWidth="1"/>
    <col min="7460" max="7460" width="4" style="1" customWidth="1"/>
    <col min="7461" max="7462" width="4.28515625" style="1" customWidth="1"/>
    <col min="7463" max="7464" width="4.42578125" style="1" customWidth="1"/>
    <col min="7465" max="7465" width="4.28515625" style="1" customWidth="1"/>
    <col min="7466" max="7466" width="4.5703125" style="1" customWidth="1"/>
    <col min="7467" max="7467" width="4.42578125" style="1" customWidth="1"/>
    <col min="7468" max="7468" width="4.5703125" style="1" customWidth="1"/>
    <col min="7469" max="7469" width="4.42578125" style="1" customWidth="1"/>
    <col min="7470" max="7470" width="4.5703125" style="1" customWidth="1"/>
    <col min="7471" max="7471" width="4" style="1" customWidth="1"/>
    <col min="7472" max="7472" width="5" style="1" customWidth="1"/>
    <col min="7473" max="7473" width="4.5703125" style="1" customWidth="1"/>
    <col min="7474" max="7474" width="4.7109375" style="1" customWidth="1"/>
    <col min="7475" max="7475" width="4.5703125" style="1" customWidth="1"/>
    <col min="7476" max="7476" width="5.140625" style="1" customWidth="1"/>
    <col min="7477" max="7477" width="4.28515625" style="1" customWidth="1"/>
    <col min="7478" max="7478" width="4.7109375" style="1" customWidth="1"/>
    <col min="7479" max="7479" width="5" style="1" customWidth="1"/>
    <col min="7480" max="7480" width="6" style="1" customWidth="1"/>
    <col min="7481" max="7481" width="4" style="1" customWidth="1"/>
    <col min="7482" max="7482" width="4.28515625" style="1" customWidth="1"/>
    <col min="7483" max="7483" width="4.140625" style="1" customWidth="1"/>
    <col min="7484" max="7484" width="4.42578125" style="1" customWidth="1"/>
    <col min="7485" max="7662" width="9.140625" style="1"/>
    <col min="7663" max="7663" width="25.140625" style="1" customWidth="1"/>
    <col min="7664" max="7664" width="8.42578125" style="1" customWidth="1"/>
    <col min="7665" max="7712" width="4.7109375" style="1" customWidth="1"/>
    <col min="7713" max="7714" width="4.85546875" style="1" customWidth="1"/>
    <col min="7715" max="7715" width="3.7109375" style="1" bestFit="1" customWidth="1"/>
    <col min="7716" max="7716" width="4" style="1" customWidth="1"/>
    <col min="7717" max="7718" width="4.28515625" style="1" customWidth="1"/>
    <col min="7719" max="7720" width="4.42578125" style="1" customWidth="1"/>
    <col min="7721" max="7721" width="4.28515625" style="1" customWidth="1"/>
    <col min="7722" max="7722" width="4.5703125" style="1" customWidth="1"/>
    <col min="7723" max="7723" width="4.42578125" style="1" customWidth="1"/>
    <col min="7724" max="7724" width="4.5703125" style="1" customWidth="1"/>
    <col min="7725" max="7725" width="4.42578125" style="1" customWidth="1"/>
    <col min="7726" max="7726" width="4.5703125" style="1" customWidth="1"/>
    <col min="7727" max="7727" width="4" style="1" customWidth="1"/>
    <col min="7728" max="7728" width="5" style="1" customWidth="1"/>
    <col min="7729" max="7729" width="4.5703125" style="1" customWidth="1"/>
    <col min="7730" max="7730" width="4.7109375" style="1" customWidth="1"/>
    <col min="7731" max="7731" width="4.5703125" style="1" customWidth="1"/>
    <col min="7732" max="7732" width="5.140625" style="1" customWidth="1"/>
    <col min="7733" max="7733" width="4.28515625" style="1" customWidth="1"/>
    <col min="7734" max="7734" width="4.7109375" style="1" customWidth="1"/>
    <col min="7735" max="7735" width="5" style="1" customWidth="1"/>
    <col min="7736" max="7736" width="6" style="1" customWidth="1"/>
    <col min="7737" max="7737" width="4" style="1" customWidth="1"/>
    <col min="7738" max="7738" width="4.28515625" style="1" customWidth="1"/>
    <col min="7739" max="7739" width="4.140625" style="1" customWidth="1"/>
    <col min="7740" max="7740" width="4.42578125" style="1" customWidth="1"/>
    <col min="7741" max="7918" width="9.140625" style="1"/>
    <col min="7919" max="7919" width="25.140625" style="1" customWidth="1"/>
    <col min="7920" max="7920" width="8.42578125" style="1" customWidth="1"/>
    <col min="7921" max="7968" width="4.7109375" style="1" customWidth="1"/>
    <col min="7969" max="7970" width="4.85546875" style="1" customWidth="1"/>
    <col min="7971" max="7971" width="3.7109375" style="1" bestFit="1" customWidth="1"/>
    <col min="7972" max="7972" width="4" style="1" customWidth="1"/>
    <col min="7973" max="7974" width="4.28515625" style="1" customWidth="1"/>
    <col min="7975" max="7976" width="4.42578125" style="1" customWidth="1"/>
    <col min="7977" max="7977" width="4.28515625" style="1" customWidth="1"/>
    <col min="7978" max="7978" width="4.5703125" style="1" customWidth="1"/>
    <col min="7979" max="7979" width="4.42578125" style="1" customWidth="1"/>
    <col min="7980" max="7980" width="4.5703125" style="1" customWidth="1"/>
    <col min="7981" max="7981" width="4.42578125" style="1" customWidth="1"/>
    <col min="7982" max="7982" width="4.5703125" style="1" customWidth="1"/>
    <col min="7983" max="7983" width="4" style="1" customWidth="1"/>
    <col min="7984" max="7984" width="5" style="1" customWidth="1"/>
    <col min="7985" max="7985" width="4.5703125" style="1" customWidth="1"/>
    <col min="7986" max="7986" width="4.7109375" style="1" customWidth="1"/>
    <col min="7987" max="7987" width="4.5703125" style="1" customWidth="1"/>
    <col min="7988" max="7988" width="5.140625" style="1" customWidth="1"/>
    <col min="7989" max="7989" width="4.28515625" style="1" customWidth="1"/>
    <col min="7990" max="7990" width="4.7109375" style="1" customWidth="1"/>
    <col min="7991" max="7991" width="5" style="1" customWidth="1"/>
    <col min="7992" max="7992" width="6" style="1" customWidth="1"/>
    <col min="7993" max="7993" width="4" style="1" customWidth="1"/>
    <col min="7994" max="7994" width="4.28515625" style="1" customWidth="1"/>
    <col min="7995" max="7995" width="4.140625" style="1" customWidth="1"/>
    <col min="7996" max="7996" width="4.42578125" style="1" customWidth="1"/>
    <col min="7997" max="8174" width="9.140625" style="1"/>
    <col min="8175" max="8175" width="25.140625" style="1" customWidth="1"/>
    <col min="8176" max="8176" width="8.42578125" style="1" customWidth="1"/>
    <col min="8177" max="8224" width="4.7109375" style="1" customWidth="1"/>
    <col min="8225" max="8226" width="4.85546875" style="1" customWidth="1"/>
    <col min="8227" max="8227" width="3.7109375" style="1" bestFit="1" customWidth="1"/>
    <col min="8228" max="8228" width="4" style="1" customWidth="1"/>
    <col min="8229" max="8230" width="4.28515625" style="1" customWidth="1"/>
    <col min="8231" max="8232" width="4.42578125" style="1" customWidth="1"/>
    <col min="8233" max="8233" width="4.28515625" style="1" customWidth="1"/>
    <col min="8234" max="8234" width="4.5703125" style="1" customWidth="1"/>
    <col min="8235" max="8235" width="4.42578125" style="1" customWidth="1"/>
    <col min="8236" max="8236" width="4.5703125" style="1" customWidth="1"/>
    <col min="8237" max="8237" width="4.42578125" style="1" customWidth="1"/>
    <col min="8238" max="8238" width="4.5703125" style="1" customWidth="1"/>
    <col min="8239" max="8239" width="4" style="1" customWidth="1"/>
    <col min="8240" max="8240" width="5" style="1" customWidth="1"/>
    <col min="8241" max="8241" width="4.5703125" style="1" customWidth="1"/>
    <col min="8242" max="8242" width="4.7109375" style="1" customWidth="1"/>
    <col min="8243" max="8243" width="4.5703125" style="1" customWidth="1"/>
    <col min="8244" max="8244" width="5.140625" style="1" customWidth="1"/>
    <col min="8245" max="8245" width="4.28515625" style="1" customWidth="1"/>
    <col min="8246" max="8246" width="4.7109375" style="1" customWidth="1"/>
    <col min="8247" max="8247" width="5" style="1" customWidth="1"/>
    <col min="8248" max="8248" width="6" style="1" customWidth="1"/>
    <col min="8249" max="8249" width="4" style="1" customWidth="1"/>
    <col min="8250" max="8250" width="4.28515625" style="1" customWidth="1"/>
    <col min="8251" max="8251" width="4.140625" style="1" customWidth="1"/>
    <col min="8252" max="8252" width="4.42578125" style="1" customWidth="1"/>
    <col min="8253" max="8430" width="9.140625" style="1"/>
    <col min="8431" max="8431" width="25.140625" style="1" customWidth="1"/>
    <col min="8432" max="8432" width="8.42578125" style="1" customWidth="1"/>
    <col min="8433" max="8480" width="4.7109375" style="1" customWidth="1"/>
    <col min="8481" max="8482" width="4.85546875" style="1" customWidth="1"/>
    <col min="8483" max="8483" width="3.7109375" style="1" bestFit="1" customWidth="1"/>
    <col min="8484" max="8484" width="4" style="1" customWidth="1"/>
    <col min="8485" max="8486" width="4.28515625" style="1" customWidth="1"/>
    <col min="8487" max="8488" width="4.42578125" style="1" customWidth="1"/>
    <col min="8489" max="8489" width="4.28515625" style="1" customWidth="1"/>
    <col min="8490" max="8490" width="4.5703125" style="1" customWidth="1"/>
    <col min="8491" max="8491" width="4.42578125" style="1" customWidth="1"/>
    <col min="8492" max="8492" width="4.5703125" style="1" customWidth="1"/>
    <col min="8493" max="8493" width="4.42578125" style="1" customWidth="1"/>
    <col min="8494" max="8494" width="4.5703125" style="1" customWidth="1"/>
    <col min="8495" max="8495" width="4" style="1" customWidth="1"/>
    <col min="8496" max="8496" width="5" style="1" customWidth="1"/>
    <col min="8497" max="8497" width="4.5703125" style="1" customWidth="1"/>
    <col min="8498" max="8498" width="4.7109375" style="1" customWidth="1"/>
    <col min="8499" max="8499" width="4.5703125" style="1" customWidth="1"/>
    <col min="8500" max="8500" width="5.140625" style="1" customWidth="1"/>
    <col min="8501" max="8501" width="4.28515625" style="1" customWidth="1"/>
    <col min="8502" max="8502" width="4.7109375" style="1" customWidth="1"/>
    <col min="8503" max="8503" width="5" style="1" customWidth="1"/>
    <col min="8504" max="8504" width="6" style="1" customWidth="1"/>
    <col min="8505" max="8505" width="4" style="1" customWidth="1"/>
    <col min="8506" max="8506" width="4.28515625" style="1" customWidth="1"/>
    <col min="8507" max="8507" width="4.140625" style="1" customWidth="1"/>
    <col min="8508" max="8508" width="4.42578125" style="1" customWidth="1"/>
    <col min="8509" max="8686" width="9.140625" style="1"/>
    <col min="8687" max="8687" width="25.140625" style="1" customWidth="1"/>
    <col min="8688" max="8688" width="8.42578125" style="1" customWidth="1"/>
    <col min="8689" max="8736" width="4.7109375" style="1" customWidth="1"/>
    <col min="8737" max="8738" width="4.85546875" style="1" customWidth="1"/>
    <col min="8739" max="8739" width="3.7109375" style="1" bestFit="1" customWidth="1"/>
    <col min="8740" max="8740" width="4" style="1" customWidth="1"/>
    <col min="8741" max="8742" width="4.28515625" style="1" customWidth="1"/>
    <col min="8743" max="8744" width="4.42578125" style="1" customWidth="1"/>
    <col min="8745" max="8745" width="4.28515625" style="1" customWidth="1"/>
    <col min="8746" max="8746" width="4.5703125" style="1" customWidth="1"/>
    <col min="8747" max="8747" width="4.42578125" style="1" customWidth="1"/>
    <col min="8748" max="8748" width="4.5703125" style="1" customWidth="1"/>
    <col min="8749" max="8749" width="4.42578125" style="1" customWidth="1"/>
    <col min="8750" max="8750" width="4.5703125" style="1" customWidth="1"/>
    <col min="8751" max="8751" width="4" style="1" customWidth="1"/>
    <col min="8752" max="8752" width="5" style="1" customWidth="1"/>
    <col min="8753" max="8753" width="4.5703125" style="1" customWidth="1"/>
    <col min="8754" max="8754" width="4.7109375" style="1" customWidth="1"/>
    <col min="8755" max="8755" width="4.5703125" style="1" customWidth="1"/>
    <col min="8756" max="8756" width="5.140625" style="1" customWidth="1"/>
    <col min="8757" max="8757" width="4.28515625" style="1" customWidth="1"/>
    <col min="8758" max="8758" width="4.7109375" style="1" customWidth="1"/>
    <col min="8759" max="8759" width="5" style="1" customWidth="1"/>
    <col min="8760" max="8760" width="6" style="1" customWidth="1"/>
    <col min="8761" max="8761" width="4" style="1" customWidth="1"/>
    <col min="8762" max="8762" width="4.28515625" style="1" customWidth="1"/>
    <col min="8763" max="8763" width="4.140625" style="1" customWidth="1"/>
    <col min="8764" max="8764" width="4.42578125" style="1" customWidth="1"/>
    <col min="8765" max="8942" width="9.140625" style="1"/>
    <col min="8943" max="8943" width="25.140625" style="1" customWidth="1"/>
    <col min="8944" max="8944" width="8.42578125" style="1" customWidth="1"/>
    <col min="8945" max="8992" width="4.7109375" style="1" customWidth="1"/>
    <col min="8993" max="8994" width="4.85546875" style="1" customWidth="1"/>
    <col min="8995" max="8995" width="3.7109375" style="1" bestFit="1" customWidth="1"/>
    <col min="8996" max="8996" width="4" style="1" customWidth="1"/>
    <col min="8997" max="8998" width="4.28515625" style="1" customWidth="1"/>
    <col min="8999" max="9000" width="4.42578125" style="1" customWidth="1"/>
    <col min="9001" max="9001" width="4.28515625" style="1" customWidth="1"/>
    <col min="9002" max="9002" width="4.5703125" style="1" customWidth="1"/>
    <col min="9003" max="9003" width="4.42578125" style="1" customWidth="1"/>
    <col min="9004" max="9004" width="4.5703125" style="1" customWidth="1"/>
    <col min="9005" max="9005" width="4.42578125" style="1" customWidth="1"/>
    <col min="9006" max="9006" width="4.5703125" style="1" customWidth="1"/>
    <col min="9007" max="9007" width="4" style="1" customWidth="1"/>
    <col min="9008" max="9008" width="5" style="1" customWidth="1"/>
    <col min="9009" max="9009" width="4.5703125" style="1" customWidth="1"/>
    <col min="9010" max="9010" width="4.7109375" style="1" customWidth="1"/>
    <col min="9011" max="9011" width="4.5703125" style="1" customWidth="1"/>
    <col min="9012" max="9012" width="5.140625" style="1" customWidth="1"/>
    <col min="9013" max="9013" width="4.28515625" style="1" customWidth="1"/>
    <col min="9014" max="9014" width="4.7109375" style="1" customWidth="1"/>
    <col min="9015" max="9015" width="5" style="1" customWidth="1"/>
    <col min="9016" max="9016" width="6" style="1" customWidth="1"/>
    <col min="9017" max="9017" width="4" style="1" customWidth="1"/>
    <col min="9018" max="9018" width="4.28515625" style="1" customWidth="1"/>
    <col min="9019" max="9019" width="4.140625" style="1" customWidth="1"/>
    <col min="9020" max="9020" width="4.42578125" style="1" customWidth="1"/>
    <col min="9021" max="9198" width="9.140625" style="1"/>
    <col min="9199" max="9199" width="25.140625" style="1" customWidth="1"/>
    <col min="9200" max="9200" width="8.42578125" style="1" customWidth="1"/>
    <col min="9201" max="9248" width="4.7109375" style="1" customWidth="1"/>
    <col min="9249" max="9250" width="4.85546875" style="1" customWidth="1"/>
    <col min="9251" max="9251" width="3.7109375" style="1" bestFit="1" customWidth="1"/>
    <col min="9252" max="9252" width="4" style="1" customWidth="1"/>
    <col min="9253" max="9254" width="4.28515625" style="1" customWidth="1"/>
    <col min="9255" max="9256" width="4.42578125" style="1" customWidth="1"/>
    <col min="9257" max="9257" width="4.28515625" style="1" customWidth="1"/>
    <col min="9258" max="9258" width="4.5703125" style="1" customWidth="1"/>
    <col min="9259" max="9259" width="4.42578125" style="1" customWidth="1"/>
    <col min="9260" max="9260" width="4.5703125" style="1" customWidth="1"/>
    <col min="9261" max="9261" width="4.42578125" style="1" customWidth="1"/>
    <col min="9262" max="9262" width="4.5703125" style="1" customWidth="1"/>
    <col min="9263" max="9263" width="4" style="1" customWidth="1"/>
    <col min="9264" max="9264" width="5" style="1" customWidth="1"/>
    <col min="9265" max="9265" width="4.5703125" style="1" customWidth="1"/>
    <col min="9266" max="9266" width="4.7109375" style="1" customWidth="1"/>
    <col min="9267" max="9267" width="4.5703125" style="1" customWidth="1"/>
    <col min="9268" max="9268" width="5.140625" style="1" customWidth="1"/>
    <col min="9269" max="9269" width="4.28515625" style="1" customWidth="1"/>
    <col min="9270" max="9270" width="4.7109375" style="1" customWidth="1"/>
    <col min="9271" max="9271" width="5" style="1" customWidth="1"/>
    <col min="9272" max="9272" width="6" style="1" customWidth="1"/>
    <col min="9273" max="9273" width="4" style="1" customWidth="1"/>
    <col min="9274" max="9274" width="4.28515625" style="1" customWidth="1"/>
    <col min="9275" max="9275" width="4.140625" style="1" customWidth="1"/>
    <col min="9276" max="9276" width="4.42578125" style="1" customWidth="1"/>
    <col min="9277" max="9454" width="9.140625" style="1"/>
    <col min="9455" max="9455" width="25.140625" style="1" customWidth="1"/>
    <col min="9456" max="9456" width="8.42578125" style="1" customWidth="1"/>
    <col min="9457" max="9504" width="4.7109375" style="1" customWidth="1"/>
    <col min="9505" max="9506" width="4.85546875" style="1" customWidth="1"/>
    <col min="9507" max="9507" width="3.7109375" style="1" bestFit="1" customWidth="1"/>
    <col min="9508" max="9508" width="4" style="1" customWidth="1"/>
    <col min="9509" max="9510" width="4.28515625" style="1" customWidth="1"/>
    <col min="9511" max="9512" width="4.42578125" style="1" customWidth="1"/>
    <col min="9513" max="9513" width="4.28515625" style="1" customWidth="1"/>
    <col min="9514" max="9514" width="4.5703125" style="1" customWidth="1"/>
    <col min="9515" max="9515" width="4.42578125" style="1" customWidth="1"/>
    <col min="9516" max="9516" width="4.5703125" style="1" customWidth="1"/>
    <col min="9517" max="9517" width="4.42578125" style="1" customWidth="1"/>
    <col min="9518" max="9518" width="4.5703125" style="1" customWidth="1"/>
    <col min="9519" max="9519" width="4" style="1" customWidth="1"/>
    <col min="9520" max="9520" width="5" style="1" customWidth="1"/>
    <col min="9521" max="9521" width="4.5703125" style="1" customWidth="1"/>
    <col min="9522" max="9522" width="4.7109375" style="1" customWidth="1"/>
    <col min="9523" max="9523" width="4.5703125" style="1" customWidth="1"/>
    <col min="9524" max="9524" width="5.140625" style="1" customWidth="1"/>
    <col min="9525" max="9525" width="4.28515625" style="1" customWidth="1"/>
    <col min="9526" max="9526" width="4.7109375" style="1" customWidth="1"/>
    <col min="9527" max="9527" width="5" style="1" customWidth="1"/>
    <col min="9528" max="9528" width="6" style="1" customWidth="1"/>
    <col min="9529" max="9529" width="4" style="1" customWidth="1"/>
    <col min="9530" max="9530" width="4.28515625" style="1" customWidth="1"/>
    <col min="9531" max="9531" width="4.140625" style="1" customWidth="1"/>
    <col min="9532" max="9532" width="4.42578125" style="1" customWidth="1"/>
    <col min="9533" max="9710" width="9.140625" style="1"/>
    <col min="9711" max="9711" width="25.140625" style="1" customWidth="1"/>
    <col min="9712" max="9712" width="8.42578125" style="1" customWidth="1"/>
    <col min="9713" max="9760" width="4.7109375" style="1" customWidth="1"/>
    <col min="9761" max="9762" width="4.85546875" style="1" customWidth="1"/>
    <col min="9763" max="9763" width="3.7109375" style="1" bestFit="1" customWidth="1"/>
    <col min="9764" max="9764" width="4" style="1" customWidth="1"/>
    <col min="9765" max="9766" width="4.28515625" style="1" customWidth="1"/>
    <col min="9767" max="9768" width="4.42578125" style="1" customWidth="1"/>
    <col min="9769" max="9769" width="4.28515625" style="1" customWidth="1"/>
    <col min="9770" max="9770" width="4.5703125" style="1" customWidth="1"/>
    <col min="9771" max="9771" width="4.42578125" style="1" customWidth="1"/>
    <col min="9772" max="9772" width="4.5703125" style="1" customWidth="1"/>
    <col min="9773" max="9773" width="4.42578125" style="1" customWidth="1"/>
    <col min="9774" max="9774" width="4.5703125" style="1" customWidth="1"/>
    <col min="9775" max="9775" width="4" style="1" customWidth="1"/>
    <col min="9776" max="9776" width="5" style="1" customWidth="1"/>
    <col min="9777" max="9777" width="4.5703125" style="1" customWidth="1"/>
    <col min="9778" max="9778" width="4.7109375" style="1" customWidth="1"/>
    <col min="9779" max="9779" width="4.5703125" style="1" customWidth="1"/>
    <col min="9780" max="9780" width="5.140625" style="1" customWidth="1"/>
    <col min="9781" max="9781" width="4.28515625" style="1" customWidth="1"/>
    <col min="9782" max="9782" width="4.7109375" style="1" customWidth="1"/>
    <col min="9783" max="9783" width="5" style="1" customWidth="1"/>
    <col min="9784" max="9784" width="6" style="1" customWidth="1"/>
    <col min="9785" max="9785" width="4" style="1" customWidth="1"/>
    <col min="9786" max="9786" width="4.28515625" style="1" customWidth="1"/>
    <col min="9787" max="9787" width="4.140625" style="1" customWidth="1"/>
    <col min="9788" max="9788" width="4.42578125" style="1" customWidth="1"/>
    <col min="9789" max="9966" width="9.140625" style="1"/>
    <col min="9967" max="9967" width="25.140625" style="1" customWidth="1"/>
    <col min="9968" max="9968" width="8.42578125" style="1" customWidth="1"/>
    <col min="9969" max="10016" width="4.7109375" style="1" customWidth="1"/>
    <col min="10017" max="10018" width="4.85546875" style="1" customWidth="1"/>
    <col min="10019" max="10019" width="3.7109375" style="1" bestFit="1" customWidth="1"/>
    <col min="10020" max="10020" width="4" style="1" customWidth="1"/>
    <col min="10021" max="10022" width="4.28515625" style="1" customWidth="1"/>
    <col min="10023" max="10024" width="4.42578125" style="1" customWidth="1"/>
    <col min="10025" max="10025" width="4.28515625" style="1" customWidth="1"/>
    <col min="10026" max="10026" width="4.5703125" style="1" customWidth="1"/>
    <col min="10027" max="10027" width="4.42578125" style="1" customWidth="1"/>
    <col min="10028" max="10028" width="4.5703125" style="1" customWidth="1"/>
    <col min="10029" max="10029" width="4.42578125" style="1" customWidth="1"/>
    <col min="10030" max="10030" width="4.5703125" style="1" customWidth="1"/>
    <col min="10031" max="10031" width="4" style="1" customWidth="1"/>
    <col min="10032" max="10032" width="5" style="1" customWidth="1"/>
    <col min="10033" max="10033" width="4.5703125" style="1" customWidth="1"/>
    <col min="10034" max="10034" width="4.7109375" style="1" customWidth="1"/>
    <col min="10035" max="10035" width="4.5703125" style="1" customWidth="1"/>
    <col min="10036" max="10036" width="5.140625" style="1" customWidth="1"/>
    <col min="10037" max="10037" width="4.28515625" style="1" customWidth="1"/>
    <col min="10038" max="10038" width="4.7109375" style="1" customWidth="1"/>
    <col min="10039" max="10039" width="5" style="1" customWidth="1"/>
    <col min="10040" max="10040" width="6" style="1" customWidth="1"/>
    <col min="10041" max="10041" width="4" style="1" customWidth="1"/>
    <col min="10042" max="10042" width="4.28515625" style="1" customWidth="1"/>
    <col min="10043" max="10043" width="4.140625" style="1" customWidth="1"/>
    <col min="10044" max="10044" width="4.42578125" style="1" customWidth="1"/>
    <col min="10045" max="10222" width="9.140625" style="1"/>
    <col min="10223" max="10223" width="25.140625" style="1" customWidth="1"/>
    <col min="10224" max="10224" width="8.42578125" style="1" customWidth="1"/>
    <col min="10225" max="10272" width="4.7109375" style="1" customWidth="1"/>
    <col min="10273" max="10274" width="4.85546875" style="1" customWidth="1"/>
    <col min="10275" max="10275" width="3.7109375" style="1" bestFit="1" customWidth="1"/>
    <col min="10276" max="10276" width="4" style="1" customWidth="1"/>
    <col min="10277" max="10278" width="4.28515625" style="1" customWidth="1"/>
    <col min="10279" max="10280" width="4.42578125" style="1" customWidth="1"/>
    <col min="10281" max="10281" width="4.28515625" style="1" customWidth="1"/>
    <col min="10282" max="10282" width="4.5703125" style="1" customWidth="1"/>
    <col min="10283" max="10283" width="4.42578125" style="1" customWidth="1"/>
    <col min="10284" max="10284" width="4.5703125" style="1" customWidth="1"/>
    <col min="10285" max="10285" width="4.42578125" style="1" customWidth="1"/>
    <col min="10286" max="10286" width="4.5703125" style="1" customWidth="1"/>
    <col min="10287" max="10287" width="4" style="1" customWidth="1"/>
    <col min="10288" max="10288" width="5" style="1" customWidth="1"/>
    <col min="10289" max="10289" width="4.5703125" style="1" customWidth="1"/>
    <col min="10290" max="10290" width="4.7109375" style="1" customWidth="1"/>
    <col min="10291" max="10291" width="4.5703125" style="1" customWidth="1"/>
    <col min="10292" max="10292" width="5.140625" style="1" customWidth="1"/>
    <col min="10293" max="10293" width="4.28515625" style="1" customWidth="1"/>
    <col min="10294" max="10294" width="4.7109375" style="1" customWidth="1"/>
    <col min="10295" max="10295" width="5" style="1" customWidth="1"/>
    <col min="10296" max="10296" width="6" style="1" customWidth="1"/>
    <col min="10297" max="10297" width="4" style="1" customWidth="1"/>
    <col min="10298" max="10298" width="4.28515625" style="1" customWidth="1"/>
    <col min="10299" max="10299" width="4.140625" style="1" customWidth="1"/>
    <col min="10300" max="10300" width="4.42578125" style="1" customWidth="1"/>
    <col min="10301" max="10478" width="9.140625" style="1"/>
    <col min="10479" max="10479" width="25.140625" style="1" customWidth="1"/>
    <col min="10480" max="10480" width="8.42578125" style="1" customWidth="1"/>
    <col min="10481" max="10528" width="4.7109375" style="1" customWidth="1"/>
    <col min="10529" max="10530" width="4.85546875" style="1" customWidth="1"/>
    <col min="10531" max="10531" width="3.7109375" style="1" bestFit="1" customWidth="1"/>
    <col min="10532" max="10532" width="4" style="1" customWidth="1"/>
    <col min="10533" max="10534" width="4.28515625" style="1" customWidth="1"/>
    <col min="10535" max="10536" width="4.42578125" style="1" customWidth="1"/>
    <col min="10537" max="10537" width="4.28515625" style="1" customWidth="1"/>
    <col min="10538" max="10538" width="4.5703125" style="1" customWidth="1"/>
    <col min="10539" max="10539" width="4.42578125" style="1" customWidth="1"/>
    <col min="10540" max="10540" width="4.5703125" style="1" customWidth="1"/>
    <col min="10541" max="10541" width="4.42578125" style="1" customWidth="1"/>
    <col min="10542" max="10542" width="4.5703125" style="1" customWidth="1"/>
    <col min="10543" max="10543" width="4" style="1" customWidth="1"/>
    <col min="10544" max="10544" width="5" style="1" customWidth="1"/>
    <col min="10545" max="10545" width="4.5703125" style="1" customWidth="1"/>
    <col min="10546" max="10546" width="4.7109375" style="1" customWidth="1"/>
    <col min="10547" max="10547" width="4.5703125" style="1" customWidth="1"/>
    <col min="10548" max="10548" width="5.140625" style="1" customWidth="1"/>
    <col min="10549" max="10549" width="4.28515625" style="1" customWidth="1"/>
    <col min="10550" max="10550" width="4.7109375" style="1" customWidth="1"/>
    <col min="10551" max="10551" width="5" style="1" customWidth="1"/>
    <col min="10552" max="10552" width="6" style="1" customWidth="1"/>
    <col min="10553" max="10553" width="4" style="1" customWidth="1"/>
    <col min="10554" max="10554" width="4.28515625" style="1" customWidth="1"/>
    <col min="10555" max="10555" width="4.140625" style="1" customWidth="1"/>
    <col min="10556" max="10556" width="4.42578125" style="1" customWidth="1"/>
    <col min="10557" max="10734" width="9.140625" style="1"/>
    <col min="10735" max="10735" width="25.140625" style="1" customWidth="1"/>
    <col min="10736" max="10736" width="8.42578125" style="1" customWidth="1"/>
    <col min="10737" max="10784" width="4.7109375" style="1" customWidth="1"/>
    <col min="10785" max="10786" width="4.85546875" style="1" customWidth="1"/>
    <col min="10787" max="10787" width="3.7109375" style="1" bestFit="1" customWidth="1"/>
    <col min="10788" max="10788" width="4" style="1" customWidth="1"/>
    <col min="10789" max="10790" width="4.28515625" style="1" customWidth="1"/>
    <col min="10791" max="10792" width="4.42578125" style="1" customWidth="1"/>
    <col min="10793" max="10793" width="4.28515625" style="1" customWidth="1"/>
    <col min="10794" max="10794" width="4.5703125" style="1" customWidth="1"/>
    <col min="10795" max="10795" width="4.42578125" style="1" customWidth="1"/>
    <col min="10796" max="10796" width="4.5703125" style="1" customWidth="1"/>
    <col min="10797" max="10797" width="4.42578125" style="1" customWidth="1"/>
    <col min="10798" max="10798" width="4.5703125" style="1" customWidth="1"/>
    <col min="10799" max="10799" width="4" style="1" customWidth="1"/>
    <col min="10800" max="10800" width="5" style="1" customWidth="1"/>
    <col min="10801" max="10801" width="4.5703125" style="1" customWidth="1"/>
    <col min="10802" max="10802" width="4.7109375" style="1" customWidth="1"/>
    <col min="10803" max="10803" width="4.5703125" style="1" customWidth="1"/>
    <col min="10804" max="10804" width="5.140625" style="1" customWidth="1"/>
    <col min="10805" max="10805" width="4.28515625" style="1" customWidth="1"/>
    <col min="10806" max="10806" width="4.7109375" style="1" customWidth="1"/>
    <col min="10807" max="10807" width="5" style="1" customWidth="1"/>
    <col min="10808" max="10808" width="6" style="1" customWidth="1"/>
    <col min="10809" max="10809" width="4" style="1" customWidth="1"/>
    <col min="10810" max="10810" width="4.28515625" style="1" customWidth="1"/>
    <col min="10811" max="10811" width="4.140625" style="1" customWidth="1"/>
    <col min="10812" max="10812" width="4.42578125" style="1" customWidth="1"/>
    <col min="10813" max="10990" width="9.140625" style="1"/>
    <col min="10991" max="10991" width="25.140625" style="1" customWidth="1"/>
    <col min="10992" max="10992" width="8.42578125" style="1" customWidth="1"/>
    <col min="10993" max="11040" width="4.7109375" style="1" customWidth="1"/>
    <col min="11041" max="11042" width="4.85546875" style="1" customWidth="1"/>
    <col min="11043" max="11043" width="3.7109375" style="1" bestFit="1" customWidth="1"/>
    <col min="11044" max="11044" width="4" style="1" customWidth="1"/>
    <col min="11045" max="11046" width="4.28515625" style="1" customWidth="1"/>
    <col min="11047" max="11048" width="4.42578125" style="1" customWidth="1"/>
    <col min="11049" max="11049" width="4.28515625" style="1" customWidth="1"/>
    <col min="11050" max="11050" width="4.5703125" style="1" customWidth="1"/>
    <col min="11051" max="11051" width="4.42578125" style="1" customWidth="1"/>
    <col min="11052" max="11052" width="4.5703125" style="1" customWidth="1"/>
    <col min="11053" max="11053" width="4.42578125" style="1" customWidth="1"/>
    <col min="11054" max="11054" width="4.5703125" style="1" customWidth="1"/>
    <col min="11055" max="11055" width="4" style="1" customWidth="1"/>
    <col min="11056" max="11056" width="5" style="1" customWidth="1"/>
    <col min="11057" max="11057" width="4.5703125" style="1" customWidth="1"/>
    <col min="11058" max="11058" width="4.7109375" style="1" customWidth="1"/>
    <col min="11059" max="11059" width="4.5703125" style="1" customWidth="1"/>
    <col min="11060" max="11060" width="5.140625" style="1" customWidth="1"/>
    <col min="11061" max="11061" width="4.28515625" style="1" customWidth="1"/>
    <col min="11062" max="11062" width="4.7109375" style="1" customWidth="1"/>
    <col min="11063" max="11063" width="5" style="1" customWidth="1"/>
    <col min="11064" max="11064" width="6" style="1" customWidth="1"/>
    <col min="11065" max="11065" width="4" style="1" customWidth="1"/>
    <col min="11066" max="11066" width="4.28515625" style="1" customWidth="1"/>
    <col min="11067" max="11067" width="4.140625" style="1" customWidth="1"/>
    <col min="11068" max="11068" width="4.42578125" style="1" customWidth="1"/>
    <col min="11069" max="11246" width="9.140625" style="1"/>
    <col min="11247" max="11247" width="25.140625" style="1" customWidth="1"/>
    <col min="11248" max="11248" width="8.42578125" style="1" customWidth="1"/>
    <col min="11249" max="11296" width="4.7109375" style="1" customWidth="1"/>
    <col min="11297" max="11298" width="4.85546875" style="1" customWidth="1"/>
    <col min="11299" max="11299" width="3.7109375" style="1" bestFit="1" customWidth="1"/>
    <col min="11300" max="11300" width="4" style="1" customWidth="1"/>
    <col min="11301" max="11302" width="4.28515625" style="1" customWidth="1"/>
    <col min="11303" max="11304" width="4.42578125" style="1" customWidth="1"/>
    <col min="11305" max="11305" width="4.28515625" style="1" customWidth="1"/>
    <col min="11306" max="11306" width="4.5703125" style="1" customWidth="1"/>
    <col min="11307" max="11307" width="4.42578125" style="1" customWidth="1"/>
    <col min="11308" max="11308" width="4.5703125" style="1" customWidth="1"/>
    <col min="11309" max="11309" width="4.42578125" style="1" customWidth="1"/>
    <col min="11310" max="11310" width="4.5703125" style="1" customWidth="1"/>
    <col min="11311" max="11311" width="4" style="1" customWidth="1"/>
    <col min="11312" max="11312" width="5" style="1" customWidth="1"/>
    <col min="11313" max="11313" width="4.5703125" style="1" customWidth="1"/>
    <col min="11314" max="11314" width="4.7109375" style="1" customWidth="1"/>
    <col min="11315" max="11315" width="4.5703125" style="1" customWidth="1"/>
    <col min="11316" max="11316" width="5.140625" style="1" customWidth="1"/>
    <col min="11317" max="11317" width="4.28515625" style="1" customWidth="1"/>
    <col min="11318" max="11318" width="4.7109375" style="1" customWidth="1"/>
    <col min="11319" max="11319" width="5" style="1" customWidth="1"/>
    <col min="11320" max="11320" width="6" style="1" customWidth="1"/>
    <col min="11321" max="11321" width="4" style="1" customWidth="1"/>
    <col min="11322" max="11322" width="4.28515625" style="1" customWidth="1"/>
    <col min="11323" max="11323" width="4.140625" style="1" customWidth="1"/>
    <col min="11324" max="11324" width="4.42578125" style="1" customWidth="1"/>
    <col min="11325" max="11502" width="9.140625" style="1"/>
    <col min="11503" max="11503" width="25.140625" style="1" customWidth="1"/>
    <col min="11504" max="11504" width="8.42578125" style="1" customWidth="1"/>
    <col min="11505" max="11552" width="4.7109375" style="1" customWidth="1"/>
    <col min="11553" max="11554" width="4.85546875" style="1" customWidth="1"/>
    <col min="11555" max="11555" width="3.7109375" style="1" bestFit="1" customWidth="1"/>
    <col min="11556" max="11556" width="4" style="1" customWidth="1"/>
    <col min="11557" max="11558" width="4.28515625" style="1" customWidth="1"/>
    <col min="11559" max="11560" width="4.42578125" style="1" customWidth="1"/>
    <col min="11561" max="11561" width="4.28515625" style="1" customWidth="1"/>
    <col min="11562" max="11562" width="4.5703125" style="1" customWidth="1"/>
    <col min="11563" max="11563" width="4.42578125" style="1" customWidth="1"/>
    <col min="11564" max="11564" width="4.5703125" style="1" customWidth="1"/>
    <col min="11565" max="11565" width="4.42578125" style="1" customWidth="1"/>
    <col min="11566" max="11566" width="4.5703125" style="1" customWidth="1"/>
    <col min="11567" max="11567" width="4" style="1" customWidth="1"/>
    <col min="11568" max="11568" width="5" style="1" customWidth="1"/>
    <col min="11569" max="11569" width="4.5703125" style="1" customWidth="1"/>
    <col min="11570" max="11570" width="4.7109375" style="1" customWidth="1"/>
    <col min="11571" max="11571" width="4.5703125" style="1" customWidth="1"/>
    <col min="11572" max="11572" width="5.140625" style="1" customWidth="1"/>
    <col min="11573" max="11573" width="4.28515625" style="1" customWidth="1"/>
    <col min="11574" max="11574" width="4.7109375" style="1" customWidth="1"/>
    <col min="11575" max="11575" width="5" style="1" customWidth="1"/>
    <col min="11576" max="11576" width="6" style="1" customWidth="1"/>
    <col min="11577" max="11577" width="4" style="1" customWidth="1"/>
    <col min="11578" max="11578" width="4.28515625" style="1" customWidth="1"/>
    <col min="11579" max="11579" width="4.140625" style="1" customWidth="1"/>
    <col min="11580" max="11580" width="4.42578125" style="1" customWidth="1"/>
    <col min="11581" max="11758" width="9.140625" style="1"/>
    <col min="11759" max="11759" width="25.140625" style="1" customWidth="1"/>
    <col min="11760" max="11760" width="8.42578125" style="1" customWidth="1"/>
    <col min="11761" max="11808" width="4.7109375" style="1" customWidth="1"/>
    <col min="11809" max="11810" width="4.85546875" style="1" customWidth="1"/>
    <col min="11811" max="11811" width="3.7109375" style="1" bestFit="1" customWidth="1"/>
    <col min="11812" max="11812" width="4" style="1" customWidth="1"/>
    <col min="11813" max="11814" width="4.28515625" style="1" customWidth="1"/>
    <col min="11815" max="11816" width="4.42578125" style="1" customWidth="1"/>
    <col min="11817" max="11817" width="4.28515625" style="1" customWidth="1"/>
    <col min="11818" max="11818" width="4.5703125" style="1" customWidth="1"/>
    <col min="11819" max="11819" width="4.42578125" style="1" customWidth="1"/>
    <col min="11820" max="11820" width="4.5703125" style="1" customWidth="1"/>
    <col min="11821" max="11821" width="4.42578125" style="1" customWidth="1"/>
    <col min="11822" max="11822" width="4.5703125" style="1" customWidth="1"/>
    <col min="11823" max="11823" width="4" style="1" customWidth="1"/>
    <col min="11824" max="11824" width="5" style="1" customWidth="1"/>
    <col min="11825" max="11825" width="4.5703125" style="1" customWidth="1"/>
    <col min="11826" max="11826" width="4.7109375" style="1" customWidth="1"/>
    <col min="11827" max="11827" width="4.5703125" style="1" customWidth="1"/>
    <col min="11828" max="11828" width="5.140625" style="1" customWidth="1"/>
    <col min="11829" max="11829" width="4.28515625" style="1" customWidth="1"/>
    <col min="11830" max="11830" width="4.7109375" style="1" customWidth="1"/>
    <col min="11831" max="11831" width="5" style="1" customWidth="1"/>
    <col min="11832" max="11832" width="6" style="1" customWidth="1"/>
    <col min="11833" max="11833" width="4" style="1" customWidth="1"/>
    <col min="11834" max="11834" width="4.28515625" style="1" customWidth="1"/>
    <col min="11835" max="11835" width="4.140625" style="1" customWidth="1"/>
    <col min="11836" max="11836" width="4.42578125" style="1" customWidth="1"/>
    <col min="11837" max="12014" width="9.140625" style="1"/>
    <col min="12015" max="12015" width="25.140625" style="1" customWidth="1"/>
    <col min="12016" max="12016" width="8.42578125" style="1" customWidth="1"/>
    <col min="12017" max="12064" width="4.7109375" style="1" customWidth="1"/>
    <col min="12065" max="12066" width="4.85546875" style="1" customWidth="1"/>
    <col min="12067" max="12067" width="3.7109375" style="1" bestFit="1" customWidth="1"/>
    <col min="12068" max="12068" width="4" style="1" customWidth="1"/>
    <col min="12069" max="12070" width="4.28515625" style="1" customWidth="1"/>
    <col min="12071" max="12072" width="4.42578125" style="1" customWidth="1"/>
    <col min="12073" max="12073" width="4.28515625" style="1" customWidth="1"/>
    <col min="12074" max="12074" width="4.5703125" style="1" customWidth="1"/>
    <col min="12075" max="12075" width="4.42578125" style="1" customWidth="1"/>
    <col min="12076" max="12076" width="4.5703125" style="1" customWidth="1"/>
    <col min="12077" max="12077" width="4.42578125" style="1" customWidth="1"/>
    <col min="12078" max="12078" width="4.5703125" style="1" customWidth="1"/>
    <col min="12079" max="12079" width="4" style="1" customWidth="1"/>
    <col min="12080" max="12080" width="5" style="1" customWidth="1"/>
    <col min="12081" max="12081" width="4.5703125" style="1" customWidth="1"/>
    <col min="12082" max="12082" width="4.7109375" style="1" customWidth="1"/>
    <col min="12083" max="12083" width="4.5703125" style="1" customWidth="1"/>
    <col min="12084" max="12084" width="5.140625" style="1" customWidth="1"/>
    <col min="12085" max="12085" width="4.28515625" style="1" customWidth="1"/>
    <col min="12086" max="12086" width="4.7109375" style="1" customWidth="1"/>
    <col min="12087" max="12087" width="5" style="1" customWidth="1"/>
    <col min="12088" max="12088" width="6" style="1" customWidth="1"/>
    <col min="12089" max="12089" width="4" style="1" customWidth="1"/>
    <col min="12090" max="12090" width="4.28515625" style="1" customWidth="1"/>
    <col min="12091" max="12091" width="4.140625" style="1" customWidth="1"/>
    <col min="12092" max="12092" width="4.42578125" style="1" customWidth="1"/>
    <col min="12093" max="12270" width="9.140625" style="1"/>
    <col min="12271" max="12271" width="25.140625" style="1" customWidth="1"/>
    <col min="12272" max="12272" width="8.42578125" style="1" customWidth="1"/>
    <col min="12273" max="12320" width="4.7109375" style="1" customWidth="1"/>
    <col min="12321" max="12322" width="4.85546875" style="1" customWidth="1"/>
    <col min="12323" max="12323" width="3.7109375" style="1" bestFit="1" customWidth="1"/>
    <col min="12324" max="12324" width="4" style="1" customWidth="1"/>
    <col min="12325" max="12326" width="4.28515625" style="1" customWidth="1"/>
    <col min="12327" max="12328" width="4.42578125" style="1" customWidth="1"/>
    <col min="12329" max="12329" width="4.28515625" style="1" customWidth="1"/>
    <col min="12330" max="12330" width="4.5703125" style="1" customWidth="1"/>
    <col min="12331" max="12331" width="4.42578125" style="1" customWidth="1"/>
    <col min="12332" max="12332" width="4.5703125" style="1" customWidth="1"/>
    <col min="12333" max="12333" width="4.42578125" style="1" customWidth="1"/>
    <col min="12334" max="12334" width="4.5703125" style="1" customWidth="1"/>
    <col min="12335" max="12335" width="4" style="1" customWidth="1"/>
    <col min="12336" max="12336" width="5" style="1" customWidth="1"/>
    <col min="12337" max="12337" width="4.5703125" style="1" customWidth="1"/>
    <col min="12338" max="12338" width="4.7109375" style="1" customWidth="1"/>
    <col min="12339" max="12339" width="4.5703125" style="1" customWidth="1"/>
    <col min="12340" max="12340" width="5.140625" style="1" customWidth="1"/>
    <col min="12341" max="12341" width="4.28515625" style="1" customWidth="1"/>
    <col min="12342" max="12342" width="4.7109375" style="1" customWidth="1"/>
    <col min="12343" max="12343" width="5" style="1" customWidth="1"/>
    <col min="12344" max="12344" width="6" style="1" customWidth="1"/>
    <col min="12345" max="12345" width="4" style="1" customWidth="1"/>
    <col min="12346" max="12346" width="4.28515625" style="1" customWidth="1"/>
    <col min="12347" max="12347" width="4.140625" style="1" customWidth="1"/>
    <col min="12348" max="12348" width="4.42578125" style="1" customWidth="1"/>
    <col min="12349" max="12526" width="9.140625" style="1"/>
    <col min="12527" max="12527" width="25.140625" style="1" customWidth="1"/>
    <col min="12528" max="12528" width="8.42578125" style="1" customWidth="1"/>
    <col min="12529" max="12576" width="4.7109375" style="1" customWidth="1"/>
    <col min="12577" max="12578" width="4.85546875" style="1" customWidth="1"/>
    <col min="12579" max="12579" width="3.7109375" style="1" bestFit="1" customWidth="1"/>
    <col min="12580" max="12580" width="4" style="1" customWidth="1"/>
    <col min="12581" max="12582" width="4.28515625" style="1" customWidth="1"/>
    <col min="12583" max="12584" width="4.42578125" style="1" customWidth="1"/>
    <col min="12585" max="12585" width="4.28515625" style="1" customWidth="1"/>
    <col min="12586" max="12586" width="4.5703125" style="1" customWidth="1"/>
    <col min="12587" max="12587" width="4.42578125" style="1" customWidth="1"/>
    <col min="12588" max="12588" width="4.5703125" style="1" customWidth="1"/>
    <col min="12589" max="12589" width="4.42578125" style="1" customWidth="1"/>
    <col min="12590" max="12590" width="4.5703125" style="1" customWidth="1"/>
    <col min="12591" max="12591" width="4" style="1" customWidth="1"/>
    <col min="12592" max="12592" width="5" style="1" customWidth="1"/>
    <col min="12593" max="12593" width="4.5703125" style="1" customWidth="1"/>
    <col min="12594" max="12594" width="4.7109375" style="1" customWidth="1"/>
    <col min="12595" max="12595" width="4.5703125" style="1" customWidth="1"/>
    <col min="12596" max="12596" width="5.140625" style="1" customWidth="1"/>
    <col min="12597" max="12597" width="4.28515625" style="1" customWidth="1"/>
    <col min="12598" max="12598" width="4.7109375" style="1" customWidth="1"/>
    <col min="12599" max="12599" width="5" style="1" customWidth="1"/>
    <col min="12600" max="12600" width="6" style="1" customWidth="1"/>
    <col min="12601" max="12601" width="4" style="1" customWidth="1"/>
    <col min="12602" max="12602" width="4.28515625" style="1" customWidth="1"/>
    <col min="12603" max="12603" width="4.140625" style="1" customWidth="1"/>
    <col min="12604" max="12604" width="4.42578125" style="1" customWidth="1"/>
    <col min="12605" max="12782" width="9.140625" style="1"/>
    <col min="12783" max="12783" width="25.140625" style="1" customWidth="1"/>
    <col min="12784" max="12784" width="8.42578125" style="1" customWidth="1"/>
    <col min="12785" max="12832" width="4.7109375" style="1" customWidth="1"/>
    <col min="12833" max="12834" width="4.85546875" style="1" customWidth="1"/>
    <col min="12835" max="12835" width="3.7109375" style="1" bestFit="1" customWidth="1"/>
    <col min="12836" max="12836" width="4" style="1" customWidth="1"/>
    <col min="12837" max="12838" width="4.28515625" style="1" customWidth="1"/>
    <col min="12839" max="12840" width="4.42578125" style="1" customWidth="1"/>
    <col min="12841" max="12841" width="4.28515625" style="1" customWidth="1"/>
    <col min="12842" max="12842" width="4.5703125" style="1" customWidth="1"/>
    <col min="12843" max="12843" width="4.42578125" style="1" customWidth="1"/>
    <col min="12844" max="12844" width="4.5703125" style="1" customWidth="1"/>
    <col min="12845" max="12845" width="4.42578125" style="1" customWidth="1"/>
    <col min="12846" max="12846" width="4.5703125" style="1" customWidth="1"/>
    <col min="12847" max="12847" width="4" style="1" customWidth="1"/>
    <col min="12848" max="12848" width="5" style="1" customWidth="1"/>
    <col min="12849" max="12849" width="4.5703125" style="1" customWidth="1"/>
    <col min="12850" max="12850" width="4.7109375" style="1" customWidth="1"/>
    <col min="12851" max="12851" width="4.5703125" style="1" customWidth="1"/>
    <col min="12852" max="12852" width="5.140625" style="1" customWidth="1"/>
    <col min="12853" max="12853" width="4.28515625" style="1" customWidth="1"/>
    <col min="12854" max="12854" width="4.7109375" style="1" customWidth="1"/>
    <col min="12855" max="12855" width="5" style="1" customWidth="1"/>
    <col min="12856" max="12856" width="6" style="1" customWidth="1"/>
    <col min="12857" max="12857" width="4" style="1" customWidth="1"/>
    <col min="12858" max="12858" width="4.28515625" style="1" customWidth="1"/>
    <col min="12859" max="12859" width="4.140625" style="1" customWidth="1"/>
    <col min="12860" max="12860" width="4.42578125" style="1" customWidth="1"/>
    <col min="12861" max="13038" width="9.140625" style="1"/>
    <col min="13039" max="13039" width="25.140625" style="1" customWidth="1"/>
    <col min="13040" max="13040" width="8.42578125" style="1" customWidth="1"/>
    <col min="13041" max="13088" width="4.7109375" style="1" customWidth="1"/>
    <col min="13089" max="13090" width="4.85546875" style="1" customWidth="1"/>
    <col min="13091" max="13091" width="3.7109375" style="1" bestFit="1" customWidth="1"/>
    <col min="13092" max="13092" width="4" style="1" customWidth="1"/>
    <col min="13093" max="13094" width="4.28515625" style="1" customWidth="1"/>
    <col min="13095" max="13096" width="4.42578125" style="1" customWidth="1"/>
    <col min="13097" max="13097" width="4.28515625" style="1" customWidth="1"/>
    <col min="13098" max="13098" width="4.5703125" style="1" customWidth="1"/>
    <col min="13099" max="13099" width="4.42578125" style="1" customWidth="1"/>
    <col min="13100" max="13100" width="4.5703125" style="1" customWidth="1"/>
    <col min="13101" max="13101" width="4.42578125" style="1" customWidth="1"/>
    <col min="13102" max="13102" width="4.5703125" style="1" customWidth="1"/>
    <col min="13103" max="13103" width="4" style="1" customWidth="1"/>
    <col min="13104" max="13104" width="5" style="1" customWidth="1"/>
    <col min="13105" max="13105" width="4.5703125" style="1" customWidth="1"/>
    <col min="13106" max="13106" width="4.7109375" style="1" customWidth="1"/>
    <col min="13107" max="13107" width="4.5703125" style="1" customWidth="1"/>
    <col min="13108" max="13108" width="5.140625" style="1" customWidth="1"/>
    <col min="13109" max="13109" width="4.28515625" style="1" customWidth="1"/>
    <col min="13110" max="13110" width="4.7109375" style="1" customWidth="1"/>
    <col min="13111" max="13111" width="5" style="1" customWidth="1"/>
    <col min="13112" max="13112" width="6" style="1" customWidth="1"/>
    <col min="13113" max="13113" width="4" style="1" customWidth="1"/>
    <col min="13114" max="13114" width="4.28515625" style="1" customWidth="1"/>
    <col min="13115" max="13115" width="4.140625" style="1" customWidth="1"/>
    <col min="13116" max="13116" width="4.42578125" style="1" customWidth="1"/>
    <col min="13117" max="13294" width="9.140625" style="1"/>
    <col min="13295" max="13295" width="25.140625" style="1" customWidth="1"/>
    <col min="13296" max="13296" width="8.42578125" style="1" customWidth="1"/>
    <col min="13297" max="13344" width="4.7109375" style="1" customWidth="1"/>
    <col min="13345" max="13346" width="4.85546875" style="1" customWidth="1"/>
    <col min="13347" max="13347" width="3.7109375" style="1" bestFit="1" customWidth="1"/>
    <col min="13348" max="13348" width="4" style="1" customWidth="1"/>
    <col min="13349" max="13350" width="4.28515625" style="1" customWidth="1"/>
    <col min="13351" max="13352" width="4.42578125" style="1" customWidth="1"/>
    <col min="13353" max="13353" width="4.28515625" style="1" customWidth="1"/>
    <col min="13354" max="13354" width="4.5703125" style="1" customWidth="1"/>
    <col min="13355" max="13355" width="4.42578125" style="1" customWidth="1"/>
    <col min="13356" max="13356" width="4.5703125" style="1" customWidth="1"/>
    <col min="13357" max="13357" width="4.42578125" style="1" customWidth="1"/>
    <col min="13358" max="13358" width="4.5703125" style="1" customWidth="1"/>
    <col min="13359" max="13359" width="4" style="1" customWidth="1"/>
    <col min="13360" max="13360" width="5" style="1" customWidth="1"/>
    <col min="13361" max="13361" width="4.5703125" style="1" customWidth="1"/>
    <col min="13362" max="13362" width="4.7109375" style="1" customWidth="1"/>
    <col min="13363" max="13363" width="4.5703125" style="1" customWidth="1"/>
    <col min="13364" max="13364" width="5.140625" style="1" customWidth="1"/>
    <col min="13365" max="13365" width="4.28515625" style="1" customWidth="1"/>
    <col min="13366" max="13366" width="4.7109375" style="1" customWidth="1"/>
    <col min="13367" max="13367" width="5" style="1" customWidth="1"/>
    <col min="13368" max="13368" width="6" style="1" customWidth="1"/>
    <col min="13369" max="13369" width="4" style="1" customWidth="1"/>
    <col min="13370" max="13370" width="4.28515625" style="1" customWidth="1"/>
    <col min="13371" max="13371" width="4.140625" style="1" customWidth="1"/>
    <col min="13372" max="13372" width="4.42578125" style="1" customWidth="1"/>
    <col min="13373" max="13550" width="9.140625" style="1"/>
    <col min="13551" max="13551" width="25.140625" style="1" customWidth="1"/>
    <col min="13552" max="13552" width="8.42578125" style="1" customWidth="1"/>
    <col min="13553" max="13600" width="4.7109375" style="1" customWidth="1"/>
    <col min="13601" max="13602" width="4.85546875" style="1" customWidth="1"/>
    <col min="13603" max="13603" width="3.7109375" style="1" bestFit="1" customWidth="1"/>
    <col min="13604" max="13604" width="4" style="1" customWidth="1"/>
    <col min="13605" max="13606" width="4.28515625" style="1" customWidth="1"/>
    <col min="13607" max="13608" width="4.42578125" style="1" customWidth="1"/>
    <col min="13609" max="13609" width="4.28515625" style="1" customWidth="1"/>
    <col min="13610" max="13610" width="4.5703125" style="1" customWidth="1"/>
    <col min="13611" max="13611" width="4.42578125" style="1" customWidth="1"/>
    <col min="13612" max="13612" width="4.5703125" style="1" customWidth="1"/>
    <col min="13613" max="13613" width="4.42578125" style="1" customWidth="1"/>
    <col min="13614" max="13614" width="4.5703125" style="1" customWidth="1"/>
    <col min="13615" max="13615" width="4" style="1" customWidth="1"/>
    <col min="13616" max="13616" width="5" style="1" customWidth="1"/>
    <col min="13617" max="13617" width="4.5703125" style="1" customWidth="1"/>
    <col min="13618" max="13618" width="4.7109375" style="1" customWidth="1"/>
    <col min="13619" max="13619" width="4.5703125" style="1" customWidth="1"/>
    <col min="13620" max="13620" width="5.140625" style="1" customWidth="1"/>
    <col min="13621" max="13621" width="4.28515625" style="1" customWidth="1"/>
    <col min="13622" max="13622" width="4.7109375" style="1" customWidth="1"/>
    <col min="13623" max="13623" width="5" style="1" customWidth="1"/>
    <col min="13624" max="13624" width="6" style="1" customWidth="1"/>
    <col min="13625" max="13625" width="4" style="1" customWidth="1"/>
    <col min="13626" max="13626" width="4.28515625" style="1" customWidth="1"/>
    <col min="13627" max="13627" width="4.140625" style="1" customWidth="1"/>
    <col min="13628" max="13628" width="4.42578125" style="1" customWidth="1"/>
    <col min="13629" max="13806" width="9.140625" style="1"/>
    <col min="13807" max="13807" width="25.140625" style="1" customWidth="1"/>
    <col min="13808" max="13808" width="8.42578125" style="1" customWidth="1"/>
    <col min="13809" max="13856" width="4.7109375" style="1" customWidth="1"/>
    <col min="13857" max="13858" width="4.85546875" style="1" customWidth="1"/>
    <col min="13859" max="13859" width="3.7109375" style="1" bestFit="1" customWidth="1"/>
    <col min="13860" max="13860" width="4" style="1" customWidth="1"/>
    <col min="13861" max="13862" width="4.28515625" style="1" customWidth="1"/>
    <col min="13863" max="13864" width="4.42578125" style="1" customWidth="1"/>
    <col min="13865" max="13865" width="4.28515625" style="1" customWidth="1"/>
    <col min="13866" max="13866" width="4.5703125" style="1" customWidth="1"/>
    <col min="13867" max="13867" width="4.42578125" style="1" customWidth="1"/>
    <col min="13868" max="13868" width="4.5703125" style="1" customWidth="1"/>
    <col min="13869" max="13869" width="4.42578125" style="1" customWidth="1"/>
    <col min="13870" max="13870" width="4.5703125" style="1" customWidth="1"/>
    <col min="13871" max="13871" width="4" style="1" customWidth="1"/>
    <col min="13872" max="13872" width="5" style="1" customWidth="1"/>
    <col min="13873" max="13873" width="4.5703125" style="1" customWidth="1"/>
    <col min="13874" max="13874" width="4.7109375" style="1" customWidth="1"/>
    <col min="13875" max="13875" width="4.5703125" style="1" customWidth="1"/>
    <col min="13876" max="13876" width="5.140625" style="1" customWidth="1"/>
    <col min="13877" max="13877" width="4.28515625" style="1" customWidth="1"/>
    <col min="13878" max="13878" width="4.7109375" style="1" customWidth="1"/>
    <col min="13879" max="13879" width="5" style="1" customWidth="1"/>
    <col min="13880" max="13880" width="6" style="1" customWidth="1"/>
    <col min="13881" max="13881" width="4" style="1" customWidth="1"/>
    <col min="13882" max="13882" width="4.28515625" style="1" customWidth="1"/>
    <col min="13883" max="13883" width="4.140625" style="1" customWidth="1"/>
    <col min="13884" max="13884" width="4.42578125" style="1" customWidth="1"/>
    <col min="13885" max="14062" width="9.140625" style="1"/>
    <col min="14063" max="14063" width="25.140625" style="1" customWidth="1"/>
    <col min="14064" max="14064" width="8.42578125" style="1" customWidth="1"/>
    <col min="14065" max="14112" width="4.7109375" style="1" customWidth="1"/>
    <col min="14113" max="14114" width="4.85546875" style="1" customWidth="1"/>
    <col min="14115" max="14115" width="3.7109375" style="1" bestFit="1" customWidth="1"/>
    <col min="14116" max="14116" width="4" style="1" customWidth="1"/>
    <col min="14117" max="14118" width="4.28515625" style="1" customWidth="1"/>
    <col min="14119" max="14120" width="4.42578125" style="1" customWidth="1"/>
    <col min="14121" max="14121" width="4.28515625" style="1" customWidth="1"/>
    <col min="14122" max="14122" width="4.5703125" style="1" customWidth="1"/>
    <col min="14123" max="14123" width="4.42578125" style="1" customWidth="1"/>
    <col min="14124" max="14124" width="4.5703125" style="1" customWidth="1"/>
    <col min="14125" max="14125" width="4.42578125" style="1" customWidth="1"/>
    <col min="14126" max="14126" width="4.5703125" style="1" customWidth="1"/>
    <col min="14127" max="14127" width="4" style="1" customWidth="1"/>
    <col min="14128" max="14128" width="5" style="1" customWidth="1"/>
    <col min="14129" max="14129" width="4.5703125" style="1" customWidth="1"/>
    <col min="14130" max="14130" width="4.7109375" style="1" customWidth="1"/>
    <col min="14131" max="14131" width="4.5703125" style="1" customWidth="1"/>
    <col min="14132" max="14132" width="5.140625" style="1" customWidth="1"/>
    <col min="14133" max="14133" width="4.28515625" style="1" customWidth="1"/>
    <col min="14134" max="14134" width="4.7109375" style="1" customWidth="1"/>
    <col min="14135" max="14135" width="5" style="1" customWidth="1"/>
    <col min="14136" max="14136" width="6" style="1" customWidth="1"/>
    <col min="14137" max="14137" width="4" style="1" customWidth="1"/>
    <col min="14138" max="14138" width="4.28515625" style="1" customWidth="1"/>
    <col min="14139" max="14139" width="4.140625" style="1" customWidth="1"/>
    <col min="14140" max="14140" width="4.42578125" style="1" customWidth="1"/>
    <col min="14141" max="14318" width="9.140625" style="1"/>
    <col min="14319" max="14319" width="25.140625" style="1" customWidth="1"/>
    <col min="14320" max="14320" width="8.42578125" style="1" customWidth="1"/>
    <col min="14321" max="14368" width="4.7109375" style="1" customWidth="1"/>
    <col min="14369" max="14370" width="4.85546875" style="1" customWidth="1"/>
    <col min="14371" max="14371" width="3.7109375" style="1" bestFit="1" customWidth="1"/>
    <col min="14372" max="14372" width="4" style="1" customWidth="1"/>
    <col min="14373" max="14374" width="4.28515625" style="1" customWidth="1"/>
    <col min="14375" max="14376" width="4.42578125" style="1" customWidth="1"/>
    <col min="14377" max="14377" width="4.28515625" style="1" customWidth="1"/>
    <col min="14378" max="14378" width="4.5703125" style="1" customWidth="1"/>
    <col min="14379" max="14379" width="4.42578125" style="1" customWidth="1"/>
    <col min="14380" max="14380" width="4.5703125" style="1" customWidth="1"/>
    <col min="14381" max="14381" width="4.42578125" style="1" customWidth="1"/>
    <col min="14382" max="14382" width="4.5703125" style="1" customWidth="1"/>
    <col min="14383" max="14383" width="4" style="1" customWidth="1"/>
    <col min="14384" max="14384" width="5" style="1" customWidth="1"/>
    <col min="14385" max="14385" width="4.5703125" style="1" customWidth="1"/>
    <col min="14386" max="14386" width="4.7109375" style="1" customWidth="1"/>
    <col min="14387" max="14387" width="4.5703125" style="1" customWidth="1"/>
    <col min="14388" max="14388" width="5.140625" style="1" customWidth="1"/>
    <col min="14389" max="14389" width="4.28515625" style="1" customWidth="1"/>
    <col min="14390" max="14390" width="4.7109375" style="1" customWidth="1"/>
    <col min="14391" max="14391" width="5" style="1" customWidth="1"/>
    <col min="14392" max="14392" width="6" style="1" customWidth="1"/>
    <col min="14393" max="14393" width="4" style="1" customWidth="1"/>
    <col min="14394" max="14394" width="4.28515625" style="1" customWidth="1"/>
    <col min="14395" max="14395" width="4.140625" style="1" customWidth="1"/>
    <col min="14396" max="14396" width="4.42578125" style="1" customWidth="1"/>
    <col min="14397" max="14574" width="9.140625" style="1"/>
    <col min="14575" max="14575" width="25.140625" style="1" customWidth="1"/>
    <col min="14576" max="14576" width="8.42578125" style="1" customWidth="1"/>
    <col min="14577" max="14624" width="4.7109375" style="1" customWidth="1"/>
    <col min="14625" max="14626" width="4.85546875" style="1" customWidth="1"/>
    <col min="14627" max="14627" width="3.7109375" style="1" bestFit="1" customWidth="1"/>
    <col min="14628" max="14628" width="4" style="1" customWidth="1"/>
    <col min="14629" max="14630" width="4.28515625" style="1" customWidth="1"/>
    <col min="14631" max="14632" width="4.42578125" style="1" customWidth="1"/>
    <col min="14633" max="14633" width="4.28515625" style="1" customWidth="1"/>
    <col min="14634" max="14634" width="4.5703125" style="1" customWidth="1"/>
    <col min="14635" max="14635" width="4.42578125" style="1" customWidth="1"/>
    <col min="14636" max="14636" width="4.5703125" style="1" customWidth="1"/>
    <col min="14637" max="14637" width="4.42578125" style="1" customWidth="1"/>
    <col min="14638" max="14638" width="4.5703125" style="1" customWidth="1"/>
    <col min="14639" max="14639" width="4" style="1" customWidth="1"/>
    <col min="14640" max="14640" width="5" style="1" customWidth="1"/>
    <col min="14641" max="14641" width="4.5703125" style="1" customWidth="1"/>
    <col min="14642" max="14642" width="4.7109375" style="1" customWidth="1"/>
    <col min="14643" max="14643" width="4.5703125" style="1" customWidth="1"/>
    <col min="14644" max="14644" width="5.140625" style="1" customWidth="1"/>
    <col min="14645" max="14645" width="4.28515625" style="1" customWidth="1"/>
    <col min="14646" max="14646" width="4.7109375" style="1" customWidth="1"/>
    <col min="14647" max="14647" width="5" style="1" customWidth="1"/>
    <col min="14648" max="14648" width="6" style="1" customWidth="1"/>
    <col min="14649" max="14649" width="4" style="1" customWidth="1"/>
    <col min="14650" max="14650" width="4.28515625" style="1" customWidth="1"/>
    <col min="14651" max="14651" width="4.140625" style="1" customWidth="1"/>
    <col min="14652" max="14652" width="4.42578125" style="1" customWidth="1"/>
    <col min="14653" max="14830" width="9.140625" style="1"/>
    <col min="14831" max="14831" width="25.140625" style="1" customWidth="1"/>
    <col min="14832" max="14832" width="8.42578125" style="1" customWidth="1"/>
    <col min="14833" max="14880" width="4.7109375" style="1" customWidth="1"/>
    <col min="14881" max="14882" width="4.85546875" style="1" customWidth="1"/>
    <col min="14883" max="14883" width="3.7109375" style="1" bestFit="1" customWidth="1"/>
    <col min="14884" max="14884" width="4" style="1" customWidth="1"/>
    <col min="14885" max="14886" width="4.28515625" style="1" customWidth="1"/>
    <col min="14887" max="14888" width="4.42578125" style="1" customWidth="1"/>
    <col min="14889" max="14889" width="4.28515625" style="1" customWidth="1"/>
    <col min="14890" max="14890" width="4.5703125" style="1" customWidth="1"/>
    <col min="14891" max="14891" width="4.42578125" style="1" customWidth="1"/>
    <col min="14892" max="14892" width="4.5703125" style="1" customWidth="1"/>
    <col min="14893" max="14893" width="4.42578125" style="1" customWidth="1"/>
    <col min="14894" max="14894" width="4.5703125" style="1" customWidth="1"/>
    <col min="14895" max="14895" width="4" style="1" customWidth="1"/>
    <col min="14896" max="14896" width="5" style="1" customWidth="1"/>
    <col min="14897" max="14897" width="4.5703125" style="1" customWidth="1"/>
    <col min="14898" max="14898" width="4.7109375" style="1" customWidth="1"/>
    <col min="14899" max="14899" width="4.5703125" style="1" customWidth="1"/>
    <col min="14900" max="14900" width="5.140625" style="1" customWidth="1"/>
    <col min="14901" max="14901" width="4.28515625" style="1" customWidth="1"/>
    <col min="14902" max="14902" width="4.7109375" style="1" customWidth="1"/>
    <col min="14903" max="14903" width="5" style="1" customWidth="1"/>
    <col min="14904" max="14904" width="6" style="1" customWidth="1"/>
    <col min="14905" max="14905" width="4" style="1" customWidth="1"/>
    <col min="14906" max="14906" width="4.28515625" style="1" customWidth="1"/>
    <col min="14907" max="14907" width="4.140625" style="1" customWidth="1"/>
    <col min="14908" max="14908" width="4.42578125" style="1" customWidth="1"/>
    <col min="14909" max="15086" width="9.140625" style="1"/>
    <col min="15087" max="15087" width="25.140625" style="1" customWidth="1"/>
    <col min="15088" max="15088" width="8.42578125" style="1" customWidth="1"/>
    <col min="15089" max="15136" width="4.7109375" style="1" customWidth="1"/>
    <col min="15137" max="15138" width="4.85546875" style="1" customWidth="1"/>
    <col min="15139" max="15139" width="3.7109375" style="1" bestFit="1" customWidth="1"/>
    <col min="15140" max="15140" width="4" style="1" customWidth="1"/>
    <col min="15141" max="15142" width="4.28515625" style="1" customWidth="1"/>
    <col min="15143" max="15144" width="4.42578125" style="1" customWidth="1"/>
    <col min="15145" max="15145" width="4.28515625" style="1" customWidth="1"/>
    <col min="15146" max="15146" width="4.5703125" style="1" customWidth="1"/>
    <col min="15147" max="15147" width="4.42578125" style="1" customWidth="1"/>
    <col min="15148" max="15148" width="4.5703125" style="1" customWidth="1"/>
    <col min="15149" max="15149" width="4.42578125" style="1" customWidth="1"/>
    <col min="15150" max="15150" width="4.5703125" style="1" customWidth="1"/>
    <col min="15151" max="15151" width="4" style="1" customWidth="1"/>
    <col min="15152" max="15152" width="5" style="1" customWidth="1"/>
    <col min="15153" max="15153" width="4.5703125" style="1" customWidth="1"/>
    <col min="15154" max="15154" width="4.7109375" style="1" customWidth="1"/>
    <col min="15155" max="15155" width="4.5703125" style="1" customWidth="1"/>
    <col min="15156" max="15156" width="5.140625" style="1" customWidth="1"/>
    <col min="15157" max="15157" width="4.28515625" style="1" customWidth="1"/>
    <col min="15158" max="15158" width="4.7109375" style="1" customWidth="1"/>
    <col min="15159" max="15159" width="5" style="1" customWidth="1"/>
    <col min="15160" max="15160" width="6" style="1" customWidth="1"/>
    <col min="15161" max="15161" width="4" style="1" customWidth="1"/>
    <col min="15162" max="15162" width="4.28515625" style="1" customWidth="1"/>
    <col min="15163" max="15163" width="4.140625" style="1" customWidth="1"/>
    <col min="15164" max="15164" width="4.42578125" style="1" customWidth="1"/>
    <col min="15165" max="15342" width="9.140625" style="1"/>
    <col min="15343" max="15343" width="25.140625" style="1" customWidth="1"/>
    <col min="15344" max="15344" width="8.42578125" style="1" customWidth="1"/>
    <col min="15345" max="15392" width="4.7109375" style="1" customWidth="1"/>
    <col min="15393" max="15394" width="4.85546875" style="1" customWidth="1"/>
    <col min="15395" max="15395" width="3.7109375" style="1" bestFit="1" customWidth="1"/>
    <col min="15396" max="15396" width="4" style="1" customWidth="1"/>
    <col min="15397" max="15398" width="4.28515625" style="1" customWidth="1"/>
    <col min="15399" max="15400" width="4.42578125" style="1" customWidth="1"/>
    <col min="15401" max="15401" width="4.28515625" style="1" customWidth="1"/>
    <col min="15402" max="15402" width="4.5703125" style="1" customWidth="1"/>
    <col min="15403" max="15403" width="4.42578125" style="1" customWidth="1"/>
    <col min="15404" max="15404" width="4.5703125" style="1" customWidth="1"/>
    <col min="15405" max="15405" width="4.42578125" style="1" customWidth="1"/>
    <col min="15406" max="15406" width="4.5703125" style="1" customWidth="1"/>
    <col min="15407" max="15407" width="4" style="1" customWidth="1"/>
    <col min="15408" max="15408" width="5" style="1" customWidth="1"/>
    <col min="15409" max="15409" width="4.5703125" style="1" customWidth="1"/>
    <col min="15410" max="15410" width="4.7109375" style="1" customWidth="1"/>
    <col min="15411" max="15411" width="4.5703125" style="1" customWidth="1"/>
    <col min="15412" max="15412" width="5.140625" style="1" customWidth="1"/>
    <col min="15413" max="15413" width="4.28515625" style="1" customWidth="1"/>
    <col min="15414" max="15414" width="4.7109375" style="1" customWidth="1"/>
    <col min="15415" max="15415" width="5" style="1" customWidth="1"/>
    <col min="15416" max="15416" width="6" style="1" customWidth="1"/>
    <col min="15417" max="15417" width="4" style="1" customWidth="1"/>
    <col min="15418" max="15418" width="4.28515625" style="1" customWidth="1"/>
    <col min="15419" max="15419" width="4.140625" style="1" customWidth="1"/>
    <col min="15420" max="15420" width="4.42578125" style="1" customWidth="1"/>
    <col min="15421" max="15598" width="9.140625" style="1"/>
    <col min="15599" max="15599" width="25.140625" style="1" customWidth="1"/>
    <col min="15600" max="15600" width="8.42578125" style="1" customWidth="1"/>
    <col min="15601" max="15648" width="4.7109375" style="1" customWidth="1"/>
    <col min="15649" max="15650" width="4.85546875" style="1" customWidth="1"/>
    <col min="15651" max="15651" width="3.7109375" style="1" bestFit="1" customWidth="1"/>
    <col min="15652" max="15652" width="4" style="1" customWidth="1"/>
    <col min="15653" max="15654" width="4.28515625" style="1" customWidth="1"/>
    <col min="15655" max="15656" width="4.42578125" style="1" customWidth="1"/>
    <col min="15657" max="15657" width="4.28515625" style="1" customWidth="1"/>
    <col min="15658" max="15658" width="4.5703125" style="1" customWidth="1"/>
    <col min="15659" max="15659" width="4.42578125" style="1" customWidth="1"/>
    <col min="15660" max="15660" width="4.5703125" style="1" customWidth="1"/>
    <col min="15661" max="15661" width="4.42578125" style="1" customWidth="1"/>
    <col min="15662" max="15662" width="4.5703125" style="1" customWidth="1"/>
    <col min="15663" max="15663" width="4" style="1" customWidth="1"/>
    <col min="15664" max="15664" width="5" style="1" customWidth="1"/>
    <col min="15665" max="15665" width="4.5703125" style="1" customWidth="1"/>
    <col min="15666" max="15666" width="4.7109375" style="1" customWidth="1"/>
    <col min="15667" max="15667" width="4.5703125" style="1" customWidth="1"/>
    <col min="15668" max="15668" width="5.140625" style="1" customWidth="1"/>
    <col min="15669" max="15669" width="4.28515625" style="1" customWidth="1"/>
    <col min="15670" max="15670" width="4.7109375" style="1" customWidth="1"/>
    <col min="15671" max="15671" width="5" style="1" customWidth="1"/>
    <col min="15672" max="15672" width="6" style="1" customWidth="1"/>
    <col min="15673" max="15673" width="4" style="1" customWidth="1"/>
    <col min="15674" max="15674" width="4.28515625" style="1" customWidth="1"/>
    <col min="15675" max="15675" width="4.140625" style="1" customWidth="1"/>
    <col min="15676" max="15676" width="4.42578125" style="1" customWidth="1"/>
    <col min="15677" max="15854" width="9.140625" style="1"/>
    <col min="15855" max="15855" width="25.140625" style="1" customWidth="1"/>
    <col min="15856" max="15856" width="8.42578125" style="1" customWidth="1"/>
    <col min="15857" max="15904" width="4.7109375" style="1" customWidth="1"/>
    <col min="15905" max="15906" width="4.85546875" style="1" customWidth="1"/>
    <col min="15907" max="15907" width="3.7109375" style="1" bestFit="1" customWidth="1"/>
    <col min="15908" max="15908" width="4" style="1" customWidth="1"/>
    <col min="15909" max="15910" width="4.28515625" style="1" customWidth="1"/>
    <col min="15911" max="15912" width="4.42578125" style="1" customWidth="1"/>
    <col min="15913" max="15913" width="4.28515625" style="1" customWidth="1"/>
    <col min="15914" max="15914" width="4.5703125" style="1" customWidth="1"/>
    <col min="15915" max="15915" width="4.42578125" style="1" customWidth="1"/>
    <col min="15916" max="15916" width="4.5703125" style="1" customWidth="1"/>
    <col min="15917" max="15917" width="4.42578125" style="1" customWidth="1"/>
    <col min="15918" max="15918" width="4.5703125" style="1" customWidth="1"/>
    <col min="15919" max="15919" width="4" style="1" customWidth="1"/>
    <col min="15920" max="15920" width="5" style="1" customWidth="1"/>
    <col min="15921" max="15921" width="4.5703125" style="1" customWidth="1"/>
    <col min="15922" max="15922" width="4.7109375" style="1" customWidth="1"/>
    <col min="15923" max="15923" width="4.5703125" style="1" customWidth="1"/>
    <col min="15924" max="15924" width="5.140625" style="1" customWidth="1"/>
    <col min="15925" max="15925" width="4.28515625" style="1" customWidth="1"/>
    <col min="15926" max="15926" width="4.7109375" style="1" customWidth="1"/>
    <col min="15927" max="15927" width="5" style="1" customWidth="1"/>
    <col min="15928" max="15928" width="6" style="1" customWidth="1"/>
    <col min="15929" max="15929" width="4" style="1" customWidth="1"/>
    <col min="15930" max="15930" width="4.28515625" style="1" customWidth="1"/>
    <col min="15931" max="15931" width="4.140625" style="1" customWidth="1"/>
    <col min="15932" max="15932" width="4.42578125" style="1" customWidth="1"/>
    <col min="15933" max="16110" width="9.140625" style="1"/>
    <col min="16111" max="16111" width="25.140625" style="1" customWidth="1"/>
    <col min="16112" max="16112" width="8.42578125" style="1" customWidth="1"/>
    <col min="16113" max="16160" width="4.7109375" style="1" customWidth="1"/>
    <col min="16161" max="16162" width="4.85546875" style="1" customWidth="1"/>
    <col min="16163" max="16163" width="3.7109375" style="1" bestFit="1" customWidth="1"/>
    <col min="16164" max="16164" width="4" style="1" customWidth="1"/>
    <col min="16165" max="16166" width="4.28515625" style="1" customWidth="1"/>
    <col min="16167" max="16168" width="4.42578125" style="1" customWidth="1"/>
    <col min="16169" max="16169" width="4.28515625" style="1" customWidth="1"/>
    <col min="16170" max="16170" width="4.5703125" style="1" customWidth="1"/>
    <col min="16171" max="16171" width="4.42578125" style="1" customWidth="1"/>
    <col min="16172" max="16172" width="4.5703125" style="1" customWidth="1"/>
    <col min="16173" max="16173" width="4.42578125" style="1" customWidth="1"/>
    <col min="16174" max="16174" width="4.5703125" style="1" customWidth="1"/>
    <col min="16175" max="16175" width="4" style="1" customWidth="1"/>
    <col min="16176" max="16176" width="5" style="1" customWidth="1"/>
    <col min="16177" max="16177" width="4.5703125" style="1" customWidth="1"/>
    <col min="16178" max="16178" width="4.7109375" style="1" customWidth="1"/>
    <col min="16179" max="16179" width="4.5703125" style="1" customWidth="1"/>
    <col min="16180" max="16180" width="5.140625" style="1" customWidth="1"/>
    <col min="16181" max="16181" width="4.28515625" style="1" customWidth="1"/>
    <col min="16182" max="16182" width="4.7109375" style="1" customWidth="1"/>
    <col min="16183" max="16183" width="5" style="1" customWidth="1"/>
    <col min="16184" max="16184" width="6" style="1" customWidth="1"/>
    <col min="16185" max="16185" width="4" style="1" customWidth="1"/>
    <col min="16186" max="16186" width="4.28515625" style="1" customWidth="1"/>
    <col min="16187" max="16187" width="4.140625" style="1" customWidth="1"/>
    <col min="16188" max="16188" width="4.42578125" style="1" customWidth="1"/>
    <col min="16189" max="16384" width="9.140625" style="1"/>
  </cols>
  <sheetData>
    <row r="1" spans="2:82" x14ac:dyDescent="0.25">
      <c r="AG1" s="3"/>
      <c r="AH1" s="3"/>
      <c r="AI1" s="3"/>
    </row>
    <row r="2" spans="2:82" s="7" customFormat="1" ht="15" x14ac:dyDescent="0.2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5"/>
      <c r="AB2" s="5"/>
      <c r="AC2" s="5"/>
      <c r="AD2" s="5"/>
      <c r="AE2" s="5"/>
      <c r="AF2" s="5"/>
      <c r="AG2" s="6"/>
      <c r="AH2" s="6"/>
      <c r="AI2" s="6"/>
    </row>
    <row r="3" spans="2:82" s="7" customFormat="1" ht="15" x14ac:dyDescent="0.25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5"/>
      <c r="AB3" s="5"/>
      <c r="AC3" s="5"/>
      <c r="AD3" s="5"/>
      <c r="AE3" s="5"/>
      <c r="AF3" s="5"/>
      <c r="AG3" s="6"/>
      <c r="AH3" s="6"/>
      <c r="AI3" s="6"/>
    </row>
    <row r="4" spans="2:82" s="7" customFormat="1" ht="15.75" x14ac:dyDescent="0.25">
      <c r="B4" s="8" t="s">
        <v>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AA4" s="9"/>
      <c r="AB4" s="9"/>
      <c r="AC4" s="9"/>
      <c r="AD4" s="9"/>
      <c r="AE4" s="9"/>
      <c r="AF4" s="9"/>
      <c r="AG4" s="10"/>
      <c r="AH4" s="10"/>
      <c r="AI4" s="10"/>
    </row>
    <row r="5" spans="2:82" s="11" customFormat="1" ht="15.75" x14ac:dyDescent="0.2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2:82" ht="15.75" x14ac:dyDescent="0.25">
      <c r="B6" s="12" t="s">
        <v>3</v>
      </c>
      <c r="C6" s="13"/>
      <c r="D6" s="14"/>
      <c r="E6" s="14"/>
      <c r="F6" s="14"/>
      <c r="G6" s="14"/>
      <c r="H6" s="14"/>
      <c r="I6" s="14"/>
      <c r="J6" s="15"/>
      <c r="K6" s="15"/>
      <c r="L6" s="15"/>
      <c r="M6" s="16"/>
      <c r="N6" s="15"/>
      <c r="O6" s="15"/>
      <c r="P6" s="15"/>
      <c r="Q6" s="15"/>
      <c r="R6" s="15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8"/>
      <c r="AH6" s="18"/>
      <c r="AI6" s="18"/>
      <c r="BH6" s="19"/>
    </row>
    <row r="7" spans="2:82" ht="15.75" x14ac:dyDescent="0.25">
      <c r="B7" s="12" t="s">
        <v>4</v>
      </c>
      <c r="C7" s="13"/>
      <c r="D7" s="14"/>
      <c r="E7" s="14"/>
      <c r="F7" s="14"/>
      <c r="G7" s="14"/>
      <c r="H7" s="14"/>
      <c r="I7" s="14"/>
      <c r="J7" s="15"/>
      <c r="K7" s="15"/>
      <c r="L7" s="15"/>
      <c r="M7" s="16"/>
      <c r="N7" s="20"/>
      <c r="O7" s="20"/>
      <c r="P7" s="20"/>
      <c r="Q7" s="20"/>
      <c r="R7" s="20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8"/>
      <c r="AH7" s="18"/>
      <c r="AI7" s="18"/>
      <c r="BH7" s="19"/>
    </row>
    <row r="8" spans="2:82" ht="15.75" x14ac:dyDescent="0.25">
      <c r="B8" s="12" t="s">
        <v>5</v>
      </c>
      <c r="C8" s="13"/>
      <c r="D8" s="14"/>
      <c r="E8" s="14"/>
      <c r="F8" s="14"/>
      <c r="G8" s="14"/>
      <c r="H8" s="14"/>
      <c r="I8" s="14"/>
      <c r="J8" s="15"/>
      <c r="K8" s="15"/>
      <c r="L8" s="15"/>
      <c r="M8" s="16"/>
      <c r="N8" s="15"/>
      <c r="O8" s="15"/>
      <c r="P8" s="15"/>
      <c r="Q8" s="15"/>
      <c r="R8" s="15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8"/>
      <c r="AH8" s="18"/>
      <c r="AI8" s="18"/>
      <c r="BH8" s="19"/>
    </row>
    <row r="9" spans="2:82" ht="15.75" x14ac:dyDescent="0.2">
      <c r="B9" s="12" t="s">
        <v>6</v>
      </c>
      <c r="C9" s="13"/>
      <c r="D9" s="14"/>
      <c r="E9" s="14"/>
      <c r="F9" s="14"/>
      <c r="G9" s="14"/>
      <c r="H9" s="14"/>
      <c r="I9" s="14"/>
      <c r="J9" s="21"/>
      <c r="K9" s="21"/>
      <c r="L9" s="21"/>
      <c r="M9" s="22"/>
      <c r="N9" s="21"/>
      <c r="O9" s="21"/>
      <c r="P9" s="21"/>
      <c r="Q9" s="21"/>
      <c r="R9" s="21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8"/>
      <c r="AH9" s="18"/>
      <c r="AI9" s="1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</row>
    <row r="10" spans="2:82" ht="15.75" x14ac:dyDescent="0.25">
      <c r="B10" s="12" t="s">
        <v>7</v>
      </c>
      <c r="C10" s="13"/>
      <c r="D10" s="14"/>
      <c r="E10" s="14"/>
      <c r="F10" s="14"/>
      <c r="G10" s="14"/>
      <c r="H10" s="14"/>
      <c r="I10" s="14"/>
      <c r="J10" s="23"/>
      <c r="K10" s="23"/>
      <c r="L10" s="23"/>
      <c r="M10" s="23"/>
      <c r="N10" s="23"/>
      <c r="O10" s="23"/>
      <c r="P10" s="23"/>
      <c r="Q10" s="23"/>
      <c r="R10" s="23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8"/>
      <c r="AH10" s="18"/>
      <c r="AI10" s="18"/>
      <c r="BH10" s="19"/>
    </row>
    <row r="11" spans="2:82" ht="15.75" x14ac:dyDescent="0.25">
      <c r="B11" s="13"/>
      <c r="C11" s="13"/>
      <c r="D11" s="14"/>
      <c r="E11" s="14"/>
      <c r="F11" s="14"/>
      <c r="G11" s="14"/>
      <c r="H11" s="14"/>
      <c r="I11" s="14"/>
      <c r="J11" s="23"/>
      <c r="K11" s="23"/>
      <c r="L11" s="23"/>
      <c r="M11" s="23"/>
      <c r="N11" s="23"/>
      <c r="O11" s="23"/>
      <c r="P11" s="23"/>
      <c r="Q11" s="23"/>
      <c r="R11" s="23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8"/>
      <c r="AH11" s="18"/>
      <c r="AI11" s="18"/>
      <c r="BH11" s="19"/>
    </row>
    <row r="12" spans="2:82" ht="12.75" customHeight="1" x14ac:dyDescent="0.25">
      <c r="B12" s="24" t="s">
        <v>8</v>
      </c>
      <c r="C12" s="25" t="s">
        <v>9</v>
      </c>
      <c r="D12" s="26"/>
      <c r="E12" s="27" t="s">
        <v>10</v>
      </c>
      <c r="F12" s="28"/>
      <c r="G12" s="28"/>
      <c r="H12" s="28"/>
      <c r="I12" s="28"/>
      <c r="J12" s="28"/>
      <c r="K12" s="28"/>
      <c r="L12" s="28"/>
      <c r="M12" s="28"/>
      <c r="N12" s="29"/>
      <c r="O12" s="30" t="s">
        <v>11</v>
      </c>
      <c r="P12" s="31" t="s">
        <v>12</v>
      </c>
      <c r="Q12" s="32"/>
      <c r="R12" s="33" t="s">
        <v>13</v>
      </c>
      <c r="S12" s="33"/>
      <c r="T12" s="33"/>
      <c r="U12" s="33"/>
      <c r="V12" s="33"/>
      <c r="W12" s="33"/>
      <c r="X12" s="33"/>
      <c r="Y12" s="33"/>
      <c r="Z12" s="33"/>
      <c r="AA12" s="34" t="s">
        <v>14</v>
      </c>
      <c r="AB12" s="34"/>
      <c r="AC12" s="34"/>
      <c r="AD12" s="35" t="s">
        <v>15</v>
      </c>
      <c r="AE12" s="36" t="s">
        <v>16</v>
      </c>
      <c r="AF12" s="37"/>
      <c r="AG12" s="211" t="s">
        <v>17</v>
      </c>
      <c r="AH12" s="211"/>
      <c r="AI12" s="211"/>
      <c r="AO12" s="38"/>
      <c r="AP12" s="38"/>
      <c r="AQ12" s="38"/>
    </row>
    <row r="13" spans="2:82" ht="12.75" customHeight="1" x14ac:dyDescent="0.25">
      <c r="B13" s="39"/>
      <c r="C13" s="40" t="s">
        <v>18</v>
      </c>
      <c r="D13" s="40" t="s">
        <v>19</v>
      </c>
      <c r="E13" s="25" t="s">
        <v>20</v>
      </c>
      <c r="F13" s="41"/>
      <c r="G13" s="41"/>
      <c r="H13" s="41"/>
      <c r="I13" s="41"/>
      <c r="J13" s="41"/>
      <c r="K13" s="26"/>
      <c r="L13" s="42" t="s">
        <v>21</v>
      </c>
      <c r="M13" s="43"/>
      <c r="N13" s="44"/>
      <c r="O13" s="45"/>
      <c r="P13" s="46" t="s">
        <v>22</v>
      </c>
      <c r="Q13" s="46" t="s">
        <v>23</v>
      </c>
      <c r="R13" s="47" t="s">
        <v>24</v>
      </c>
      <c r="S13" s="48" t="s">
        <v>25</v>
      </c>
      <c r="T13" s="48"/>
      <c r="U13" s="49" t="s">
        <v>26</v>
      </c>
      <c r="V13" s="49"/>
      <c r="W13" s="49"/>
      <c r="X13" s="50" t="s">
        <v>27</v>
      </c>
      <c r="Y13" s="51" t="s">
        <v>28</v>
      </c>
      <c r="Z13" s="51" t="s">
        <v>29</v>
      </c>
      <c r="AA13" s="34" t="s">
        <v>30</v>
      </c>
      <c r="AB13" s="34"/>
      <c r="AC13" s="34" t="s">
        <v>31</v>
      </c>
      <c r="AD13" s="52"/>
      <c r="AE13" s="53"/>
      <c r="AF13" s="54"/>
      <c r="AG13" s="211"/>
      <c r="AH13" s="211"/>
      <c r="AI13" s="211"/>
      <c r="AO13" s="38"/>
      <c r="AP13" s="38"/>
      <c r="AQ13" s="38"/>
    </row>
    <row r="14" spans="2:82" ht="12.75" customHeight="1" x14ac:dyDescent="0.25">
      <c r="B14" s="39"/>
      <c r="C14" s="39"/>
      <c r="D14" s="39"/>
      <c r="E14" s="51" t="s">
        <v>32</v>
      </c>
      <c r="F14" s="40" t="s">
        <v>33</v>
      </c>
      <c r="G14" s="51" t="s">
        <v>34</v>
      </c>
      <c r="H14" s="51" t="s">
        <v>35</v>
      </c>
      <c r="I14" s="51" t="s">
        <v>36</v>
      </c>
      <c r="J14" s="55" t="s">
        <v>37</v>
      </c>
      <c r="K14" s="46" t="s">
        <v>38</v>
      </c>
      <c r="L14" s="56" t="s">
        <v>39</v>
      </c>
      <c r="M14" s="45" t="s">
        <v>40</v>
      </c>
      <c r="N14" s="45" t="s">
        <v>41</v>
      </c>
      <c r="O14" s="45"/>
      <c r="P14" s="46"/>
      <c r="Q14" s="46"/>
      <c r="R14" s="47"/>
      <c r="S14" s="48"/>
      <c r="T14" s="48"/>
      <c r="U14" s="57" t="s">
        <v>42</v>
      </c>
      <c r="V14" s="50" t="s">
        <v>43</v>
      </c>
      <c r="W14" s="57" t="s">
        <v>44</v>
      </c>
      <c r="X14" s="50"/>
      <c r="Y14" s="51"/>
      <c r="Z14" s="51"/>
      <c r="AA14" s="34"/>
      <c r="AB14" s="34"/>
      <c r="AC14" s="34"/>
      <c r="AD14" s="52"/>
      <c r="AE14" s="58"/>
      <c r="AF14" s="59"/>
      <c r="AG14" s="211" t="s">
        <v>45</v>
      </c>
      <c r="AH14" s="211"/>
      <c r="AI14" s="211"/>
      <c r="AO14" s="38"/>
      <c r="AP14" s="38"/>
      <c r="AQ14" s="38"/>
    </row>
    <row r="15" spans="2:82" ht="12.75" customHeight="1" x14ac:dyDescent="0.25">
      <c r="B15" s="39"/>
      <c r="C15" s="39"/>
      <c r="D15" s="39"/>
      <c r="E15" s="51"/>
      <c r="F15" s="39"/>
      <c r="G15" s="51"/>
      <c r="H15" s="51"/>
      <c r="I15" s="51"/>
      <c r="J15" s="55"/>
      <c r="K15" s="46"/>
      <c r="L15" s="46"/>
      <c r="M15" s="45"/>
      <c r="N15" s="45"/>
      <c r="O15" s="45"/>
      <c r="P15" s="46"/>
      <c r="Q15" s="46"/>
      <c r="R15" s="47"/>
      <c r="S15" s="60" t="s">
        <v>46</v>
      </c>
      <c r="T15" s="60" t="s">
        <v>47</v>
      </c>
      <c r="U15" s="57"/>
      <c r="V15" s="50"/>
      <c r="W15" s="57"/>
      <c r="X15" s="50"/>
      <c r="Y15" s="51"/>
      <c r="Z15" s="51"/>
      <c r="AA15" s="51" t="s">
        <v>48</v>
      </c>
      <c r="AB15" s="61" t="s">
        <v>49</v>
      </c>
      <c r="AC15" s="61" t="s">
        <v>48</v>
      </c>
      <c r="AD15" s="52"/>
      <c r="AE15" s="62" t="s">
        <v>50</v>
      </c>
      <c r="AF15" s="62" t="s">
        <v>51</v>
      </c>
      <c r="AG15" s="205" t="s">
        <v>52</v>
      </c>
      <c r="AH15" s="205" t="s">
        <v>53</v>
      </c>
      <c r="AI15" s="205" t="s">
        <v>54</v>
      </c>
      <c r="AO15" s="38"/>
      <c r="AP15" s="38"/>
      <c r="AQ15" s="38"/>
    </row>
    <row r="16" spans="2:82" x14ac:dyDescent="0.25">
      <c r="B16" s="39"/>
      <c r="C16" s="39"/>
      <c r="D16" s="39"/>
      <c r="E16" s="51"/>
      <c r="F16" s="39"/>
      <c r="G16" s="51"/>
      <c r="H16" s="51"/>
      <c r="I16" s="51"/>
      <c r="J16" s="55"/>
      <c r="K16" s="46"/>
      <c r="L16" s="46"/>
      <c r="M16" s="45"/>
      <c r="N16" s="45"/>
      <c r="O16" s="45"/>
      <c r="P16" s="46"/>
      <c r="Q16" s="46"/>
      <c r="R16" s="47"/>
      <c r="S16" s="60"/>
      <c r="T16" s="60"/>
      <c r="U16" s="57"/>
      <c r="V16" s="50"/>
      <c r="W16" s="57"/>
      <c r="X16" s="50"/>
      <c r="Y16" s="51"/>
      <c r="Z16" s="51"/>
      <c r="AA16" s="51"/>
      <c r="AB16" s="61"/>
      <c r="AC16" s="61"/>
      <c r="AD16" s="52"/>
      <c r="AE16" s="63"/>
      <c r="AF16" s="63"/>
      <c r="AG16" s="205"/>
      <c r="AH16" s="205"/>
      <c r="AI16" s="205"/>
      <c r="AO16" s="38"/>
      <c r="AP16" s="38"/>
      <c r="AQ16" s="38"/>
    </row>
    <row r="17" spans="2:45" ht="54" customHeight="1" x14ac:dyDescent="0.25">
      <c r="B17" s="64"/>
      <c r="C17" s="64"/>
      <c r="D17" s="64"/>
      <c r="E17" s="51"/>
      <c r="F17" s="64"/>
      <c r="G17" s="51"/>
      <c r="H17" s="51"/>
      <c r="I17" s="51"/>
      <c r="J17" s="55"/>
      <c r="K17" s="46"/>
      <c r="L17" s="46"/>
      <c r="M17" s="56"/>
      <c r="N17" s="56"/>
      <c r="O17" s="56"/>
      <c r="P17" s="46"/>
      <c r="Q17" s="46"/>
      <c r="R17" s="47"/>
      <c r="S17" s="60"/>
      <c r="T17" s="60"/>
      <c r="U17" s="57"/>
      <c r="V17" s="50"/>
      <c r="W17" s="57"/>
      <c r="X17" s="50"/>
      <c r="Y17" s="51"/>
      <c r="Z17" s="51"/>
      <c r="AA17" s="51"/>
      <c r="AB17" s="61"/>
      <c r="AC17" s="61"/>
      <c r="AD17" s="65"/>
      <c r="AE17" s="66"/>
      <c r="AF17" s="66"/>
      <c r="AG17" s="205"/>
      <c r="AH17" s="205"/>
      <c r="AI17" s="205"/>
      <c r="AO17" s="67"/>
      <c r="AP17" s="67"/>
      <c r="AQ17" s="67"/>
    </row>
    <row r="18" spans="2:45" x14ac:dyDescent="0.25">
      <c r="B18" s="68">
        <v>6</v>
      </c>
      <c r="C18" s="68">
        <v>7</v>
      </c>
      <c r="D18" s="68">
        <v>8</v>
      </c>
      <c r="E18" s="68">
        <v>9</v>
      </c>
      <c r="F18" s="68">
        <v>10</v>
      </c>
      <c r="G18" s="68">
        <v>11</v>
      </c>
      <c r="H18" s="68">
        <v>12</v>
      </c>
      <c r="I18" s="68">
        <v>13</v>
      </c>
      <c r="J18" s="68">
        <v>14</v>
      </c>
      <c r="K18" s="68">
        <v>15</v>
      </c>
      <c r="L18" s="68">
        <v>16</v>
      </c>
      <c r="M18" s="68">
        <v>17</v>
      </c>
      <c r="N18" s="68">
        <v>18</v>
      </c>
      <c r="O18" s="68">
        <v>19</v>
      </c>
      <c r="P18" s="68">
        <v>20</v>
      </c>
      <c r="Q18" s="68">
        <v>21</v>
      </c>
      <c r="R18" s="68">
        <v>22</v>
      </c>
      <c r="S18" s="68">
        <v>23</v>
      </c>
      <c r="T18" s="68">
        <v>24</v>
      </c>
      <c r="U18" s="68">
        <v>25</v>
      </c>
      <c r="V18" s="68">
        <v>26</v>
      </c>
      <c r="W18" s="68">
        <v>27</v>
      </c>
      <c r="X18" s="68">
        <v>28</v>
      </c>
      <c r="Y18" s="68">
        <v>29</v>
      </c>
      <c r="Z18" s="68">
        <v>30</v>
      </c>
      <c r="AA18" s="68">
        <v>31</v>
      </c>
      <c r="AB18" s="68">
        <v>32</v>
      </c>
      <c r="AC18" s="68">
        <v>33</v>
      </c>
      <c r="AD18" s="69">
        <v>34</v>
      </c>
      <c r="AE18" s="69">
        <v>35</v>
      </c>
      <c r="AF18" s="69">
        <v>36</v>
      </c>
      <c r="AG18" s="206">
        <v>37</v>
      </c>
      <c r="AH18" s="206"/>
      <c r="AI18" s="206"/>
      <c r="AO18" s="67"/>
      <c r="AP18" s="67"/>
      <c r="AQ18" s="67"/>
    </row>
    <row r="19" spans="2:45" x14ac:dyDescent="0.25">
      <c r="B19" s="70" t="s">
        <v>55</v>
      </c>
      <c r="C19" s="70"/>
      <c r="D19" s="70"/>
      <c r="E19" s="70"/>
      <c r="F19" s="70"/>
      <c r="G19" s="70"/>
      <c r="H19" s="70"/>
      <c r="I19" s="71">
        <f>SUM(E19:H19)</f>
        <v>0</v>
      </c>
      <c r="J19" s="71" t="e">
        <f>I19/C19</f>
        <v>#DIV/0!</v>
      </c>
      <c r="K19" s="70"/>
      <c r="L19" s="70"/>
      <c r="M19" s="70"/>
      <c r="N19" s="70"/>
      <c r="O19" s="70"/>
      <c r="P19" s="70"/>
      <c r="Q19" s="70"/>
      <c r="R19" s="72" t="s">
        <v>56</v>
      </c>
      <c r="S19" s="73"/>
      <c r="T19" s="73"/>
      <c r="U19" s="73"/>
      <c r="V19" s="73"/>
      <c r="W19" s="74">
        <f>U19+V19</f>
        <v>0</v>
      </c>
      <c r="X19" s="33"/>
      <c r="Y19" s="33"/>
      <c r="Z19" s="33"/>
      <c r="AA19" s="70"/>
      <c r="AB19" s="33"/>
      <c r="AC19" s="75"/>
      <c r="AD19" s="76"/>
      <c r="AE19" s="76"/>
      <c r="AF19" s="76"/>
      <c r="AG19" s="49"/>
      <c r="AH19" s="49"/>
      <c r="AI19" s="49"/>
      <c r="AO19" s="77"/>
      <c r="AP19" s="77"/>
      <c r="AQ19" s="77"/>
      <c r="AR19" s="77"/>
      <c r="AS19" s="77"/>
    </row>
    <row r="20" spans="2:45" x14ac:dyDescent="0.25">
      <c r="B20" s="78"/>
      <c r="C20" s="78"/>
      <c r="D20" s="78"/>
      <c r="E20" s="78"/>
      <c r="F20" s="78"/>
      <c r="G20" s="78"/>
      <c r="H20" s="78"/>
      <c r="I20" s="79"/>
      <c r="J20" s="79"/>
      <c r="K20" s="78"/>
      <c r="L20" s="78"/>
      <c r="M20" s="78"/>
      <c r="N20" s="78"/>
      <c r="O20" s="78"/>
      <c r="P20" s="78"/>
      <c r="Q20" s="78"/>
      <c r="R20" s="72" t="s">
        <v>57</v>
      </c>
      <c r="S20" s="80"/>
      <c r="T20" s="73"/>
      <c r="U20" s="81"/>
      <c r="V20" s="81"/>
      <c r="W20" s="82">
        <f t="shared" ref="W20:W32" si="0">U20+V20</f>
        <v>0</v>
      </c>
      <c r="X20" s="33"/>
      <c r="Y20" s="33"/>
      <c r="Z20" s="33"/>
      <c r="AA20" s="78"/>
      <c r="AB20" s="33"/>
      <c r="AC20" s="75"/>
      <c r="AD20" s="83"/>
      <c r="AE20" s="83"/>
      <c r="AF20" s="83"/>
      <c r="AG20" s="49"/>
      <c r="AH20" s="49"/>
      <c r="AI20" s="49"/>
      <c r="AO20" s="77"/>
      <c r="AP20" s="77"/>
      <c r="AQ20" s="77"/>
      <c r="AR20" s="77"/>
      <c r="AS20" s="77"/>
    </row>
    <row r="21" spans="2:45" x14ac:dyDescent="0.25">
      <c r="B21" s="70" t="s">
        <v>58</v>
      </c>
      <c r="C21" s="70"/>
      <c r="D21" s="70"/>
      <c r="E21" s="70"/>
      <c r="F21" s="70"/>
      <c r="G21" s="70"/>
      <c r="H21" s="70"/>
      <c r="I21" s="71">
        <f t="shared" ref="I21" si="1">SUM(E21:H21)</f>
        <v>0</v>
      </c>
      <c r="J21" s="71" t="e">
        <f t="shared" ref="J21" si="2">I21/C21</f>
        <v>#DIV/0!</v>
      </c>
      <c r="K21" s="70"/>
      <c r="L21" s="70"/>
      <c r="M21" s="70"/>
      <c r="N21" s="70"/>
      <c r="O21" s="70"/>
      <c r="P21" s="70"/>
      <c r="Q21" s="70"/>
      <c r="R21" s="72" t="s">
        <v>56</v>
      </c>
      <c r="S21" s="73"/>
      <c r="T21" s="73"/>
      <c r="U21" s="73"/>
      <c r="V21" s="73"/>
      <c r="W21" s="82">
        <f t="shared" si="0"/>
        <v>0</v>
      </c>
      <c r="X21" s="70"/>
      <c r="Y21" s="70"/>
      <c r="Z21" s="70"/>
      <c r="AA21" s="70"/>
      <c r="AB21" s="33"/>
      <c r="AC21" s="75"/>
      <c r="AD21" s="76"/>
      <c r="AE21" s="76"/>
      <c r="AF21" s="76"/>
      <c r="AG21" s="49"/>
      <c r="AH21" s="49"/>
      <c r="AI21" s="49"/>
      <c r="AO21" s="77"/>
      <c r="AP21" s="77"/>
      <c r="AQ21" s="77"/>
      <c r="AR21" s="77"/>
      <c r="AS21" s="77"/>
    </row>
    <row r="22" spans="2:45" x14ac:dyDescent="0.25">
      <c r="B22" s="78"/>
      <c r="C22" s="78"/>
      <c r="D22" s="78"/>
      <c r="E22" s="78"/>
      <c r="F22" s="78"/>
      <c r="G22" s="78"/>
      <c r="H22" s="78"/>
      <c r="I22" s="79"/>
      <c r="J22" s="79"/>
      <c r="K22" s="78"/>
      <c r="L22" s="78"/>
      <c r="M22" s="78"/>
      <c r="N22" s="78"/>
      <c r="O22" s="78"/>
      <c r="P22" s="78"/>
      <c r="Q22" s="78"/>
      <c r="R22" s="72" t="s">
        <v>57</v>
      </c>
      <c r="S22" s="80"/>
      <c r="T22" s="73"/>
      <c r="U22" s="81"/>
      <c r="V22" s="81"/>
      <c r="W22" s="82">
        <f t="shared" si="0"/>
        <v>0</v>
      </c>
      <c r="X22" s="78"/>
      <c r="Y22" s="78"/>
      <c r="Z22" s="78"/>
      <c r="AA22" s="78"/>
      <c r="AB22" s="33"/>
      <c r="AC22" s="75"/>
      <c r="AD22" s="83"/>
      <c r="AE22" s="83"/>
      <c r="AF22" s="83"/>
      <c r="AG22" s="49"/>
      <c r="AH22" s="49"/>
      <c r="AI22" s="49"/>
      <c r="AO22" s="77"/>
      <c r="AP22" s="77"/>
      <c r="AQ22" s="77"/>
      <c r="AR22" s="77"/>
      <c r="AS22" s="77"/>
    </row>
    <row r="23" spans="2:45" x14ac:dyDescent="0.25">
      <c r="B23" s="70" t="s">
        <v>59</v>
      </c>
      <c r="C23" s="70"/>
      <c r="D23" s="70"/>
      <c r="E23" s="70"/>
      <c r="F23" s="70"/>
      <c r="G23" s="70"/>
      <c r="H23" s="70"/>
      <c r="I23" s="71">
        <f t="shared" ref="I23" si="3">SUM(E23:H23)</f>
        <v>0</v>
      </c>
      <c r="J23" s="71" t="e">
        <f t="shared" ref="J23" si="4">I23/C23</f>
        <v>#DIV/0!</v>
      </c>
      <c r="K23" s="70"/>
      <c r="L23" s="70"/>
      <c r="M23" s="70"/>
      <c r="N23" s="70"/>
      <c r="O23" s="70"/>
      <c r="P23" s="70"/>
      <c r="Q23" s="70"/>
      <c r="R23" s="72" t="s">
        <v>56</v>
      </c>
      <c r="S23" s="73"/>
      <c r="T23" s="73"/>
      <c r="U23" s="73"/>
      <c r="V23" s="73"/>
      <c r="W23" s="74">
        <f t="shared" si="0"/>
        <v>0</v>
      </c>
      <c r="X23" s="33"/>
      <c r="Y23" s="33"/>
      <c r="Z23" s="33"/>
      <c r="AA23" s="70"/>
      <c r="AB23" s="33"/>
      <c r="AC23" s="75"/>
      <c r="AD23" s="76"/>
      <c r="AE23" s="76"/>
      <c r="AF23" s="76"/>
      <c r="AG23" s="49"/>
      <c r="AH23" s="49"/>
      <c r="AI23" s="49"/>
      <c r="AO23" s="77"/>
      <c r="AP23" s="77"/>
      <c r="AQ23" s="77"/>
      <c r="AR23" s="77"/>
      <c r="AS23" s="77"/>
    </row>
    <row r="24" spans="2:45" x14ac:dyDescent="0.25">
      <c r="B24" s="78"/>
      <c r="C24" s="78"/>
      <c r="D24" s="78"/>
      <c r="E24" s="78"/>
      <c r="F24" s="78"/>
      <c r="G24" s="78"/>
      <c r="H24" s="78"/>
      <c r="I24" s="79"/>
      <c r="J24" s="79"/>
      <c r="K24" s="78"/>
      <c r="L24" s="78"/>
      <c r="M24" s="78"/>
      <c r="N24" s="78"/>
      <c r="O24" s="78"/>
      <c r="P24" s="78"/>
      <c r="Q24" s="78"/>
      <c r="R24" s="72" t="s">
        <v>57</v>
      </c>
      <c r="S24" s="80"/>
      <c r="T24" s="73"/>
      <c r="U24" s="81"/>
      <c r="V24" s="81"/>
      <c r="W24" s="82">
        <f t="shared" si="0"/>
        <v>0</v>
      </c>
      <c r="X24" s="33"/>
      <c r="Y24" s="33"/>
      <c r="Z24" s="33"/>
      <c r="AA24" s="78"/>
      <c r="AB24" s="33"/>
      <c r="AC24" s="75"/>
      <c r="AD24" s="83"/>
      <c r="AE24" s="83"/>
      <c r="AF24" s="83"/>
      <c r="AG24" s="49"/>
      <c r="AH24" s="49"/>
      <c r="AI24" s="49"/>
      <c r="AO24" s="77"/>
      <c r="AP24" s="77"/>
      <c r="AQ24" s="77"/>
      <c r="AR24" s="77"/>
      <c r="AS24" s="77"/>
    </row>
    <row r="25" spans="2:45" x14ac:dyDescent="0.25">
      <c r="B25" s="70" t="s">
        <v>60</v>
      </c>
      <c r="C25" s="70"/>
      <c r="D25" s="70"/>
      <c r="E25" s="70"/>
      <c r="F25" s="70"/>
      <c r="G25" s="70"/>
      <c r="H25" s="70"/>
      <c r="I25" s="71">
        <f t="shared" ref="I25" si="5">SUM(E25:H25)</f>
        <v>0</v>
      </c>
      <c r="J25" s="71" t="e">
        <f t="shared" ref="J25" si="6">I25/C25</f>
        <v>#DIV/0!</v>
      </c>
      <c r="K25" s="70"/>
      <c r="L25" s="70"/>
      <c r="M25" s="70"/>
      <c r="N25" s="70"/>
      <c r="O25" s="70"/>
      <c r="P25" s="70"/>
      <c r="Q25" s="70"/>
      <c r="R25" s="72" t="s">
        <v>56</v>
      </c>
      <c r="S25" s="73"/>
      <c r="T25" s="73"/>
      <c r="U25" s="73"/>
      <c r="V25" s="73"/>
      <c r="W25" s="74">
        <f t="shared" si="0"/>
        <v>0</v>
      </c>
      <c r="X25" s="33"/>
      <c r="Y25" s="33"/>
      <c r="Z25" s="33"/>
      <c r="AA25" s="70"/>
      <c r="AB25" s="33"/>
      <c r="AC25" s="75"/>
      <c r="AD25" s="76"/>
      <c r="AE25" s="76"/>
      <c r="AF25" s="76"/>
      <c r="AG25" s="49"/>
      <c r="AH25" s="49"/>
      <c r="AI25" s="49"/>
      <c r="AJ25" s="77"/>
      <c r="AK25" s="77"/>
      <c r="AL25" s="77"/>
      <c r="AM25" s="77"/>
      <c r="AN25" s="77"/>
      <c r="AO25" s="77"/>
      <c r="AP25" s="77"/>
      <c r="AQ25" s="77"/>
      <c r="AR25" s="77"/>
      <c r="AS25" s="77"/>
    </row>
    <row r="26" spans="2:45" x14ac:dyDescent="0.25">
      <c r="B26" s="78"/>
      <c r="C26" s="78"/>
      <c r="D26" s="78"/>
      <c r="E26" s="78"/>
      <c r="F26" s="78"/>
      <c r="G26" s="78"/>
      <c r="H26" s="78"/>
      <c r="I26" s="79"/>
      <c r="J26" s="79"/>
      <c r="K26" s="78"/>
      <c r="L26" s="78"/>
      <c r="M26" s="78"/>
      <c r="N26" s="78"/>
      <c r="O26" s="78"/>
      <c r="P26" s="78"/>
      <c r="Q26" s="78"/>
      <c r="R26" s="72" t="s">
        <v>57</v>
      </c>
      <c r="S26" s="80"/>
      <c r="T26" s="73"/>
      <c r="U26" s="81"/>
      <c r="V26" s="81"/>
      <c r="W26" s="82">
        <f t="shared" si="0"/>
        <v>0</v>
      </c>
      <c r="X26" s="33"/>
      <c r="Y26" s="33"/>
      <c r="Z26" s="33"/>
      <c r="AA26" s="78"/>
      <c r="AB26" s="33"/>
      <c r="AC26" s="75"/>
      <c r="AD26" s="83"/>
      <c r="AE26" s="83"/>
      <c r="AF26" s="83"/>
      <c r="AG26" s="49"/>
      <c r="AH26" s="49"/>
      <c r="AI26" s="49"/>
      <c r="AJ26" s="77"/>
      <c r="AK26" s="77"/>
      <c r="AL26" s="77"/>
      <c r="AM26" s="77"/>
      <c r="AN26" s="77"/>
      <c r="AO26" s="77"/>
      <c r="AP26" s="77"/>
      <c r="AQ26" s="77"/>
      <c r="AR26" s="77"/>
      <c r="AS26" s="77"/>
    </row>
    <row r="27" spans="2:45" x14ac:dyDescent="0.25">
      <c r="B27" s="70" t="s">
        <v>61</v>
      </c>
      <c r="C27" s="33"/>
      <c r="D27" s="33"/>
      <c r="E27" s="33"/>
      <c r="F27" s="70"/>
      <c r="G27" s="33"/>
      <c r="H27" s="33"/>
      <c r="I27" s="84">
        <f t="shared" ref="I27" si="7">SUM(E27:H27)</f>
        <v>0</v>
      </c>
      <c r="J27" s="84" t="e">
        <f>I27/C27</f>
        <v>#DIV/0!</v>
      </c>
      <c r="K27" s="33"/>
      <c r="L27" s="33"/>
      <c r="M27" s="33"/>
      <c r="N27" s="33"/>
      <c r="O27" s="70"/>
      <c r="P27" s="33"/>
      <c r="Q27" s="33"/>
      <c r="R27" s="72" t="s">
        <v>56</v>
      </c>
      <c r="S27" s="73"/>
      <c r="T27" s="73"/>
      <c r="U27" s="73"/>
      <c r="V27" s="73"/>
      <c r="W27" s="74">
        <f t="shared" si="0"/>
        <v>0</v>
      </c>
      <c r="X27" s="33"/>
      <c r="Y27" s="33"/>
      <c r="Z27" s="33"/>
      <c r="AA27" s="70"/>
      <c r="AB27" s="33"/>
      <c r="AC27" s="75"/>
      <c r="AD27" s="85"/>
      <c r="AE27" s="86"/>
      <c r="AF27" s="87"/>
      <c r="AG27" s="49"/>
      <c r="AH27" s="49"/>
      <c r="AI27" s="49"/>
      <c r="AJ27" s="77"/>
      <c r="AK27" s="77"/>
      <c r="AL27" s="77"/>
      <c r="AM27" s="77"/>
      <c r="AN27" s="77"/>
      <c r="AO27" s="77"/>
      <c r="AP27" s="77"/>
      <c r="AQ27" s="77"/>
      <c r="AR27" s="77"/>
      <c r="AS27" s="77"/>
    </row>
    <row r="28" spans="2:45" x14ac:dyDescent="0.25">
      <c r="B28" s="78"/>
      <c r="C28" s="33"/>
      <c r="D28" s="33"/>
      <c r="E28" s="33"/>
      <c r="F28" s="78"/>
      <c r="G28" s="33"/>
      <c r="H28" s="33"/>
      <c r="I28" s="84"/>
      <c r="J28" s="84"/>
      <c r="K28" s="33"/>
      <c r="L28" s="33"/>
      <c r="M28" s="33"/>
      <c r="N28" s="33"/>
      <c r="O28" s="78"/>
      <c r="P28" s="33"/>
      <c r="Q28" s="33"/>
      <c r="R28" s="72" t="s">
        <v>57</v>
      </c>
      <c r="S28" s="80"/>
      <c r="T28" s="73"/>
      <c r="U28" s="81"/>
      <c r="V28" s="81"/>
      <c r="W28" s="82">
        <f t="shared" si="0"/>
        <v>0</v>
      </c>
      <c r="X28" s="33"/>
      <c r="Y28" s="33"/>
      <c r="Z28" s="33"/>
      <c r="AA28" s="78"/>
      <c r="AB28" s="33"/>
      <c r="AC28" s="75"/>
      <c r="AD28" s="88"/>
      <c r="AE28" s="89"/>
      <c r="AF28" s="90"/>
      <c r="AG28" s="49"/>
      <c r="AH28" s="49"/>
      <c r="AI28" s="49"/>
      <c r="AJ28" s="77"/>
      <c r="AK28" s="77"/>
      <c r="AL28" s="77"/>
      <c r="AM28" s="77"/>
      <c r="AN28" s="77"/>
      <c r="AO28" s="77"/>
      <c r="AP28" s="77"/>
      <c r="AQ28" s="77"/>
      <c r="AR28" s="77"/>
      <c r="AS28" s="77"/>
    </row>
    <row r="29" spans="2:45" x14ac:dyDescent="0.25">
      <c r="B29" s="70" t="s">
        <v>62</v>
      </c>
      <c r="C29" s="70"/>
      <c r="D29" s="70"/>
      <c r="E29" s="70"/>
      <c r="F29" s="70"/>
      <c r="G29" s="70"/>
      <c r="H29" s="70"/>
      <c r="I29" s="71">
        <f t="shared" ref="I29" si="8">SUM(E29:H29)</f>
        <v>0</v>
      </c>
      <c r="J29" s="71" t="e">
        <f t="shared" ref="J29" si="9">I29/C29</f>
        <v>#DIV/0!</v>
      </c>
      <c r="K29" s="70"/>
      <c r="L29" s="70"/>
      <c r="M29" s="70"/>
      <c r="N29" s="70"/>
      <c r="O29" s="70"/>
      <c r="P29" s="70"/>
      <c r="Q29" s="70"/>
      <c r="R29" s="72" t="s">
        <v>56</v>
      </c>
      <c r="S29" s="73"/>
      <c r="T29" s="73"/>
      <c r="U29" s="73"/>
      <c r="V29" s="73"/>
      <c r="W29" s="74">
        <f t="shared" si="0"/>
        <v>0</v>
      </c>
      <c r="X29" s="33"/>
      <c r="Y29" s="33"/>
      <c r="Z29" s="33"/>
      <c r="AA29" s="70"/>
      <c r="AB29" s="33"/>
      <c r="AC29" s="75"/>
      <c r="AD29" s="91"/>
      <c r="AE29" s="86"/>
      <c r="AF29" s="86"/>
      <c r="AG29" s="49"/>
      <c r="AH29" s="49"/>
      <c r="AI29" s="49"/>
      <c r="AJ29" s="77"/>
      <c r="AK29" s="77"/>
      <c r="AL29" s="77"/>
      <c r="AM29" s="77"/>
      <c r="AN29" s="77"/>
      <c r="AO29" s="77"/>
      <c r="AP29" s="77"/>
      <c r="AQ29" s="77"/>
      <c r="AR29" s="77"/>
      <c r="AS29" s="77"/>
    </row>
    <row r="30" spans="2:45" x14ac:dyDescent="0.25">
      <c r="B30" s="78"/>
      <c r="C30" s="78"/>
      <c r="D30" s="78"/>
      <c r="E30" s="78"/>
      <c r="F30" s="78"/>
      <c r="G30" s="78"/>
      <c r="H30" s="78"/>
      <c r="I30" s="79"/>
      <c r="J30" s="79"/>
      <c r="K30" s="78"/>
      <c r="L30" s="78"/>
      <c r="M30" s="78"/>
      <c r="N30" s="78"/>
      <c r="O30" s="78"/>
      <c r="P30" s="78"/>
      <c r="Q30" s="78"/>
      <c r="R30" s="72" t="s">
        <v>57</v>
      </c>
      <c r="S30" s="80"/>
      <c r="T30" s="73"/>
      <c r="U30" s="81"/>
      <c r="V30" s="81"/>
      <c r="W30" s="82">
        <f t="shared" si="0"/>
        <v>0</v>
      </c>
      <c r="X30" s="33"/>
      <c r="Y30" s="33"/>
      <c r="Z30" s="33"/>
      <c r="AA30" s="78"/>
      <c r="AB30" s="33"/>
      <c r="AC30" s="75"/>
      <c r="AD30" s="88"/>
      <c r="AE30" s="89"/>
      <c r="AF30" s="89"/>
      <c r="AG30" s="49"/>
      <c r="AH30" s="49"/>
      <c r="AI30" s="49"/>
      <c r="AJ30" s="77"/>
      <c r="AK30" s="77"/>
      <c r="AL30" s="77"/>
      <c r="AM30" s="77"/>
      <c r="AN30" s="77"/>
      <c r="AO30" s="77"/>
      <c r="AP30" s="77"/>
      <c r="AQ30" s="77"/>
      <c r="AR30" s="77"/>
      <c r="AS30" s="77"/>
    </row>
    <row r="31" spans="2:45" x14ac:dyDescent="0.25">
      <c r="B31" s="92" t="s">
        <v>63</v>
      </c>
      <c r="C31" s="92">
        <f>SUM(C19:C30)</f>
        <v>0</v>
      </c>
      <c r="D31" s="92">
        <f t="shared" ref="D31:Q31" si="10">SUM(D19:D30)</f>
        <v>0</v>
      </c>
      <c r="E31" s="92">
        <f t="shared" si="10"/>
        <v>0</v>
      </c>
      <c r="F31" s="92">
        <f t="shared" si="10"/>
        <v>0</v>
      </c>
      <c r="G31" s="92">
        <f t="shared" si="10"/>
        <v>0</v>
      </c>
      <c r="H31" s="92">
        <f t="shared" si="10"/>
        <v>0</v>
      </c>
      <c r="I31" s="92">
        <f t="shared" ref="I31" si="11">SUM(E31:H31)</f>
        <v>0</v>
      </c>
      <c r="J31" s="92" t="e">
        <f t="shared" ref="J31" si="12">I31/C31</f>
        <v>#DIV/0!</v>
      </c>
      <c r="K31" s="92">
        <f t="shared" si="10"/>
        <v>0</v>
      </c>
      <c r="L31" s="92">
        <f t="shared" si="10"/>
        <v>0</v>
      </c>
      <c r="M31" s="92">
        <f t="shared" si="10"/>
        <v>0</v>
      </c>
      <c r="N31" s="92">
        <f t="shared" si="10"/>
        <v>0</v>
      </c>
      <c r="O31" s="92">
        <f t="shared" si="10"/>
        <v>0</v>
      </c>
      <c r="P31" s="92">
        <f t="shared" si="10"/>
        <v>0</v>
      </c>
      <c r="Q31" s="92">
        <f t="shared" si="10"/>
        <v>0</v>
      </c>
      <c r="R31" s="93" t="s">
        <v>56</v>
      </c>
      <c r="S31" s="74">
        <f>S19+S21+S23+S25+S27+S29</f>
        <v>0</v>
      </c>
      <c r="T31" s="74">
        <f t="shared" ref="T31:V31" si="13">T19+T21+T23+T25+T27+T29</f>
        <v>0</v>
      </c>
      <c r="U31" s="74">
        <f t="shared" si="13"/>
        <v>0</v>
      </c>
      <c r="V31" s="74">
        <f t="shared" si="13"/>
        <v>0</v>
      </c>
      <c r="W31" s="74">
        <f t="shared" si="0"/>
        <v>0</v>
      </c>
      <c r="X31" s="94">
        <f t="shared" ref="X31:AB31" si="14">SUM(X19:X30)</f>
        <v>0</v>
      </c>
      <c r="Y31" s="94">
        <f t="shared" si="14"/>
        <v>0</v>
      </c>
      <c r="Z31" s="94">
        <f t="shared" si="14"/>
        <v>0</v>
      </c>
      <c r="AA31" s="92">
        <f t="shared" si="14"/>
        <v>0</v>
      </c>
      <c r="AB31" s="94">
        <f t="shared" si="14"/>
        <v>0</v>
      </c>
      <c r="AC31" s="94">
        <f>SUM(AC19:AC30)</f>
        <v>0</v>
      </c>
      <c r="AD31" s="94">
        <f t="shared" ref="AD31:AI31" si="15">SUM(AD19:AD30)</f>
        <v>0</v>
      </c>
      <c r="AE31" s="94">
        <f t="shared" si="15"/>
        <v>0</v>
      </c>
      <c r="AF31" s="94">
        <f t="shared" si="15"/>
        <v>0</v>
      </c>
      <c r="AG31" s="94">
        <f t="shared" si="15"/>
        <v>0</v>
      </c>
      <c r="AH31" s="94">
        <f t="shared" si="15"/>
        <v>0</v>
      </c>
      <c r="AI31" s="94">
        <f t="shared" si="15"/>
        <v>0</v>
      </c>
      <c r="AJ31" s="77"/>
      <c r="AK31" s="77"/>
      <c r="AL31" s="77"/>
      <c r="AM31" s="77"/>
      <c r="AN31" s="77"/>
      <c r="AO31" s="77"/>
      <c r="AP31" s="77"/>
      <c r="AQ31" s="77"/>
      <c r="AR31" s="77"/>
      <c r="AS31" s="77"/>
    </row>
    <row r="32" spans="2:45" x14ac:dyDescent="0.25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3" t="s">
        <v>57</v>
      </c>
      <c r="S32" s="96">
        <f t="shared" ref="S32:V32" si="16">S20+S22+S24+S26+S28+S30</f>
        <v>0</v>
      </c>
      <c r="T32" s="74">
        <f t="shared" si="16"/>
        <v>0</v>
      </c>
      <c r="U32" s="82">
        <f t="shared" si="16"/>
        <v>0</v>
      </c>
      <c r="V32" s="82">
        <f t="shared" si="16"/>
        <v>0</v>
      </c>
      <c r="W32" s="82">
        <f t="shared" si="0"/>
        <v>0</v>
      </c>
      <c r="X32" s="94"/>
      <c r="Y32" s="94"/>
      <c r="Z32" s="94"/>
      <c r="AA32" s="95"/>
      <c r="AB32" s="94"/>
      <c r="AC32" s="94"/>
      <c r="AD32" s="94"/>
      <c r="AE32" s="94"/>
      <c r="AF32" s="94"/>
      <c r="AG32" s="94"/>
      <c r="AH32" s="94"/>
      <c r="AI32" s="94"/>
      <c r="AJ32" s="77"/>
      <c r="AK32" s="77"/>
      <c r="AL32" s="77"/>
      <c r="AM32" s="77"/>
      <c r="AN32" s="77"/>
      <c r="AO32" s="77"/>
      <c r="AP32" s="77"/>
      <c r="AQ32" s="77"/>
      <c r="AR32" s="77"/>
      <c r="AS32" s="77"/>
    </row>
    <row r="33" spans="1:45" ht="12.75" customHeight="1" x14ac:dyDescent="0.25">
      <c r="B33" s="97" t="s">
        <v>64</v>
      </c>
      <c r="C33" s="70"/>
      <c r="D33" s="70"/>
      <c r="E33" s="70"/>
      <c r="F33" s="70"/>
      <c r="G33" s="70"/>
      <c r="H33" s="70"/>
      <c r="I33" s="71"/>
      <c r="J33" s="71"/>
      <c r="K33" s="70"/>
      <c r="L33" s="70"/>
      <c r="M33" s="70"/>
      <c r="N33" s="70"/>
      <c r="O33" s="70"/>
      <c r="P33" s="98"/>
      <c r="Q33" s="98"/>
      <c r="R33" s="99" t="s">
        <v>65</v>
      </c>
      <c r="S33" s="100"/>
      <c r="T33" s="101"/>
      <c r="U33" s="101"/>
      <c r="V33" s="101"/>
      <c r="W33" s="102"/>
      <c r="X33" s="98"/>
      <c r="Y33" s="103"/>
      <c r="Z33" s="98"/>
      <c r="AA33" s="70"/>
      <c r="AB33" s="33"/>
      <c r="AC33" s="75"/>
      <c r="AD33" s="104"/>
      <c r="AE33" s="105"/>
      <c r="AF33" s="105"/>
      <c r="AG33" s="207"/>
      <c r="AH33" s="207"/>
      <c r="AI33" s="207"/>
      <c r="AJ33" s="77"/>
      <c r="AK33" s="77"/>
      <c r="AL33" s="77"/>
      <c r="AM33" s="77"/>
      <c r="AN33" s="77"/>
      <c r="AO33" s="77"/>
      <c r="AP33" s="77"/>
      <c r="AQ33" s="77"/>
      <c r="AR33" s="77"/>
      <c r="AS33" s="77"/>
    </row>
    <row r="34" spans="1:45" ht="15.75" x14ac:dyDescent="0.25">
      <c r="B34" s="106"/>
      <c r="C34" s="78"/>
      <c r="D34" s="78"/>
      <c r="E34" s="78"/>
      <c r="F34" s="78"/>
      <c r="G34" s="78"/>
      <c r="H34" s="78"/>
      <c r="I34" s="79"/>
      <c r="J34" s="79"/>
      <c r="K34" s="78"/>
      <c r="L34" s="78"/>
      <c r="M34" s="78"/>
      <c r="N34" s="78"/>
      <c r="O34" s="78"/>
      <c r="P34" s="107"/>
      <c r="Q34" s="107"/>
      <c r="R34" s="108" t="s">
        <v>66</v>
      </c>
      <c r="S34" s="101"/>
      <c r="T34" s="101"/>
      <c r="U34" s="101"/>
      <c r="V34" s="101"/>
      <c r="W34" s="102"/>
      <c r="X34" s="107"/>
      <c r="Y34" s="107"/>
      <c r="Z34" s="107"/>
      <c r="AA34" s="78"/>
      <c r="AB34" s="33"/>
      <c r="AC34" s="75"/>
      <c r="AD34" s="109"/>
      <c r="AE34" s="89"/>
      <c r="AF34" s="89"/>
      <c r="AG34" s="207"/>
      <c r="AH34" s="207"/>
      <c r="AI34" s="207"/>
      <c r="AJ34" s="77"/>
      <c r="AK34" s="77"/>
      <c r="AL34" s="77"/>
      <c r="AM34" s="77"/>
      <c r="AN34" s="77"/>
      <c r="AO34" s="77"/>
      <c r="AP34" s="77"/>
      <c r="AQ34" s="77"/>
      <c r="AR34" s="77"/>
      <c r="AS34" s="77"/>
    </row>
    <row r="35" spans="1:45" ht="12.75" customHeight="1" x14ac:dyDescent="0.25">
      <c r="B35" s="110" t="s">
        <v>67</v>
      </c>
      <c r="C35" s="111">
        <f>C31+C33</f>
        <v>0</v>
      </c>
      <c r="D35" s="111">
        <f t="shared" ref="D35:Q35" si="17">D31+D33</f>
        <v>0</v>
      </c>
      <c r="E35" s="111">
        <f t="shared" si="17"/>
        <v>0</v>
      </c>
      <c r="F35" s="111">
        <f t="shared" si="17"/>
        <v>0</v>
      </c>
      <c r="G35" s="111">
        <f t="shared" si="17"/>
        <v>0</v>
      </c>
      <c r="H35" s="111">
        <f t="shared" si="17"/>
        <v>0</v>
      </c>
      <c r="I35" s="111">
        <f>SUM(E35:H35)</f>
        <v>0</v>
      </c>
      <c r="J35" s="111" t="e">
        <f>I35/C35</f>
        <v>#DIV/0!</v>
      </c>
      <c r="K35" s="111">
        <f t="shared" si="17"/>
        <v>0</v>
      </c>
      <c r="L35" s="111">
        <f t="shared" si="17"/>
        <v>0</v>
      </c>
      <c r="M35" s="111">
        <f t="shared" si="17"/>
        <v>0</v>
      </c>
      <c r="N35" s="111">
        <f t="shared" si="17"/>
        <v>0</v>
      </c>
      <c r="O35" s="111">
        <f t="shared" si="17"/>
        <v>0</v>
      </c>
      <c r="P35" s="111">
        <f t="shared" si="17"/>
        <v>0</v>
      </c>
      <c r="Q35" s="111">
        <f t="shared" si="17"/>
        <v>0</v>
      </c>
      <c r="R35" s="112" t="s">
        <v>56</v>
      </c>
      <c r="S35" s="113">
        <f>S31+S33</f>
        <v>0</v>
      </c>
      <c r="T35" s="113">
        <f t="shared" ref="T35:V35" si="18">T31+T33</f>
        <v>0</v>
      </c>
      <c r="U35" s="113">
        <f t="shared" si="18"/>
        <v>0</v>
      </c>
      <c r="V35" s="113">
        <f t="shared" si="18"/>
        <v>0</v>
      </c>
      <c r="W35" s="114">
        <f t="shared" ref="W35:W36" si="19">U35+V35</f>
        <v>0</v>
      </c>
      <c r="X35" s="115">
        <f t="shared" ref="X35:AI35" si="20">X31+X33</f>
        <v>0</v>
      </c>
      <c r="Y35" s="115">
        <f t="shared" si="20"/>
        <v>0</v>
      </c>
      <c r="Z35" s="115">
        <f t="shared" si="20"/>
        <v>0</v>
      </c>
      <c r="AA35" s="111">
        <f t="shared" si="20"/>
        <v>0</v>
      </c>
      <c r="AB35" s="115">
        <f t="shared" si="20"/>
        <v>0</v>
      </c>
      <c r="AC35" s="116">
        <f>AC31+AC33</f>
        <v>0</v>
      </c>
      <c r="AD35" s="116">
        <f t="shared" ref="AD35:AF35" si="21">AD31+AD33</f>
        <v>0</v>
      </c>
      <c r="AE35" s="116">
        <f t="shared" si="21"/>
        <v>0</v>
      </c>
      <c r="AF35" s="116">
        <f t="shared" si="21"/>
        <v>0</v>
      </c>
      <c r="AG35" s="115">
        <f t="shared" si="20"/>
        <v>0</v>
      </c>
      <c r="AH35" s="115">
        <f t="shared" si="20"/>
        <v>0</v>
      </c>
      <c r="AI35" s="115">
        <f t="shared" si="20"/>
        <v>0</v>
      </c>
      <c r="AJ35" s="77"/>
      <c r="AK35" s="77"/>
      <c r="AL35" s="77"/>
      <c r="AM35" s="77"/>
      <c r="AN35" s="77"/>
      <c r="AO35" s="77"/>
      <c r="AP35" s="77"/>
      <c r="AQ35" s="77"/>
      <c r="AR35" s="77"/>
      <c r="AS35" s="77"/>
    </row>
    <row r="36" spans="1:45" x14ac:dyDescent="0.25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2" t="s">
        <v>57</v>
      </c>
      <c r="S36" s="80">
        <f t="shared" ref="S36:V36" si="22">S32+S34</f>
        <v>0</v>
      </c>
      <c r="T36" s="113">
        <f t="shared" si="22"/>
        <v>0</v>
      </c>
      <c r="U36" s="119">
        <f t="shared" si="22"/>
        <v>0</v>
      </c>
      <c r="V36" s="119">
        <f t="shared" si="22"/>
        <v>0</v>
      </c>
      <c r="W36" s="120">
        <f t="shared" si="19"/>
        <v>0</v>
      </c>
      <c r="X36" s="115"/>
      <c r="Y36" s="115"/>
      <c r="Z36" s="115"/>
      <c r="AA36" s="118"/>
      <c r="AB36" s="115"/>
      <c r="AC36" s="116"/>
      <c r="AD36" s="116"/>
      <c r="AE36" s="116"/>
      <c r="AF36" s="116"/>
      <c r="AG36" s="115"/>
      <c r="AH36" s="115"/>
      <c r="AI36" s="115"/>
      <c r="AJ36" s="77"/>
      <c r="AK36" s="77"/>
      <c r="AL36" s="77"/>
      <c r="AM36" s="77"/>
      <c r="AN36" s="77"/>
      <c r="AO36" s="77"/>
      <c r="AP36" s="77"/>
      <c r="AQ36" s="77"/>
      <c r="AR36" s="77"/>
      <c r="AS36" s="77"/>
    </row>
    <row r="37" spans="1:45" x14ac:dyDescent="0.2">
      <c r="B37" s="121"/>
      <c r="C37" s="121"/>
      <c r="D37" s="121"/>
      <c r="E37" s="121"/>
      <c r="F37" s="121"/>
      <c r="G37" s="121"/>
      <c r="H37" s="121"/>
      <c r="I37" s="121"/>
      <c r="J37" s="122"/>
      <c r="K37" s="122"/>
      <c r="L37" s="122"/>
      <c r="M37" s="123"/>
      <c r="N37" s="123"/>
      <c r="O37" s="123"/>
      <c r="P37" s="123"/>
      <c r="Q37" s="123"/>
      <c r="R37" s="123"/>
      <c r="Y37" s="124"/>
      <c r="AG37" s="125"/>
      <c r="AH37" s="125"/>
      <c r="AI37" s="125"/>
      <c r="AJ37" s="126"/>
      <c r="AK37" s="126"/>
      <c r="AL37" s="126"/>
    </row>
    <row r="38" spans="1:45" ht="29.25" customHeight="1" x14ac:dyDescent="0.2">
      <c r="B38" s="33" t="s">
        <v>48</v>
      </c>
      <c r="C38" s="34" t="s">
        <v>68</v>
      </c>
      <c r="D38" s="33" t="s">
        <v>32</v>
      </c>
      <c r="E38" s="70" t="s">
        <v>33</v>
      </c>
      <c r="F38" s="70" t="s">
        <v>34</v>
      </c>
      <c r="G38" s="70" t="s">
        <v>35</v>
      </c>
      <c r="H38" s="127" t="s">
        <v>36</v>
      </c>
      <c r="I38" s="127" t="s">
        <v>37</v>
      </c>
      <c r="J38" s="127" t="s">
        <v>38</v>
      </c>
      <c r="K38" s="128"/>
      <c r="L38" s="128"/>
      <c r="M38" s="128"/>
      <c r="N38" s="129"/>
      <c r="O38" s="129"/>
      <c r="P38" s="129"/>
      <c r="Q38" s="129"/>
      <c r="R38" s="130"/>
      <c r="S38" s="130"/>
      <c r="T38" s="130"/>
      <c r="U38" s="130"/>
      <c r="V38" s="131" t="s">
        <v>69</v>
      </c>
      <c r="W38" s="132"/>
      <c r="X38" s="133"/>
      <c r="Y38" s="134" t="s">
        <v>70</v>
      </c>
      <c r="Z38" s="135"/>
      <c r="AA38" s="135"/>
      <c r="AB38" s="136"/>
      <c r="AC38" s="134" t="s">
        <v>71</v>
      </c>
      <c r="AD38" s="135"/>
      <c r="AE38" s="135"/>
      <c r="AF38" s="136"/>
      <c r="AG38" s="137"/>
      <c r="AH38" s="137"/>
      <c r="AI38" s="137"/>
      <c r="AJ38" s="126"/>
      <c r="AK38" s="126"/>
      <c r="AL38" s="126"/>
    </row>
    <row r="39" spans="1:45" ht="36" customHeight="1" x14ac:dyDescent="0.25">
      <c r="B39" s="33"/>
      <c r="C39" s="34"/>
      <c r="D39" s="33"/>
      <c r="E39" s="78"/>
      <c r="F39" s="78"/>
      <c r="G39" s="78"/>
      <c r="H39" s="138"/>
      <c r="I39" s="138"/>
      <c r="J39" s="138"/>
      <c r="K39" s="128"/>
      <c r="L39" s="128"/>
      <c r="M39" s="128"/>
      <c r="N39" s="139"/>
      <c r="O39" s="140"/>
      <c r="P39" s="139"/>
      <c r="Q39" s="139"/>
      <c r="R39" s="139"/>
      <c r="S39" s="140"/>
      <c r="T39" s="139"/>
      <c r="U39" s="139"/>
      <c r="V39" s="88"/>
      <c r="W39" s="141"/>
      <c r="X39" s="142"/>
      <c r="Y39" s="108" t="s">
        <v>72</v>
      </c>
      <c r="Z39" s="108" t="s">
        <v>73</v>
      </c>
      <c r="AA39" s="108" t="s">
        <v>74</v>
      </c>
      <c r="AB39" s="108" t="s">
        <v>75</v>
      </c>
      <c r="AC39" s="108" t="s">
        <v>72</v>
      </c>
      <c r="AD39" s="108" t="s">
        <v>73</v>
      </c>
      <c r="AE39" s="108" t="s">
        <v>74</v>
      </c>
      <c r="AF39" s="108" t="s">
        <v>75</v>
      </c>
      <c r="AG39" s="137"/>
      <c r="AH39" s="137"/>
      <c r="AI39" s="137"/>
      <c r="AJ39" s="126"/>
      <c r="AK39" s="126"/>
      <c r="AL39" s="126"/>
    </row>
    <row r="40" spans="1:45" ht="26.25" customHeight="1" x14ac:dyDescent="0.2">
      <c r="B40" s="143" t="s">
        <v>76</v>
      </c>
      <c r="C40" s="73"/>
      <c r="D40" s="73"/>
      <c r="E40" s="73"/>
      <c r="F40" s="73"/>
      <c r="G40" s="73"/>
      <c r="H40" s="73">
        <f>SUM(D40:G40)</f>
        <v>0</v>
      </c>
      <c r="I40" s="73" t="e">
        <f>H40/C40</f>
        <v>#DIV/0!</v>
      </c>
      <c r="J40" s="73"/>
      <c r="K40" s="144"/>
      <c r="L40" s="144"/>
      <c r="M40" s="144"/>
      <c r="N40" s="145"/>
      <c r="O40" s="145"/>
      <c r="P40" s="145"/>
      <c r="Q40" s="146"/>
      <c r="R40" s="146"/>
      <c r="S40" s="146"/>
      <c r="T40" s="146"/>
      <c r="U40" s="146"/>
      <c r="V40" s="147" t="s">
        <v>77</v>
      </c>
      <c r="W40" s="135"/>
      <c r="X40" s="136"/>
      <c r="Y40" s="148"/>
      <c r="Z40" s="148"/>
      <c r="AA40" s="148"/>
      <c r="AB40" s="148"/>
      <c r="AC40" s="149"/>
      <c r="AD40" s="149"/>
      <c r="AE40" s="149"/>
      <c r="AF40" s="150"/>
      <c r="AG40" s="137"/>
      <c r="AH40" s="137"/>
      <c r="AI40" s="137"/>
      <c r="AJ40" s="126"/>
      <c r="AK40" s="126"/>
      <c r="AL40" s="126"/>
    </row>
    <row r="41" spans="1:45" ht="24.75" customHeight="1" x14ac:dyDescent="0.2">
      <c r="B41" s="143" t="s">
        <v>78</v>
      </c>
      <c r="C41" s="73"/>
      <c r="D41" s="73"/>
      <c r="E41" s="73"/>
      <c r="F41" s="73"/>
      <c r="G41" s="73"/>
      <c r="H41" s="73">
        <f>SUM(D41:G41)</f>
        <v>0</v>
      </c>
      <c r="I41" s="73" t="e">
        <f>H41/C41</f>
        <v>#DIV/0!</v>
      </c>
      <c r="J41" s="73"/>
      <c r="K41" s="144"/>
      <c r="L41" s="144"/>
      <c r="M41" s="144"/>
      <c r="N41" s="145"/>
      <c r="O41" s="145"/>
      <c r="P41" s="145"/>
      <c r="Q41" s="146"/>
      <c r="R41" s="146"/>
      <c r="S41" s="146"/>
      <c r="T41" s="146"/>
      <c r="U41" s="146"/>
      <c r="V41" s="147" t="s">
        <v>79</v>
      </c>
      <c r="W41" s="135"/>
      <c r="X41" s="136"/>
      <c r="Y41" s="148"/>
      <c r="Z41" s="148"/>
      <c r="AA41" s="148"/>
      <c r="AB41" s="148"/>
      <c r="AC41" s="149"/>
      <c r="AD41" s="149"/>
      <c r="AE41" s="149"/>
      <c r="AF41" s="150"/>
      <c r="AG41" s="137"/>
      <c r="AH41" s="137"/>
      <c r="AI41" s="137"/>
      <c r="AJ41" s="126"/>
      <c r="AK41" s="126"/>
      <c r="AL41" s="126"/>
    </row>
    <row r="42" spans="1:45" ht="22.5" customHeight="1" x14ac:dyDescent="0.2">
      <c r="A42" s="208"/>
      <c r="B42" s="208"/>
      <c r="C42" s="209"/>
      <c r="D42" s="209"/>
      <c r="E42" s="209"/>
      <c r="F42" s="209"/>
      <c r="G42" s="209"/>
      <c r="H42" s="209"/>
      <c r="I42" s="209"/>
      <c r="J42" s="209"/>
      <c r="K42" s="210"/>
      <c r="L42" s="210"/>
      <c r="M42" s="210"/>
      <c r="N42" s="145"/>
      <c r="O42" s="145"/>
      <c r="P42" s="145"/>
      <c r="Q42" s="146"/>
      <c r="R42" s="146"/>
      <c r="S42" s="146"/>
      <c r="T42" s="146"/>
      <c r="U42" s="146"/>
      <c r="V42" s="147" t="s">
        <v>62</v>
      </c>
      <c r="W42" s="135"/>
      <c r="X42" s="136"/>
      <c r="Y42" s="148"/>
      <c r="Z42" s="148"/>
      <c r="AA42" s="148"/>
      <c r="AB42" s="148"/>
      <c r="AC42" s="148"/>
      <c r="AD42" s="148"/>
      <c r="AE42" s="148"/>
      <c r="AF42" s="148"/>
      <c r="AG42" s="137"/>
      <c r="AH42" s="137"/>
      <c r="AI42" s="137"/>
      <c r="AJ42" s="126"/>
      <c r="AK42" s="126"/>
      <c r="AL42" s="126"/>
    </row>
    <row r="43" spans="1:45" ht="25.5" customHeight="1" x14ac:dyDescent="0.2">
      <c r="J43" s="151"/>
      <c r="K43" s="152"/>
      <c r="L43" s="152"/>
      <c r="M43" s="152"/>
      <c r="N43" s="153"/>
      <c r="O43" s="153"/>
      <c r="P43" s="153"/>
      <c r="Q43" s="153"/>
      <c r="R43" s="153"/>
      <c r="S43" s="153"/>
      <c r="T43" s="153"/>
      <c r="U43" s="153"/>
      <c r="V43" s="154" t="s">
        <v>63</v>
      </c>
      <c r="W43" s="135"/>
      <c r="X43" s="136"/>
      <c r="Y43" s="155">
        <f>SUM(Y40:Y42)</f>
        <v>0</v>
      </c>
      <c r="Z43" s="155">
        <f t="shared" ref="Z43:AF43" si="23">SUM(Z40:Z42)</f>
        <v>0</v>
      </c>
      <c r="AA43" s="155">
        <f t="shared" si="23"/>
        <v>0</v>
      </c>
      <c r="AB43" s="155">
        <f t="shared" si="23"/>
        <v>0</v>
      </c>
      <c r="AC43" s="155">
        <f>SUM(AC40:AC42)</f>
        <v>0</v>
      </c>
      <c r="AD43" s="155">
        <f t="shared" si="23"/>
        <v>0</v>
      </c>
      <c r="AE43" s="155">
        <f t="shared" si="23"/>
        <v>0</v>
      </c>
      <c r="AF43" s="155">
        <f t="shared" si="23"/>
        <v>0</v>
      </c>
      <c r="AG43" s="137"/>
      <c r="AH43" s="137"/>
      <c r="AI43" s="137"/>
      <c r="AJ43" s="126"/>
      <c r="AK43" s="126"/>
      <c r="AL43" s="126"/>
    </row>
    <row r="44" spans="1:45" ht="27" customHeight="1" x14ac:dyDescent="0.2">
      <c r="B44" s="156" t="s">
        <v>80</v>
      </c>
      <c r="C44" s="157"/>
      <c r="D44" s="158" t="s">
        <v>81</v>
      </c>
      <c r="E44" s="159"/>
      <c r="F44" s="160"/>
      <c r="G44" s="161"/>
      <c r="H44" s="161"/>
      <c r="I44" s="162"/>
      <c r="J44" s="162"/>
      <c r="K44" s="152"/>
      <c r="L44" s="152"/>
      <c r="M44" s="152"/>
      <c r="N44" s="153"/>
      <c r="O44" s="153"/>
      <c r="P44" s="153"/>
      <c r="Q44" s="153"/>
      <c r="R44" s="153"/>
      <c r="S44" s="153"/>
      <c r="T44" s="153"/>
      <c r="U44" s="153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37"/>
      <c r="AH44" s="137"/>
      <c r="AI44" s="137"/>
      <c r="AJ44" s="126"/>
      <c r="AK44" s="126"/>
      <c r="AL44" s="126"/>
    </row>
    <row r="45" spans="1:45" ht="29.25" customHeight="1" x14ac:dyDescent="0.2">
      <c r="B45" s="163" t="s">
        <v>82</v>
      </c>
      <c r="C45" s="164"/>
      <c r="D45" s="165"/>
      <c r="E45" s="136"/>
      <c r="F45" s="160"/>
      <c r="G45" s="166"/>
      <c r="H45" s="167"/>
      <c r="I45" s="162"/>
      <c r="J45" s="162"/>
      <c r="K45" s="144"/>
      <c r="L45" s="144"/>
      <c r="M45" s="144"/>
      <c r="N45" s="153"/>
      <c r="O45" s="153"/>
      <c r="P45" s="153"/>
      <c r="Q45" s="153"/>
      <c r="R45" s="153"/>
      <c r="S45" s="153"/>
      <c r="T45" s="153"/>
      <c r="U45" s="168" t="s">
        <v>83</v>
      </c>
      <c r="V45" s="169"/>
      <c r="W45" s="170" t="s">
        <v>70</v>
      </c>
      <c r="X45" s="170"/>
      <c r="Y45" s="170"/>
      <c r="Z45" s="171"/>
      <c r="AA45" s="170" t="s">
        <v>71</v>
      </c>
      <c r="AB45" s="170"/>
      <c r="AC45" s="170"/>
      <c r="AD45" s="170"/>
      <c r="AE45" s="170"/>
      <c r="AF45" s="170"/>
      <c r="AJ45" s="126"/>
      <c r="AK45" s="126"/>
      <c r="AL45" s="126"/>
    </row>
    <row r="46" spans="1:45" ht="28.5" customHeight="1" x14ac:dyDescent="0.25">
      <c r="B46" s="163" t="s">
        <v>84</v>
      </c>
      <c r="C46" s="164"/>
      <c r="D46" s="173"/>
      <c r="E46" s="174"/>
      <c r="F46" s="175"/>
      <c r="G46" s="175"/>
      <c r="H46" s="175"/>
      <c r="I46" s="162"/>
      <c r="J46" s="162"/>
      <c r="K46" s="144"/>
      <c r="L46" s="144"/>
      <c r="M46" s="144"/>
      <c r="N46" s="153"/>
      <c r="O46" s="153"/>
      <c r="P46" s="153"/>
      <c r="Q46" s="153"/>
      <c r="R46" s="153"/>
      <c r="S46" s="153"/>
      <c r="T46" s="153"/>
      <c r="U46" s="176"/>
      <c r="V46" s="177"/>
      <c r="W46" s="178" t="s">
        <v>72</v>
      </c>
      <c r="X46" s="179" t="s">
        <v>74</v>
      </c>
      <c r="Y46" s="178" t="s">
        <v>73</v>
      </c>
      <c r="Z46" s="180" t="s">
        <v>75</v>
      </c>
      <c r="AA46" s="181" t="s">
        <v>72</v>
      </c>
      <c r="AB46" s="170" t="s">
        <v>74</v>
      </c>
      <c r="AC46" s="181" t="s">
        <v>73</v>
      </c>
      <c r="AD46" s="181"/>
      <c r="AE46" s="181" t="s">
        <v>75</v>
      </c>
      <c r="AF46" s="181"/>
      <c r="AG46" s="129"/>
      <c r="AH46" s="129"/>
      <c r="AI46" s="129"/>
      <c r="AJ46" s="126"/>
      <c r="AK46" s="126"/>
      <c r="AL46" s="126"/>
    </row>
    <row r="47" spans="1:45" ht="29.25" customHeight="1" x14ac:dyDescent="0.25">
      <c r="B47" s="163" t="s">
        <v>85</v>
      </c>
      <c r="C47" s="164"/>
      <c r="D47" s="173"/>
      <c r="E47" s="174"/>
      <c r="F47" s="175"/>
      <c r="G47" s="175"/>
      <c r="H47" s="175"/>
      <c r="I47" s="162"/>
      <c r="J47" s="162"/>
      <c r="K47" s="144"/>
      <c r="L47" s="144"/>
      <c r="M47" s="144"/>
      <c r="N47" s="153"/>
      <c r="O47" s="153"/>
      <c r="P47" s="153"/>
      <c r="Q47" s="153"/>
      <c r="R47" s="153"/>
      <c r="S47" s="153"/>
      <c r="T47" s="153"/>
      <c r="U47" s="182"/>
      <c r="V47" s="183"/>
      <c r="W47" s="107"/>
      <c r="X47" s="107"/>
      <c r="Y47" s="178"/>
      <c r="Z47" s="180"/>
      <c r="AA47" s="89"/>
      <c r="AB47" s="89"/>
      <c r="AC47" s="184" t="s">
        <v>86</v>
      </c>
      <c r="AD47" s="185" t="s">
        <v>64</v>
      </c>
      <c r="AE47" s="184" t="s">
        <v>86</v>
      </c>
      <c r="AF47" s="185" t="s">
        <v>64</v>
      </c>
      <c r="AG47" s="186"/>
      <c r="AH47" s="186"/>
      <c r="AI47" s="186"/>
      <c r="AJ47" s="126"/>
      <c r="AK47" s="126"/>
      <c r="AL47" s="126"/>
    </row>
    <row r="48" spans="1:45" ht="23.25" customHeight="1" x14ac:dyDescent="0.25">
      <c r="B48" s="163" t="s">
        <v>87</v>
      </c>
      <c r="C48" s="164"/>
      <c r="D48" s="173"/>
      <c r="E48" s="174"/>
      <c r="F48" s="187"/>
      <c r="G48" s="187"/>
      <c r="H48" s="187"/>
      <c r="I48" s="187"/>
      <c r="J48" s="187"/>
      <c r="K48" s="144"/>
      <c r="L48" s="144"/>
      <c r="M48" s="144"/>
      <c r="N48" s="153"/>
      <c r="O48" s="153"/>
      <c r="P48" s="153"/>
      <c r="Q48" s="153"/>
      <c r="R48" s="153"/>
      <c r="S48" s="153"/>
      <c r="T48" s="153"/>
      <c r="U48" s="147" t="s">
        <v>88</v>
      </c>
      <c r="V48" s="188"/>
      <c r="W48" s="189"/>
      <c r="X48" s="189"/>
      <c r="Y48" s="189"/>
      <c r="Z48" s="190"/>
      <c r="AA48" s="191"/>
      <c r="AB48" s="191"/>
      <c r="AC48" s="192"/>
      <c r="AD48" s="191"/>
      <c r="AE48" s="192"/>
      <c r="AF48" s="191"/>
      <c r="AG48" s="146"/>
      <c r="AH48" s="146"/>
      <c r="AI48" s="146"/>
      <c r="AJ48" s="126"/>
      <c r="AK48" s="126"/>
      <c r="AL48" s="126"/>
    </row>
    <row r="49" spans="2:38" ht="24.75" customHeight="1" x14ac:dyDescent="0.25">
      <c r="B49" s="163" t="s">
        <v>89</v>
      </c>
      <c r="C49" s="164"/>
      <c r="D49" s="173"/>
      <c r="E49" s="174"/>
      <c r="F49" s="187"/>
      <c r="G49" s="187"/>
      <c r="H49" s="187"/>
      <c r="I49" s="187"/>
      <c r="J49" s="187"/>
      <c r="K49" s="144"/>
      <c r="L49" s="144"/>
      <c r="M49" s="144"/>
      <c r="N49" s="145"/>
      <c r="O49" s="145"/>
      <c r="P49" s="145"/>
      <c r="Q49" s="146"/>
      <c r="R49" s="146"/>
      <c r="S49" s="146"/>
      <c r="T49" s="146"/>
      <c r="U49" s="147" t="s">
        <v>90</v>
      </c>
      <c r="V49" s="188"/>
      <c r="W49" s="189"/>
      <c r="X49" s="189"/>
      <c r="Y49" s="189"/>
      <c r="Z49" s="190"/>
      <c r="AA49" s="191"/>
      <c r="AB49" s="191"/>
      <c r="AC49" s="192"/>
      <c r="AD49" s="191"/>
      <c r="AE49" s="192"/>
      <c r="AF49" s="191"/>
      <c r="AG49" s="193"/>
      <c r="AH49" s="193"/>
      <c r="AI49" s="193"/>
      <c r="AJ49" s="126"/>
      <c r="AK49" s="126"/>
      <c r="AL49" s="126"/>
    </row>
    <row r="50" spans="2:38" ht="22.5" customHeight="1" x14ac:dyDescent="0.25">
      <c r="B50" s="163" t="s">
        <v>91</v>
      </c>
      <c r="C50" s="164"/>
      <c r="D50" s="173"/>
      <c r="E50" s="174"/>
      <c r="F50" s="187"/>
      <c r="G50" s="187"/>
      <c r="H50" s="187"/>
      <c r="I50" s="187"/>
      <c r="J50" s="187"/>
      <c r="K50" s="194"/>
      <c r="L50" s="194"/>
      <c r="M50" s="194"/>
      <c r="N50" s="195"/>
      <c r="O50" s="195"/>
      <c r="P50" s="195"/>
      <c r="Q50" s="146"/>
      <c r="R50" s="146"/>
      <c r="S50" s="146"/>
      <c r="T50" s="146"/>
      <c r="U50" s="154" t="s">
        <v>63</v>
      </c>
      <c r="V50" s="196"/>
      <c r="W50" s="155">
        <f>W48+W49</f>
        <v>0</v>
      </c>
      <c r="X50" s="155">
        <f t="shared" ref="X50:AF50" si="24">X48+X49</f>
        <v>0</v>
      </c>
      <c r="Y50" s="155">
        <f t="shared" si="24"/>
        <v>0</v>
      </c>
      <c r="Z50" s="155">
        <f t="shared" si="24"/>
        <v>0</v>
      </c>
      <c r="AA50" s="155">
        <f t="shared" si="24"/>
        <v>0</v>
      </c>
      <c r="AB50" s="155">
        <f t="shared" si="24"/>
        <v>0</v>
      </c>
      <c r="AC50" s="155">
        <f t="shared" si="24"/>
        <v>0</v>
      </c>
      <c r="AD50" s="155">
        <f t="shared" si="24"/>
        <v>0</v>
      </c>
      <c r="AE50" s="155">
        <f t="shared" si="24"/>
        <v>0</v>
      </c>
      <c r="AF50" s="155">
        <f t="shared" si="24"/>
        <v>0</v>
      </c>
      <c r="AG50" s="193"/>
      <c r="AH50" s="193"/>
      <c r="AI50" s="193"/>
      <c r="AJ50" s="126"/>
      <c r="AK50" s="126"/>
      <c r="AL50" s="126"/>
    </row>
    <row r="51" spans="2:38" ht="27.75" customHeight="1" x14ac:dyDescent="0.2">
      <c r="B51" s="197" t="s">
        <v>63</v>
      </c>
      <c r="C51" s="198"/>
      <c r="D51" s="199">
        <f>SUM(D45:E50)</f>
        <v>0</v>
      </c>
      <c r="E51" s="136"/>
      <c r="F51" s="187"/>
      <c r="G51" s="187"/>
      <c r="H51" s="187"/>
      <c r="I51" s="187"/>
      <c r="J51" s="187"/>
      <c r="K51" s="187"/>
      <c r="L51" s="187"/>
      <c r="O51" s="200"/>
      <c r="P51" s="200"/>
      <c r="Q51" s="200"/>
      <c r="R51" s="200"/>
      <c r="S51" s="200"/>
      <c r="T51" s="200"/>
      <c r="U51" s="201"/>
      <c r="V51" s="201"/>
      <c r="W51" s="201"/>
      <c r="X51" s="201"/>
      <c r="Y51" s="201"/>
      <c r="Z51" s="201"/>
      <c r="AA51" s="201"/>
      <c r="AG51" s="146"/>
      <c r="AH51" s="146"/>
      <c r="AI51" s="146"/>
      <c r="AJ51" s="126"/>
      <c r="AK51" s="126"/>
      <c r="AL51" s="126"/>
    </row>
    <row r="52" spans="2:38" x14ac:dyDescent="0.25">
      <c r="B52" s="172"/>
      <c r="C52" s="172"/>
      <c r="D52" s="172"/>
      <c r="E52" s="172"/>
      <c r="F52" s="187"/>
      <c r="G52" s="187"/>
      <c r="H52" s="187"/>
      <c r="I52" s="187"/>
      <c r="J52" s="187"/>
      <c r="K52" s="187"/>
      <c r="L52" s="187"/>
      <c r="O52" s="200"/>
      <c r="P52" s="200"/>
      <c r="Q52" s="200"/>
      <c r="R52" s="200"/>
      <c r="S52" s="200"/>
      <c r="T52" s="200"/>
      <c r="U52" s="201"/>
      <c r="V52" s="201"/>
      <c r="W52" s="201"/>
      <c r="X52" s="201"/>
      <c r="Y52" s="201"/>
      <c r="Z52" s="201"/>
      <c r="AA52" s="201"/>
      <c r="AG52" s="146"/>
      <c r="AH52" s="146"/>
      <c r="AI52" s="146"/>
      <c r="AJ52" s="126"/>
      <c r="AK52" s="126"/>
      <c r="AL52" s="126"/>
    </row>
    <row r="53" spans="2:38" ht="15" x14ac:dyDescent="0.25">
      <c r="B53" t="s">
        <v>92</v>
      </c>
      <c r="C53" s="172"/>
      <c r="D53" s="172"/>
      <c r="E53" s="172"/>
      <c r="G53" s="126"/>
      <c r="H53" s="126"/>
      <c r="I53" s="121"/>
      <c r="J53" s="121"/>
      <c r="K53" s="121"/>
      <c r="L53" s="121"/>
      <c r="M53" s="126"/>
      <c r="N53" s="1"/>
      <c r="O53" s="126"/>
      <c r="P53" s="126"/>
      <c r="Q53" s="121"/>
      <c r="R53" s="126"/>
      <c r="S53" s="126"/>
      <c r="T53" s="126"/>
      <c r="U53" s="126"/>
      <c r="V53" s="126"/>
      <c r="W53" s="126"/>
      <c r="AB53" s="126"/>
      <c r="AC53" s="126"/>
      <c r="AD53" s="126"/>
      <c r="AE53" s="126"/>
      <c r="AF53" s="126"/>
      <c r="AG53" s="146"/>
      <c r="AH53" s="146"/>
      <c r="AI53" s="146"/>
      <c r="AJ53" s="126"/>
      <c r="AK53" s="126"/>
      <c r="AL53" s="126"/>
    </row>
    <row r="54" spans="2:38" ht="15" x14ac:dyDescent="0.25">
      <c r="B54" t="s">
        <v>93</v>
      </c>
      <c r="C54" s="172"/>
      <c r="D54" s="172"/>
      <c r="E54" s="172"/>
      <c r="G54" s="202"/>
      <c r="H54" s="126"/>
      <c r="I54" s="121"/>
      <c r="J54" s="121"/>
      <c r="K54" s="121"/>
      <c r="L54" s="121"/>
      <c r="M54" s="126"/>
      <c r="N54" s="1"/>
      <c r="O54" s="126"/>
      <c r="P54" s="126"/>
      <c r="Q54" s="121"/>
      <c r="R54" s="126"/>
      <c r="S54" s="126"/>
      <c r="T54" s="126"/>
      <c r="U54" s="126"/>
      <c r="V54" s="126"/>
      <c r="W54" s="126"/>
      <c r="AB54" s="126"/>
      <c r="AC54" s="126"/>
      <c r="AD54" s="126"/>
      <c r="AE54" s="126"/>
      <c r="AF54" s="126"/>
      <c r="AG54" s="146"/>
      <c r="AH54" s="146"/>
      <c r="AI54" s="146"/>
      <c r="AJ54" s="126"/>
      <c r="AK54" s="126"/>
      <c r="AL54" s="126"/>
    </row>
    <row r="55" spans="2:38" ht="14.25" x14ac:dyDescent="0.25">
      <c r="B55" s="203" t="s">
        <v>94</v>
      </c>
      <c r="C55" s="172"/>
      <c r="D55" s="172"/>
      <c r="E55" s="172"/>
      <c r="F55" s="193"/>
      <c r="G55" s="193"/>
      <c r="H55" s="193"/>
      <c r="I55" s="193"/>
      <c r="S55" s="193"/>
      <c r="T55" s="193"/>
      <c r="U55" s="193"/>
      <c r="V55" s="193"/>
      <c r="W55" s="193"/>
      <c r="X55" s="126"/>
      <c r="Y55" s="126"/>
      <c r="Z55" s="126"/>
      <c r="AA55" s="126"/>
      <c r="AB55" s="126"/>
      <c r="AC55" s="126"/>
      <c r="AD55" s="126"/>
      <c r="AE55" s="126"/>
      <c r="AF55" s="126"/>
      <c r="AG55" s="146"/>
      <c r="AH55" s="146"/>
      <c r="AI55" s="146"/>
      <c r="AJ55" s="126"/>
      <c r="AK55" s="126"/>
      <c r="AL55" s="126"/>
    </row>
    <row r="56" spans="2:38" x14ac:dyDescent="0.25">
      <c r="B56" s="193"/>
      <c r="C56" s="193"/>
      <c r="D56" s="193"/>
      <c r="E56" s="193"/>
      <c r="F56" s="193"/>
      <c r="G56" s="193"/>
      <c r="H56" s="193"/>
      <c r="I56" s="193"/>
      <c r="S56" s="193"/>
      <c r="T56" s="193"/>
      <c r="U56" s="193"/>
      <c r="V56" s="193"/>
      <c r="W56" s="193"/>
      <c r="X56" s="126"/>
      <c r="Y56" s="126"/>
      <c r="Z56" s="126"/>
      <c r="AA56" s="126"/>
      <c r="AB56" s="126"/>
      <c r="AC56" s="126"/>
      <c r="AD56" s="126"/>
      <c r="AE56" s="126"/>
      <c r="AF56" s="126"/>
      <c r="AG56" s="146"/>
      <c r="AH56" s="146"/>
      <c r="AI56" s="146"/>
      <c r="AJ56" s="126"/>
      <c r="AK56" s="126"/>
      <c r="AL56" s="126"/>
    </row>
    <row r="57" spans="2:38" x14ac:dyDescent="0.25">
      <c r="B57" s="193"/>
      <c r="C57" s="193"/>
      <c r="D57" s="193"/>
      <c r="E57" s="193"/>
      <c r="F57" s="193"/>
      <c r="G57" s="193"/>
      <c r="H57" s="193"/>
      <c r="I57" s="193"/>
      <c r="S57" s="193"/>
      <c r="T57" s="193"/>
      <c r="U57" s="193"/>
      <c r="V57" s="193"/>
      <c r="W57" s="193"/>
      <c r="X57" s="126"/>
      <c r="Y57" s="126"/>
      <c r="Z57" s="126"/>
      <c r="AA57" s="126"/>
      <c r="AB57" s="126"/>
      <c r="AC57" s="126"/>
      <c r="AD57" s="126"/>
      <c r="AE57" s="126"/>
      <c r="AF57" s="126"/>
      <c r="AG57" s="146"/>
      <c r="AH57" s="146"/>
      <c r="AI57" s="146"/>
      <c r="AJ57" s="126"/>
      <c r="AK57" s="126"/>
      <c r="AL57" s="126"/>
    </row>
    <row r="58" spans="2:38" x14ac:dyDescent="0.25">
      <c r="B58" s="193"/>
      <c r="C58" s="193"/>
      <c r="D58" s="193"/>
      <c r="E58" s="193"/>
      <c r="F58" s="193"/>
      <c r="G58" s="193"/>
      <c r="H58" s="193"/>
      <c r="I58" s="193"/>
      <c r="S58" s="193"/>
      <c r="T58" s="193"/>
      <c r="U58" s="193"/>
      <c r="V58" s="193"/>
      <c r="W58" s="193"/>
      <c r="X58" s="126"/>
      <c r="Y58" s="126"/>
      <c r="Z58" s="126"/>
      <c r="AA58" s="126"/>
      <c r="AB58" s="126"/>
      <c r="AC58" s="126"/>
      <c r="AD58" s="126"/>
      <c r="AE58" s="126"/>
      <c r="AF58" s="126"/>
      <c r="AG58" s="146"/>
      <c r="AH58" s="146"/>
      <c r="AI58" s="146"/>
      <c r="AJ58" s="126"/>
      <c r="AK58" s="126"/>
      <c r="AL58" s="126"/>
    </row>
    <row r="59" spans="2:38" x14ac:dyDescent="0.25">
      <c r="B59" s="193"/>
      <c r="C59" s="193"/>
      <c r="D59" s="193"/>
      <c r="E59" s="193"/>
      <c r="F59" s="193"/>
      <c r="G59" s="193"/>
      <c r="H59" s="193"/>
      <c r="I59" s="193"/>
      <c r="S59" s="193"/>
      <c r="T59" s="193"/>
      <c r="U59" s="193"/>
      <c r="V59" s="193"/>
      <c r="W59" s="193"/>
      <c r="X59" s="126"/>
      <c r="Y59" s="126"/>
      <c r="Z59" s="126"/>
      <c r="AA59" s="126"/>
      <c r="AB59" s="126"/>
      <c r="AC59" s="126"/>
      <c r="AD59" s="126"/>
      <c r="AE59" s="126"/>
      <c r="AF59" s="126"/>
      <c r="AG59" s="204"/>
      <c r="AH59" s="204"/>
      <c r="AI59" s="204"/>
      <c r="AJ59" s="126"/>
      <c r="AK59" s="126"/>
      <c r="AL59" s="126"/>
    </row>
    <row r="60" spans="2:38" x14ac:dyDescent="0.25">
      <c r="B60" s="193"/>
      <c r="C60" s="193"/>
      <c r="D60" s="193"/>
      <c r="E60" s="193"/>
      <c r="F60" s="193"/>
      <c r="G60" s="193"/>
      <c r="H60" s="193"/>
      <c r="I60" s="193"/>
      <c r="S60" s="193"/>
      <c r="T60" s="193"/>
      <c r="U60" s="193"/>
      <c r="V60" s="193"/>
      <c r="W60" s="193"/>
      <c r="X60" s="126"/>
      <c r="Y60" s="126"/>
      <c r="Z60" s="126"/>
      <c r="AA60" s="126"/>
      <c r="AB60" s="126"/>
      <c r="AC60" s="126"/>
      <c r="AD60" s="126"/>
      <c r="AE60" s="126"/>
      <c r="AF60" s="126"/>
      <c r="AG60" s="201"/>
      <c r="AH60" s="201"/>
      <c r="AI60" s="201"/>
      <c r="AJ60" s="126"/>
      <c r="AK60" s="126"/>
      <c r="AL60" s="126"/>
    </row>
    <row r="61" spans="2:38" x14ac:dyDescent="0.25">
      <c r="B61" s="193"/>
      <c r="C61" s="193"/>
      <c r="D61" s="193"/>
      <c r="E61" s="193"/>
      <c r="F61" s="193"/>
      <c r="G61" s="193"/>
      <c r="H61" s="193"/>
      <c r="I61" s="193"/>
      <c r="S61" s="193"/>
      <c r="T61" s="193"/>
      <c r="U61" s="193"/>
      <c r="V61" s="193"/>
      <c r="W61" s="193"/>
      <c r="X61" s="126"/>
      <c r="Y61" s="126"/>
      <c r="Z61" s="126"/>
      <c r="AA61" s="126"/>
      <c r="AB61" s="126"/>
      <c r="AC61" s="126"/>
      <c r="AD61" s="126"/>
      <c r="AE61" s="126"/>
      <c r="AF61" s="126"/>
      <c r="AJ61" s="126"/>
      <c r="AK61" s="126"/>
      <c r="AL61" s="126"/>
    </row>
    <row r="62" spans="2:38" x14ac:dyDescent="0.25">
      <c r="B62" s="193"/>
      <c r="C62" s="193"/>
      <c r="D62" s="193"/>
      <c r="E62" s="193"/>
      <c r="F62" s="193"/>
      <c r="G62" s="193"/>
      <c r="H62" s="193"/>
      <c r="I62" s="193"/>
      <c r="S62" s="193"/>
      <c r="T62" s="193"/>
      <c r="U62" s="193"/>
      <c r="V62" s="193"/>
      <c r="W62" s="193"/>
      <c r="X62" s="126"/>
      <c r="Y62" s="126"/>
      <c r="Z62" s="126"/>
      <c r="AA62" s="126"/>
      <c r="AB62" s="126"/>
      <c r="AC62" s="126"/>
      <c r="AD62" s="126"/>
      <c r="AE62" s="126"/>
      <c r="AF62" s="126"/>
      <c r="AJ62" s="126"/>
      <c r="AK62" s="126"/>
      <c r="AL62" s="126"/>
    </row>
    <row r="63" spans="2:38" x14ac:dyDescent="0.25">
      <c r="B63" s="193"/>
      <c r="C63" s="193"/>
      <c r="D63" s="193"/>
      <c r="E63" s="193"/>
      <c r="F63" s="193"/>
      <c r="G63" s="193"/>
      <c r="H63" s="193"/>
      <c r="I63" s="193"/>
      <c r="S63" s="193"/>
      <c r="T63" s="193"/>
      <c r="U63" s="193"/>
      <c r="V63" s="193"/>
      <c r="W63" s="193"/>
      <c r="X63" s="126"/>
      <c r="Y63" s="126"/>
      <c r="Z63" s="126"/>
      <c r="AA63" s="126"/>
      <c r="AB63" s="126"/>
      <c r="AC63" s="126"/>
      <c r="AD63" s="126"/>
      <c r="AE63" s="126"/>
      <c r="AF63" s="126"/>
      <c r="AG63" s="193"/>
      <c r="AH63" s="193"/>
      <c r="AI63" s="193"/>
      <c r="AJ63" s="126"/>
      <c r="AK63" s="126"/>
      <c r="AL63" s="126"/>
    </row>
    <row r="64" spans="2:38" x14ac:dyDescent="0.25">
      <c r="B64" s="193"/>
      <c r="C64" s="193"/>
      <c r="D64" s="193"/>
      <c r="E64" s="193"/>
      <c r="F64" s="193"/>
      <c r="G64" s="193"/>
      <c r="H64" s="193"/>
      <c r="I64" s="193"/>
      <c r="S64" s="193"/>
      <c r="T64" s="193"/>
      <c r="U64" s="193"/>
      <c r="V64" s="193"/>
      <c r="W64" s="193"/>
      <c r="X64" s="126"/>
      <c r="Y64" s="126"/>
      <c r="Z64" s="126"/>
      <c r="AA64" s="126"/>
      <c r="AB64" s="126"/>
      <c r="AC64" s="126"/>
      <c r="AD64" s="126"/>
      <c r="AE64" s="126"/>
      <c r="AF64" s="126"/>
      <c r="AG64" s="193"/>
      <c r="AH64" s="193"/>
      <c r="AI64" s="193"/>
      <c r="AJ64" s="126"/>
      <c r="AK64" s="126"/>
      <c r="AL64" s="126"/>
    </row>
    <row r="65" spans="2:38" x14ac:dyDescent="0.25">
      <c r="B65" s="193"/>
      <c r="C65" s="193"/>
      <c r="D65" s="193"/>
      <c r="E65" s="193"/>
      <c r="F65" s="193"/>
      <c r="G65" s="193"/>
      <c r="H65" s="193"/>
      <c r="I65" s="193"/>
      <c r="S65" s="193"/>
      <c r="T65" s="193"/>
      <c r="U65" s="193"/>
      <c r="V65" s="193"/>
      <c r="W65" s="193"/>
      <c r="X65" s="126"/>
      <c r="Y65" s="126"/>
      <c r="Z65" s="126"/>
      <c r="AA65" s="126"/>
      <c r="AB65" s="126"/>
      <c r="AC65" s="126"/>
      <c r="AD65" s="126"/>
      <c r="AE65" s="126"/>
      <c r="AF65" s="126"/>
      <c r="AG65" s="193"/>
      <c r="AH65" s="193"/>
      <c r="AI65" s="193"/>
      <c r="AJ65" s="126"/>
      <c r="AK65" s="126"/>
      <c r="AL65" s="126"/>
    </row>
    <row r="66" spans="2:38" x14ac:dyDescent="0.25">
      <c r="B66" s="193"/>
      <c r="C66" s="193"/>
      <c r="D66" s="193"/>
      <c r="E66" s="193"/>
      <c r="F66" s="193"/>
      <c r="G66" s="193"/>
      <c r="H66" s="193"/>
      <c r="I66" s="193"/>
      <c r="S66" s="193"/>
      <c r="T66" s="193"/>
      <c r="U66" s="193"/>
      <c r="V66" s="193"/>
      <c r="W66" s="193"/>
      <c r="X66" s="126"/>
      <c r="Y66" s="126"/>
      <c r="Z66" s="126"/>
      <c r="AA66" s="126"/>
      <c r="AB66" s="126"/>
      <c r="AC66" s="126"/>
      <c r="AD66" s="126"/>
      <c r="AE66" s="126"/>
      <c r="AF66" s="126"/>
      <c r="AG66" s="193"/>
      <c r="AH66" s="193"/>
      <c r="AI66" s="193"/>
      <c r="AJ66" s="126"/>
      <c r="AK66" s="126"/>
      <c r="AL66" s="126"/>
    </row>
    <row r="67" spans="2:38" x14ac:dyDescent="0.25">
      <c r="B67" s="193"/>
      <c r="C67" s="193"/>
      <c r="D67" s="193"/>
      <c r="E67" s="193"/>
      <c r="F67" s="193"/>
      <c r="G67" s="193"/>
      <c r="H67" s="193"/>
      <c r="I67" s="193"/>
      <c r="S67" s="193"/>
      <c r="T67" s="193"/>
      <c r="U67" s="193"/>
      <c r="V67" s="193"/>
      <c r="W67" s="193"/>
      <c r="X67" s="126"/>
      <c r="Y67" s="126"/>
      <c r="Z67" s="126"/>
      <c r="AA67" s="126"/>
      <c r="AB67" s="126"/>
      <c r="AC67" s="126"/>
      <c r="AD67" s="126"/>
      <c r="AE67" s="126"/>
      <c r="AF67" s="126"/>
      <c r="AG67" s="193"/>
      <c r="AH67" s="193"/>
      <c r="AI67" s="193"/>
      <c r="AJ67" s="126"/>
      <c r="AK67" s="126"/>
      <c r="AL67" s="126"/>
    </row>
    <row r="68" spans="2:38" x14ac:dyDescent="0.25">
      <c r="B68" s="126"/>
      <c r="C68" s="126"/>
      <c r="D68" s="126"/>
      <c r="E68" s="126"/>
      <c r="F68" s="126"/>
      <c r="G68" s="126"/>
      <c r="H68" s="126"/>
      <c r="I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93"/>
      <c r="AH68" s="193"/>
      <c r="AI68" s="193"/>
      <c r="AJ68" s="126"/>
      <c r="AK68" s="126"/>
      <c r="AL68" s="126"/>
    </row>
    <row r="69" spans="2:38" x14ac:dyDescent="0.25">
      <c r="B69" s="126"/>
      <c r="C69" s="126"/>
      <c r="D69" s="126"/>
      <c r="E69" s="126"/>
      <c r="F69" s="126"/>
      <c r="G69" s="126"/>
      <c r="H69" s="126"/>
      <c r="I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93"/>
      <c r="AH69" s="193"/>
      <c r="AI69" s="193"/>
      <c r="AJ69" s="126"/>
      <c r="AK69" s="126"/>
      <c r="AL69" s="126"/>
    </row>
    <row r="70" spans="2:38" x14ac:dyDescent="0.25">
      <c r="B70" s="126"/>
      <c r="C70" s="126"/>
      <c r="D70" s="126"/>
      <c r="E70" s="126"/>
      <c r="F70" s="126"/>
      <c r="G70" s="126"/>
      <c r="H70" s="126"/>
      <c r="I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93"/>
      <c r="AH70" s="193"/>
      <c r="AI70" s="193"/>
      <c r="AJ70" s="126"/>
      <c r="AK70" s="126"/>
      <c r="AL70" s="126"/>
    </row>
    <row r="71" spans="2:38" x14ac:dyDescent="0.25">
      <c r="B71" s="126"/>
      <c r="C71" s="126"/>
      <c r="D71" s="126"/>
      <c r="E71" s="126"/>
      <c r="F71" s="126"/>
      <c r="G71" s="126"/>
      <c r="H71" s="126"/>
      <c r="I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93"/>
      <c r="AH71" s="193"/>
      <c r="AI71" s="193"/>
      <c r="AJ71" s="126"/>
      <c r="AK71" s="126"/>
      <c r="AL71" s="126"/>
    </row>
    <row r="72" spans="2:38" x14ac:dyDescent="0.25">
      <c r="B72" s="126"/>
      <c r="C72" s="126"/>
      <c r="D72" s="126"/>
      <c r="E72" s="126"/>
      <c r="F72" s="126"/>
      <c r="G72" s="126"/>
      <c r="H72" s="126"/>
      <c r="I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93"/>
      <c r="AH72" s="193"/>
      <c r="AI72" s="193"/>
      <c r="AJ72" s="126"/>
      <c r="AK72" s="126"/>
      <c r="AL72" s="126"/>
    </row>
    <row r="73" spans="2:38" x14ac:dyDescent="0.25">
      <c r="B73" s="126"/>
      <c r="C73" s="126"/>
      <c r="D73" s="126"/>
      <c r="E73" s="126"/>
      <c r="F73" s="126"/>
      <c r="G73" s="126"/>
      <c r="H73" s="126"/>
      <c r="I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93"/>
      <c r="AH73" s="193"/>
      <c r="AI73" s="193"/>
      <c r="AJ73" s="126"/>
      <c r="AK73" s="126"/>
      <c r="AL73" s="126"/>
    </row>
    <row r="74" spans="2:38" x14ac:dyDescent="0.25">
      <c r="B74" s="126"/>
      <c r="C74" s="126"/>
      <c r="D74" s="126"/>
      <c r="E74" s="126"/>
      <c r="F74" s="126"/>
      <c r="G74" s="126"/>
      <c r="H74" s="126"/>
      <c r="I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93"/>
      <c r="AH74" s="193"/>
      <c r="AI74" s="193"/>
      <c r="AJ74" s="126"/>
      <c r="AK74" s="126"/>
      <c r="AL74" s="126"/>
    </row>
    <row r="75" spans="2:38" x14ac:dyDescent="0.25">
      <c r="B75" s="126"/>
      <c r="C75" s="126"/>
      <c r="D75" s="126"/>
      <c r="E75" s="126"/>
      <c r="F75" s="126"/>
      <c r="G75" s="126"/>
      <c r="H75" s="126"/>
      <c r="I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93"/>
      <c r="AH75" s="193"/>
      <c r="AI75" s="193"/>
      <c r="AJ75" s="126"/>
      <c r="AK75" s="126"/>
      <c r="AL75" s="126"/>
    </row>
    <row r="76" spans="2:38" x14ac:dyDescent="0.25">
      <c r="B76" s="126"/>
      <c r="C76" s="126"/>
      <c r="D76" s="126"/>
      <c r="E76" s="126"/>
      <c r="F76" s="126"/>
      <c r="G76" s="126"/>
      <c r="H76" s="126"/>
      <c r="I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93"/>
      <c r="AH76" s="193"/>
      <c r="AI76" s="193"/>
      <c r="AJ76" s="126"/>
      <c r="AK76" s="126"/>
      <c r="AL76" s="126"/>
    </row>
    <row r="77" spans="2:38" x14ac:dyDescent="0.25">
      <c r="B77" s="126"/>
      <c r="C77" s="126"/>
      <c r="D77" s="126"/>
      <c r="E77" s="126"/>
      <c r="F77" s="126"/>
      <c r="G77" s="126"/>
      <c r="H77" s="126"/>
      <c r="I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93"/>
      <c r="AH77" s="193"/>
      <c r="AI77" s="193"/>
      <c r="AJ77" s="126"/>
      <c r="AK77" s="126"/>
      <c r="AL77" s="126"/>
    </row>
    <row r="78" spans="2:38" x14ac:dyDescent="0.25">
      <c r="B78" s="126"/>
      <c r="C78" s="126"/>
      <c r="D78" s="126"/>
      <c r="E78" s="126"/>
      <c r="F78" s="126"/>
      <c r="G78" s="126"/>
      <c r="H78" s="126"/>
      <c r="I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93"/>
      <c r="AH78" s="193"/>
      <c r="AI78" s="193"/>
      <c r="AJ78" s="126"/>
      <c r="AK78" s="126"/>
      <c r="AL78" s="126"/>
    </row>
    <row r="79" spans="2:38" x14ac:dyDescent="0.25">
      <c r="B79" s="126"/>
      <c r="C79" s="126"/>
      <c r="D79" s="126"/>
      <c r="E79" s="126"/>
      <c r="F79" s="126"/>
      <c r="G79" s="126"/>
      <c r="H79" s="126"/>
      <c r="I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93"/>
      <c r="AH79" s="193"/>
      <c r="AI79" s="193"/>
      <c r="AJ79" s="126"/>
      <c r="AK79" s="126"/>
      <c r="AL79" s="126"/>
    </row>
    <row r="80" spans="2:38" x14ac:dyDescent="0.25">
      <c r="B80" s="126"/>
      <c r="C80" s="126"/>
      <c r="D80" s="126"/>
      <c r="E80" s="126"/>
      <c r="F80" s="126"/>
      <c r="G80" s="126"/>
      <c r="H80" s="126"/>
      <c r="I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93"/>
      <c r="AH80" s="193"/>
      <c r="AI80" s="193"/>
      <c r="AJ80" s="126"/>
      <c r="AK80" s="126"/>
      <c r="AL80" s="126"/>
    </row>
    <row r="81" spans="2:38" x14ac:dyDescent="0.25">
      <c r="B81" s="126"/>
      <c r="C81" s="126"/>
      <c r="D81" s="126"/>
      <c r="E81" s="126"/>
      <c r="F81" s="126"/>
      <c r="G81" s="126"/>
      <c r="H81" s="126"/>
      <c r="I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93"/>
      <c r="AH81" s="193"/>
      <c r="AI81" s="193"/>
      <c r="AJ81" s="126"/>
      <c r="AK81" s="126"/>
      <c r="AL81" s="126"/>
    </row>
    <row r="82" spans="2:38" x14ac:dyDescent="0.25">
      <c r="B82" s="126"/>
      <c r="C82" s="126"/>
      <c r="D82" s="126"/>
      <c r="E82" s="126"/>
      <c r="F82" s="126"/>
      <c r="G82" s="126"/>
      <c r="H82" s="126"/>
      <c r="I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93"/>
      <c r="AH82" s="193"/>
      <c r="AI82" s="193"/>
      <c r="AJ82" s="126"/>
      <c r="AK82" s="126"/>
      <c r="AL82" s="126"/>
    </row>
    <row r="83" spans="2:38" x14ac:dyDescent="0.25">
      <c r="B83" s="126"/>
      <c r="C83" s="126"/>
      <c r="D83" s="126"/>
      <c r="E83" s="126"/>
      <c r="F83" s="126"/>
      <c r="G83" s="126"/>
      <c r="H83" s="126"/>
      <c r="I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93"/>
      <c r="AH83" s="193"/>
      <c r="AI83" s="193"/>
      <c r="AJ83" s="126"/>
      <c r="AK83" s="126"/>
      <c r="AL83" s="126"/>
    </row>
    <row r="84" spans="2:38" x14ac:dyDescent="0.25">
      <c r="B84" s="126"/>
      <c r="C84" s="126"/>
      <c r="D84" s="126"/>
      <c r="E84" s="126"/>
      <c r="F84" s="126"/>
      <c r="G84" s="126"/>
      <c r="H84" s="126"/>
      <c r="I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93"/>
      <c r="AH84" s="193"/>
      <c r="AI84" s="193"/>
      <c r="AJ84" s="126"/>
      <c r="AK84" s="126"/>
      <c r="AL84" s="126"/>
    </row>
    <row r="85" spans="2:38" x14ac:dyDescent="0.25">
      <c r="B85" s="126"/>
      <c r="C85" s="126"/>
      <c r="D85" s="126"/>
      <c r="E85" s="126"/>
      <c r="F85" s="126"/>
      <c r="G85" s="126"/>
      <c r="H85" s="126"/>
      <c r="I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93"/>
      <c r="AH85" s="193"/>
      <c r="AI85" s="193"/>
      <c r="AJ85" s="126"/>
      <c r="AK85" s="126"/>
      <c r="AL85" s="126"/>
    </row>
    <row r="86" spans="2:38" x14ac:dyDescent="0.25">
      <c r="B86" s="126"/>
      <c r="C86" s="126"/>
      <c r="D86" s="126"/>
      <c r="E86" s="126"/>
      <c r="F86" s="126"/>
      <c r="G86" s="126"/>
      <c r="H86" s="126"/>
      <c r="I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93"/>
      <c r="AH86" s="193"/>
      <c r="AI86" s="193"/>
      <c r="AJ86" s="126"/>
      <c r="AK86" s="126"/>
      <c r="AL86" s="126"/>
    </row>
    <row r="87" spans="2:38" x14ac:dyDescent="0.25">
      <c r="B87" s="126"/>
      <c r="C87" s="126"/>
      <c r="D87" s="126"/>
      <c r="E87" s="126"/>
      <c r="F87" s="126"/>
      <c r="G87" s="126"/>
      <c r="H87" s="126"/>
      <c r="I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93"/>
      <c r="AH87" s="193"/>
      <c r="AI87" s="193"/>
      <c r="AJ87" s="126"/>
      <c r="AK87" s="126"/>
      <c r="AL87" s="126"/>
    </row>
    <row r="88" spans="2:38" x14ac:dyDescent="0.25">
      <c r="B88" s="126"/>
      <c r="C88" s="126"/>
      <c r="D88" s="126"/>
      <c r="E88" s="126"/>
      <c r="F88" s="126"/>
      <c r="G88" s="126"/>
      <c r="H88" s="126"/>
      <c r="I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93"/>
      <c r="AH88" s="193"/>
      <c r="AI88" s="193"/>
      <c r="AJ88" s="126"/>
      <c r="AK88" s="126"/>
      <c r="AL88" s="126"/>
    </row>
    <row r="89" spans="2:38" x14ac:dyDescent="0.25">
      <c r="B89" s="126"/>
      <c r="C89" s="126"/>
      <c r="D89" s="126"/>
      <c r="E89" s="126"/>
      <c r="F89" s="126"/>
      <c r="G89" s="126"/>
      <c r="H89" s="126"/>
      <c r="I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93"/>
      <c r="AH89" s="193"/>
      <c r="AI89" s="193"/>
      <c r="AJ89" s="126"/>
      <c r="AK89" s="126"/>
      <c r="AL89" s="126"/>
    </row>
    <row r="90" spans="2:38" x14ac:dyDescent="0.25">
      <c r="B90" s="126"/>
      <c r="C90" s="126"/>
      <c r="D90" s="126"/>
      <c r="E90" s="126"/>
      <c r="F90" s="126"/>
      <c r="G90" s="126"/>
      <c r="H90" s="126"/>
      <c r="I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93"/>
      <c r="AH90" s="193"/>
      <c r="AI90" s="193"/>
      <c r="AJ90" s="126"/>
      <c r="AK90" s="126"/>
      <c r="AL90" s="126"/>
    </row>
    <row r="91" spans="2:38" x14ac:dyDescent="0.25">
      <c r="B91" s="126"/>
      <c r="C91" s="126"/>
      <c r="D91" s="126"/>
      <c r="E91" s="126"/>
      <c r="F91" s="126"/>
      <c r="G91" s="126"/>
      <c r="H91" s="126"/>
      <c r="I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93"/>
      <c r="AH91" s="193"/>
      <c r="AI91" s="193"/>
      <c r="AJ91" s="126"/>
      <c r="AK91" s="126"/>
      <c r="AL91" s="126"/>
    </row>
    <row r="92" spans="2:38" x14ac:dyDescent="0.25">
      <c r="B92" s="126"/>
      <c r="C92" s="126"/>
      <c r="D92" s="126"/>
      <c r="E92" s="126"/>
      <c r="F92" s="126"/>
      <c r="G92" s="126"/>
      <c r="H92" s="126"/>
      <c r="I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93"/>
      <c r="AH92" s="193"/>
      <c r="AI92" s="193"/>
      <c r="AJ92" s="126"/>
      <c r="AK92" s="126"/>
      <c r="AL92" s="126"/>
    </row>
    <row r="93" spans="2:38" x14ac:dyDescent="0.25">
      <c r="B93" s="126"/>
      <c r="C93" s="126"/>
      <c r="D93" s="126"/>
      <c r="E93" s="126"/>
      <c r="F93" s="126"/>
      <c r="G93" s="126"/>
      <c r="H93" s="126"/>
      <c r="I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93"/>
      <c r="AH93" s="193"/>
      <c r="AI93" s="193"/>
      <c r="AJ93" s="126"/>
      <c r="AK93" s="126"/>
      <c r="AL93" s="126"/>
    </row>
    <row r="94" spans="2:38" x14ac:dyDescent="0.25">
      <c r="B94" s="126"/>
      <c r="C94" s="126"/>
      <c r="D94" s="126"/>
      <c r="E94" s="126"/>
      <c r="F94" s="126"/>
      <c r="G94" s="126"/>
      <c r="H94" s="126"/>
      <c r="I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93"/>
      <c r="AH94" s="193"/>
      <c r="AI94" s="193"/>
      <c r="AJ94" s="126"/>
      <c r="AK94" s="126"/>
      <c r="AL94" s="126"/>
    </row>
    <row r="95" spans="2:38" x14ac:dyDescent="0.25">
      <c r="B95" s="126"/>
      <c r="C95" s="126"/>
      <c r="D95" s="126"/>
      <c r="E95" s="126"/>
      <c r="F95" s="126"/>
      <c r="G95" s="126"/>
      <c r="H95" s="126"/>
      <c r="I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93"/>
      <c r="AH95" s="193"/>
      <c r="AI95" s="193"/>
      <c r="AJ95" s="126"/>
      <c r="AK95" s="126"/>
      <c r="AL95" s="126"/>
    </row>
    <row r="96" spans="2:38" x14ac:dyDescent="0.25">
      <c r="B96" s="126"/>
      <c r="C96" s="126"/>
      <c r="D96" s="126"/>
      <c r="E96" s="126"/>
      <c r="F96" s="126"/>
      <c r="G96" s="126"/>
      <c r="H96" s="126"/>
      <c r="I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93"/>
      <c r="AH96" s="193"/>
      <c r="AI96" s="193"/>
      <c r="AJ96" s="126"/>
      <c r="AK96" s="126"/>
      <c r="AL96" s="126"/>
    </row>
    <row r="97" spans="2:38" x14ac:dyDescent="0.25">
      <c r="B97" s="126"/>
      <c r="C97" s="126"/>
      <c r="D97" s="126"/>
      <c r="E97" s="126"/>
      <c r="F97" s="126"/>
      <c r="G97" s="126"/>
      <c r="H97" s="126"/>
      <c r="I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93"/>
      <c r="AH97" s="193"/>
      <c r="AI97" s="193"/>
      <c r="AJ97" s="126"/>
      <c r="AK97" s="126"/>
      <c r="AL97" s="126"/>
    </row>
    <row r="98" spans="2:38" x14ac:dyDescent="0.25">
      <c r="B98" s="126"/>
      <c r="C98" s="126"/>
      <c r="D98" s="126"/>
      <c r="E98" s="126"/>
      <c r="F98" s="126"/>
      <c r="G98" s="126"/>
      <c r="H98" s="126"/>
      <c r="I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  <c r="AE98" s="126"/>
      <c r="AF98" s="126"/>
      <c r="AG98" s="193"/>
      <c r="AH98" s="193"/>
      <c r="AI98" s="193"/>
      <c r="AJ98" s="126"/>
      <c r="AK98" s="126"/>
      <c r="AL98" s="126"/>
    </row>
    <row r="99" spans="2:38" x14ac:dyDescent="0.25">
      <c r="B99" s="126"/>
      <c r="C99" s="126"/>
      <c r="D99" s="126"/>
      <c r="E99" s="126"/>
      <c r="F99" s="126"/>
      <c r="G99" s="126"/>
      <c r="H99" s="126"/>
      <c r="I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93"/>
      <c r="AH99" s="193"/>
      <c r="AI99" s="193"/>
      <c r="AJ99" s="126"/>
      <c r="AK99" s="126"/>
      <c r="AL99" s="126"/>
    </row>
    <row r="100" spans="2:38" x14ac:dyDescent="0.25">
      <c r="B100" s="126"/>
      <c r="C100" s="126"/>
      <c r="D100" s="126"/>
      <c r="E100" s="126"/>
      <c r="F100" s="126"/>
      <c r="G100" s="126"/>
      <c r="H100" s="126"/>
      <c r="I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  <c r="AG100" s="193"/>
      <c r="AH100" s="193"/>
      <c r="AI100" s="193"/>
      <c r="AJ100" s="126"/>
      <c r="AK100" s="126"/>
      <c r="AL100" s="126"/>
    </row>
    <row r="101" spans="2:38" x14ac:dyDescent="0.25">
      <c r="B101" s="126"/>
      <c r="C101" s="126"/>
      <c r="D101" s="126"/>
      <c r="E101" s="126"/>
      <c r="F101" s="126"/>
      <c r="G101" s="126"/>
      <c r="H101" s="126"/>
      <c r="I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  <c r="AG101" s="193"/>
      <c r="AH101" s="193"/>
      <c r="AI101" s="193"/>
      <c r="AJ101" s="126"/>
      <c r="AK101" s="126"/>
      <c r="AL101" s="126"/>
    </row>
    <row r="102" spans="2:38" x14ac:dyDescent="0.25">
      <c r="B102" s="126"/>
      <c r="C102" s="126"/>
      <c r="D102" s="126"/>
      <c r="E102" s="126"/>
      <c r="F102" s="126"/>
      <c r="G102" s="126"/>
      <c r="H102" s="126"/>
      <c r="I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  <c r="AF102" s="126"/>
      <c r="AG102" s="193"/>
      <c r="AH102" s="193"/>
      <c r="AI102" s="193"/>
      <c r="AJ102" s="126"/>
      <c r="AK102" s="126"/>
      <c r="AL102" s="126"/>
    </row>
    <row r="103" spans="2:38" x14ac:dyDescent="0.25">
      <c r="B103" s="126"/>
      <c r="C103" s="126"/>
      <c r="D103" s="126"/>
      <c r="E103" s="126"/>
      <c r="F103" s="126"/>
      <c r="G103" s="126"/>
      <c r="H103" s="126"/>
      <c r="I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  <c r="AC103" s="126"/>
      <c r="AD103" s="126"/>
      <c r="AE103" s="126"/>
      <c r="AF103" s="126"/>
      <c r="AG103" s="193"/>
      <c r="AH103" s="193"/>
      <c r="AI103" s="193"/>
      <c r="AJ103" s="126"/>
      <c r="AK103" s="126"/>
      <c r="AL103" s="126"/>
    </row>
    <row r="104" spans="2:38" x14ac:dyDescent="0.25">
      <c r="B104" s="126"/>
      <c r="C104" s="126"/>
      <c r="D104" s="126"/>
      <c r="E104" s="126"/>
      <c r="F104" s="126"/>
      <c r="G104" s="126"/>
      <c r="H104" s="126"/>
      <c r="I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  <c r="AG104" s="193"/>
      <c r="AH104" s="193"/>
      <c r="AI104" s="193"/>
      <c r="AJ104" s="126"/>
      <c r="AK104" s="126"/>
      <c r="AL104" s="126"/>
    </row>
    <row r="105" spans="2:38" x14ac:dyDescent="0.25">
      <c r="B105" s="126"/>
      <c r="C105" s="126"/>
      <c r="D105" s="126"/>
      <c r="E105" s="126"/>
      <c r="F105" s="126"/>
      <c r="G105" s="126"/>
      <c r="H105" s="126"/>
      <c r="I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  <c r="AG105" s="193"/>
      <c r="AH105" s="193"/>
      <c r="AI105" s="193"/>
      <c r="AJ105" s="126"/>
      <c r="AK105" s="126"/>
      <c r="AL105" s="126"/>
    </row>
    <row r="106" spans="2:38" x14ac:dyDescent="0.25">
      <c r="B106" s="126"/>
      <c r="C106" s="126"/>
      <c r="D106" s="126"/>
      <c r="E106" s="126"/>
      <c r="F106" s="126"/>
      <c r="G106" s="126"/>
      <c r="H106" s="126"/>
      <c r="I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  <c r="AG106" s="193"/>
      <c r="AH106" s="193"/>
      <c r="AI106" s="193"/>
      <c r="AJ106" s="126"/>
      <c r="AK106" s="126"/>
      <c r="AL106" s="126"/>
    </row>
    <row r="107" spans="2:38" x14ac:dyDescent="0.25">
      <c r="B107" s="126"/>
      <c r="C107" s="126"/>
      <c r="D107" s="126"/>
      <c r="E107" s="126"/>
      <c r="F107" s="126"/>
      <c r="G107" s="126"/>
      <c r="H107" s="126"/>
      <c r="I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  <c r="AG107" s="193"/>
      <c r="AH107" s="193"/>
      <c r="AI107" s="193"/>
      <c r="AJ107" s="126"/>
      <c r="AK107" s="126"/>
      <c r="AL107" s="126"/>
    </row>
    <row r="108" spans="2:38" x14ac:dyDescent="0.25">
      <c r="B108" s="126"/>
      <c r="C108" s="126"/>
      <c r="D108" s="126"/>
      <c r="E108" s="126"/>
      <c r="F108" s="126"/>
      <c r="G108" s="126"/>
      <c r="H108" s="126"/>
      <c r="I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93"/>
      <c r="AH108" s="193"/>
      <c r="AI108" s="193"/>
      <c r="AJ108" s="126"/>
      <c r="AK108" s="126"/>
      <c r="AL108" s="126"/>
    </row>
    <row r="109" spans="2:38" x14ac:dyDescent="0.25">
      <c r="B109" s="126"/>
      <c r="C109" s="126"/>
      <c r="D109" s="126"/>
      <c r="E109" s="126"/>
      <c r="F109" s="126"/>
      <c r="G109" s="126"/>
      <c r="H109" s="126"/>
      <c r="I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G109" s="193"/>
      <c r="AH109" s="193"/>
      <c r="AI109" s="193"/>
      <c r="AJ109" s="126"/>
      <c r="AK109" s="126"/>
      <c r="AL109" s="126"/>
    </row>
    <row r="110" spans="2:38" x14ac:dyDescent="0.25">
      <c r="B110" s="126"/>
      <c r="C110" s="126"/>
      <c r="D110" s="126"/>
      <c r="E110" s="126"/>
      <c r="F110" s="126"/>
      <c r="G110" s="126"/>
      <c r="H110" s="126"/>
      <c r="I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  <c r="AG110" s="193"/>
      <c r="AH110" s="193"/>
      <c r="AI110" s="193"/>
      <c r="AJ110" s="126"/>
      <c r="AK110" s="126"/>
      <c r="AL110" s="126"/>
    </row>
    <row r="111" spans="2:38" x14ac:dyDescent="0.25">
      <c r="B111" s="126"/>
      <c r="C111" s="126"/>
      <c r="D111" s="126"/>
      <c r="E111" s="126"/>
      <c r="F111" s="126"/>
      <c r="G111" s="126"/>
      <c r="H111" s="126"/>
      <c r="I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93"/>
      <c r="AH111" s="193"/>
      <c r="AI111" s="193"/>
      <c r="AJ111" s="126"/>
      <c r="AK111" s="126"/>
      <c r="AL111" s="126"/>
    </row>
    <row r="112" spans="2:38" x14ac:dyDescent="0.25">
      <c r="B112" s="126"/>
      <c r="C112" s="126"/>
      <c r="D112" s="126"/>
      <c r="E112" s="126"/>
      <c r="F112" s="126"/>
      <c r="G112" s="126"/>
      <c r="H112" s="126"/>
      <c r="I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  <c r="AG112" s="193"/>
      <c r="AH112" s="193"/>
      <c r="AI112" s="193"/>
      <c r="AJ112" s="126"/>
      <c r="AK112" s="126"/>
      <c r="AL112" s="126"/>
    </row>
    <row r="113" spans="2:38" x14ac:dyDescent="0.25">
      <c r="B113" s="126"/>
      <c r="C113" s="126"/>
      <c r="D113" s="126"/>
      <c r="E113" s="126"/>
      <c r="F113" s="126"/>
      <c r="G113" s="126"/>
      <c r="H113" s="126"/>
      <c r="I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  <c r="AC113" s="126"/>
      <c r="AD113" s="126"/>
      <c r="AE113" s="126"/>
      <c r="AF113" s="126"/>
      <c r="AG113" s="193"/>
      <c r="AH113" s="193"/>
      <c r="AI113" s="193"/>
      <c r="AJ113" s="126"/>
      <c r="AK113" s="126"/>
      <c r="AL113" s="126"/>
    </row>
    <row r="114" spans="2:38" x14ac:dyDescent="0.25">
      <c r="B114" s="126"/>
      <c r="C114" s="126"/>
      <c r="D114" s="126"/>
      <c r="E114" s="126"/>
      <c r="F114" s="126"/>
      <c r="G114" s="126"/>
      <c r="H114" s="126"/>
      <c r="I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93"/>
      <c r="AH114" s="193"/>
      <c r="AI114" s="193"/>
      <c r="AJ114" s="126"/>
      <c r="AK114" s="126"/>
      <c r="AL114" s="126"/>
    </row>
    <row r="115" spans="2:38" x14ac:dyDescent="0.25">
      <c r="B115" s="126"/>
      <c r="C115" s="126"/>
      <c r="D115" s="126"/>
      <c r="E115" s="126"/>
      <c r="F115" s="126"/>
      <c r="G115" s="126"/>
      <c r="H115" s="126"/>
      <c r="I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  <c r="AC115" s="126"/>
      <c r="AD115" s="126"/>
      <c r="AE115" s="126"/>
      <c r="AF115" s="126"/>
      <c r="AG115" s="193"/>
      <c r="AH115" s="193"/>
      <c r="AI115" s="193"/>
      <c r="AJ115" s="126"/>
      <c r="AK115" s="126"/>
      <c r="AL115" s="126"/>
    </row>
    <row r="116" spans="2:38" x14ac:dyDescent="0.25">
      <c r="B116" s="126"/>
      <c r="C116" s="126"/>
      <c r="D116" s="126"/>
      <c r="E116" s="126"/>
      <c r="F116" s="126"/>
      <c r="G116" s="126"/>
      <c r="H116" s="126"/>
      <c r="I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93"/>
      <c r="AH116" s="193"/>
      <c r="AI116" s="193"/>
      <c r="AJ116" s="126"/>
      <c r="AK116" s="126"/>
      <c r="AL116" s="126"/>
    </row>
    <row r="117" spans="2:38" x14ac:dyDescent="0.25">
      <c r="B117" s="126"/>
      <c r="C117" s="126"/>
      <c r="D117" s="126"/>
      <c r="E117" s="126"/>
      <c r="F117" s="126"/>
      <c r="G117" s="126"/>
      <c r="H117" s="126"/>
      <c r="I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93"/>
      <c r="AH117" s="193"/>
      <c r="AI117" s="193"/>
      <c r="AJ117" s="126"/>
      <c r="AK117" s="126"/>
      <c r="AL117" s="126"/>
    </row>
    <row r="118" spans="2:38" x14ac:dyDescent="0.25">
      <c r="B118" s="126"/>
      <c r="C118" s="126"/>
      <c r="D118" s="126"/>
      <c r="E118" s="126"/>
      <c r="F118" s="126"/>
      <c r="G118" s="126"/>
      <c r="H118" s="126"/>
      <c r="I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93"/>
      <c r="AH118" s="193"/>
      <c r="AI118" s="193"/>
      <c r="AJ118" s="126"/>
      <c r="AK118" s="126"/>
      <c r="AL118" s="126"/>
    </row>
    <row r="119" spans="2:38" x14ac:dyDescent="0.25">
      <c r="B119" s="126"/>
      <c r="C119" s="126"/>
      <c r="D119" s="126"/>
      <c r="E119" s="126"/>
      <c r="F119" s="126"/>
      <c r="G119" s="126"/>
      <c r="H119" s="126"/>
      <c r="I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93"/>
      <c r="AH119" s="193"/>
      <c r="AI119" s="193"/>
      <c r="AJ119" s="126"/>
      <c r="AK119" s="126"/>
      <c r="AL119" s="126"/>
    </row>
    <row r="120" spans="2:38" x14ac:dyDescent="0.25">
      <c r="B120" s="126"/>
      <c r="C120" s="126"/>
      <c r="D120" s="126"/>
      <c r="E120" s="126"/>
      <c r="F120" s="126"/>
      <c r="G120" s="126"/>
      <c r="H120" s="126"/>
      <c r="I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93"/>
      <c r="AH120" s="193"/>
      <c r="AI120" s="193"/>
      <c r="AJ120" s="126"/>
      <c r="AK120" s="126"/>
      <c r="AL120" s="126"/>
    </row>
    <row r="121" spans="2:38" x14ac:dyDescent="0.25">
      <c r="B121" s="126"/>
      <c r="C121" s="126"/>
      <c r="D121" s="126"/>
      <c r="E121" s="126"/>
      <c r="F121" s="126"/>
      <c r="G121" s="126"/>
      <c r="H121" s="126"/>
      <c r="I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93"/>
      <c r="AH121" s="193"/>
      <c r="AI121" s="193"/>
      <c r="AJ121" s="126"/>
      <c r="AK121" s="126"/>
      <c r="AL121" s="126"/>
    </row>
    <row r="122" spans="2:38" x14ac:dyDescent="0.25">
      <c r="B122" s="126"/>
      <c r="C122" s="126"/>
      <c r="D122" s="126"/>
      <c r="E122" s="126"/>
      <c r="F122" s="126"/>
      <c r="G122" s="126"/>
      <c r="H122" s="126"/>
      <c r="I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  <c r="AF122" s="126"/>
      <c r="AG122" s="193"/>
      <c r="AH122" s="193"/>
      <c r="AI122" s="193"/>
      <c r="AJ122" s="126"/>
      <c r="AK122" s="126"/>
      <c r="AL122" s="126"/>
    </row>
    <row r="123" spans="2:38" x14ac:dyDescent="0.25">
      <c r="B123" s="126"/>
      <c r="C123" s="126"/>
      <c r="D123" s="126"/>
      <c r="E123" s="126"/>
      <c r="F123" s="126"/>
      <c r="G123" s="126"/>
      <c r="H123" s="126"/>
      <c r="I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  <c r="AF123" s="126"/>
      <c r="AG123" s="193"/>
      <c r="AH123" s="193"/>
      <c r="AI123" s="193"/>
      <c r="AJ123" s="126"/>
      <c r="AK123" s="126"/>
      <c r="AL123" s="126"/>
    </row>
    <row r="124" spans="2:38" x14ac:dyDescent="0.25">
      <c r="B124" s="126"/>
      <c r="C124" s="126"/>
      <c r="D124" s="126"/>
      <c r="E124" s="126"/>
      <c r="F124" s="126"/>
      <c r="G124" s="126"/>
      <c r="H124" s="126"/>
      <c r="I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93"/>
      <c r="AH124" s="193"/>
      <c r="AI124" s="193"/>
      <c r="AJ124" s="126"/>
      <c r="AK124" s="126"/>
      <c r="AL124" s="126"/>
    </row>
    <row r="125" spans="2:38" x14ac:dyDescent="0.25">
      <c r="B125" s="126"/>
      <c r="C125" s="126"/>
      <c r="D125" s="126"/>
      <c r="E125" s="126"/>
      <c r="F125" s="126"/>
      <c r="G125" s="126"/>
      <c r="H125" s="126"/>
      <c r="I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93"/>
      <c r="AH125" s="193"/>
      <c r="AI125" s="193"/>
      <c r="AJ125" s="126"/>
      <c r="AK125" s="126"/>
      <c r="AL125" s="126"/>
    </row>
    <row r="126" spans="2:38" x14ac:dyDescent="0.25">
      <c r="B126" s="126"/>
      <c r="C126" s="126"/>
      <c r="D126" s="126"/>
      <c r="E126" s="126"/>
      <c r="F126" s="126"/>
      <c r="G126" s="126"/>
      <c r="H126" s="126"/>
      <c r="I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93"/>
      <c r="AH126" s="193"/>
      <c r="AI126" s="193"/>
      <c r="AJ126" s="126"/>
      <c r="AK126" s="126"/>
      <c r="AL126" s="126"/>
    </row>
    <row r="127" spans="2:38" x14ac:dyDescent="0.25">
      <c r="B127" s="126"/>
      <c r="C127" s="126"/>
      <c r="D127" s="126"/>
      <c r="E127" s="126"/>
      <c r="F127" s="126"/>
      <c r="G127" s="126"/>
      <c r="H127" s="126"/>
      <c r="I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93"/>
      <c r="AH127" s="193"/>
      <c r="AI127" s="193"/>
      <c r="AJ127" s="126"/>
      <c r="AK127" s="126"/>
      <c r="AL127" s="126"/>
    </row>
    <row r="128" spans="2:38" x14ac:dyDescent="0.25">
      <c r="B128" s="126"/>
      <c r="C128" s="126"/>
      <c r="D128" s="126"/>
      <c r="E128" s="126"/>
      <c r="F128" s="126"/>
      <c r="G128" s="126"/>
      <c r="H128" s="126"/>
      <c r="I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93"/>
      <c r="AH128" s="193"/>
      <c r="AI128" s="193"/>
      <c r="AJ128" s="126"/>
      <c r="AK128" s="126"/>
      <c r="AL128" s="126"/>
    </row>
    <row r="129" spans="2:38" x14ac:dyDescent="0.25">
      <c r="B129" s="126"/>
      <c r="C129" s="126"/>
      <c r="D129" s="126"/>
      <c r="E129" s="126"/>
      <c r="F129" s="126"/>
      <c r="G129" s="126"/>
      <c r="H129" s="126"/>
      <c r="I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  <c r="AF129" s="126"/>
      <c r="AG129" s="193"/>
      <c r="AH129" s="193"/>
      <c r="AI129" s="193"/>
      <c r="AJ129" s="126"/>
      <c r="AK129" s="126"/>
      <c r="AL129" s="126"/>
    </row>
    <row r="130" spans="2:38" x14ac:dyDescent="0.25">
      <c r="B130" s="126"/>
      <c r="C130" s="126"/>
      <c r="D130" s="126"/>
      <c r="E130" s="126"/>
      <c r="F130" s="126"/>
      <c r="G130" s="126"/>
      <c r="H130" s="126"/>
      <c r="I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93"/>
      <c r="AH130" s="193"/>
      <c r="AI130" s="193"/>
      <c r="AJ130" s="126"/>
      <c r="AK130" s="126"/>
      <c r="AL130" s="126"/>
    </row>
    <row r="131" spans="2:38" x14ac:dyDescent="0.25">
      <c r="B131" s="126"/>
      <c r="C131" s="126"/>
      <c r="D131" s="126"/>
      <c r="E131" s="126"/>
      <c r="F131" s="126"/>
      <c r="G131" s="126"/>
      <c r="H131" s="126"/>
      <c r="I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93"/>
      <c r="AH131" s="193"/>
      <c r="AI131" s="193"/>
      <c r="AJ131" s="126"/>
      <c r="AK131" s="126"/>
      <c r="AL131" s="126"/>
    </row>
    <row r="132" spans="2:38" x14ac:dyDescent="0.25">
      <c r="B132" s="126"/>
      <c r="C132" s="126"/>
      <c r="D132" s="126"/>
      <c r="E132" s="126"/>
      <c r="F132" s="126"/>
      <c r="G132" s="126"/>
      <c r="H132" s="126"/>
      <c r="I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93"/>
      <c r="AH132" s="193"/>
      <c r="AI132" s="193"/>
      <c r="AJ132" s="126"/>
      <c r="AK132" s="126"/>
      <c r="AL132" s="126"/>
    </row>
    <row r="133" spans="2:38" x14ac:dyDescent="0.25">
      <c r="B133" s="126"/>
      <c r="C133" s="126"/>
      <c r="D133" s="126"/>
      <c r="E133" s="126"/>
      <c r="F133" s="126"/>
      <c r="G133" s="126"/>
      <c r="H133" s="126"/>
      <c r="I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93"/>
      <c r="AH133" s="193"/>
      <c r="AI133" s="193"/>
      <c r="AJ133" s="126"/>
      <c r="AK133" s="126"/>
      <c r="AL133" s="126"/>
    </row>
    <row r="134" spans="2:38" x14ac:dyDescent="0.25">
      <c r="B134" s="126"/>
      <c r="C134" s="126"/>
      <c r="D134" s="126"/>
      <c r="E134" s="126"/>
      <c r="F134" s="126"/>
      <c r="G134" s="126"/>
      <c r="H134" s="126"/>
      <c r="I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6"/>
      <c r="AG134" s="193"/>
      <c r="AH134" s="193"/>
      <c r="AI134" s="193"/>
      <c r="AJ134" s="126"/>
      <c r="AK134" s="126"/>
      <c r="AL134" s="126"/>
    </row>
    <row r="135" spans="2:38" x14ac:dyDescent="0.25">
      <c r="B135" s="126"/>
      <c r="C135" s="126"/>
      <c r="D135" s="126"/>
      <c r="E135" s="126"/>
      <c r="F135" s="126"/>
      <c r="G135" s="126"/>
      <c r="H135" s="126"/>
      <c r="I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93"/>
      <c r="AH135" s="193"/>
      <c r="AI135" s="193"/>
      <c r="AJ135" s="126"/>
      <c r="AK135" s="126"/>
      <c r="AL135" s="126"/>
    </row>
    <row r="136" spans="2:38" x14ac:dyDescent="0.25">
      <c r="B136" s="126"/>
      <c r="C136" s="126"/>
      <c r="D136" s="126"/>
      <c r="E136" s="126"/>
      <c r="F136" s="126"/>
      <c r="G136" s="126"/>
      <c r="H136" s="126"/>
      <c r="I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93"/>
      <c r="AH136" s="193"/>
      <c r="AI136" s="193"/>
      <c r="AJ136" s="126"/>
      <c r="AK136" s="126"/>
      <c r="AL136" s="126"/>
    </row>
    <row r="137" spans="2:38" x14ac:dyDescent="0.25">
      <c r="B137" s="126"/>
      <c r="C137" s="126"/>
      <c r="D137" s="126"/>
      <c r="E137" s="126"/>
      <c r="F137" s="126"/>
      <c r="G137" s="126"/>
      <c r="H137" s="126"/>
      <c r="I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93"/>
      <c r="AH137" s="193"/>
      <c r="AI137" s="193"/>
      <c r="AJ137" s="126"/>
      <c r="AK137" s="126"/>
      <c r="AL137" s="126"/>
    </row>
    <row r="138" spans="2:38" x14ac:dyDescent="0.25">
      <c r="B138" s="126"/>
      <c r="C138" s="126"/>
      <c r="D138" s="126"/>
      <c r="E138" s="126"/>
      <c r="F138" s="126"/>
      <c r="G138" s="126"/>
      <c r="H138" s="126"/>
      <c r="I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93"/>
      <c r="AH138" s="193"/>
      <c r="AI138" s="193"/>
      <c r="AJ138" s="126"/>
      <c r="AK138" s="126"/>
      <c r="AL138" s="126"/>
    </row>
    <row r="139" spans="2:38" x14ac:dyDescent="0.25">
      <c r="B139" s="126"/>
      <c r="C139" s="126"/>
      <c r="D139" s="126"/>
      <c r="E139" s="126"/>
      <c r="F139" s="126"/>
      <c r="G139" s="126"/>
      <c r="H139" s="126"/>
      <c r="I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93"/>
      <c r="AH139" s="193"/>
      <c r="AI139" s="193"/>
      <c r="AJ139" s="126"/>
      <c r="AK139" s="126"/>
      <c r="AL139" s="126"/>
    </row>
    <row r="140" spans="2:38" x14ac:dyDescent="0.25">
      <c r="B140" s="126"/>
      <c r="C140" s="126"/>
      <c r="D140" s="126"/>
      <c r="E140" s="126"/>
      <c r="F140" s="126"/>
      <c r="G140" s="126"/>
      <c r="H140" s="126"/>
      <c r="I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93"/>
      <c r="AH140" s="193"/>
      <c r="AI140" s="193"/>
      <c r="AJ140" s="126"/>
      <c r="AK140" s="126"/>
      <c r="AL140" s="126"/>
    </row>
    <row r="141" spans="2:38" x14ac:dyDescent="0.25">
      <c r="B141" s="126"/>
      <c r="C141" s="126"/>
      <c r="D141" s="126"/>
      <c r="E141" s="126"/>
      <c r="F141" s="126"/>
      <c r="G141" s="126"/>
      <c r="H141" s="126"/>
      <c r="I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93"/>
      <c r="AH141" s="193"/>
      <c r="AI141" s="193"/>
      <c r="AJ141" s="126"/>
      <c r="AK141" s="126"/>
      <c r="AL141" s="126"/>
    </row>
    <row r="142" spans="2:38" x14ac:dyDescent="0.25">
      <c r="B142" s="126"/>
      <c r="C142" s="126"/>
      <c r="D142" s="126"/>
      <c r="E142" s="126"/>
      <c r="F142" s="126"/>
      <c r="G142" s="126"/>
      <c r="H142" s="126"/>
      <c r="I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93"/>
      <c r="AH142" s="193"/>
      <c r="AI142" s="193"/>
      <c r="AJ142" s="126"/>
      <c r="AK142" s="126"/>
      <c r="AL142" s="126"/>
    </row>
    <row r="143" spans="2:38" x14ac:dyDescent="0.25">
      <c r="B143" s="126"/>
      <c r="C143" s="126"/>
      <c r="D143" s="126"/>
      <c r="E143" s="126"/>
      <c r="F143" s="126"/>
      <c r="G143" s="126"/>
      <c r="H143" s="126"/>
      <c r="I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93"/>
      <c r="AH143" s="193"/>
      <c r="AI143" s="193"/>
      <c r="AJ143" s="126"/>
      <c r="AK143" s="126"/>
      <c r="AL143" s="126"/>
    </row>
    <row r="144" spans="2:38" x14ac:dyDescent="0.25">
      <c r="B144" s="126"/>
      <c r="C144" s="126"/>
      <c r="D144" s="126"/>
      <c r="E144" s="126"/>
      <c r="F144" s="126"/>
      <c r="G144" s="126"/>
      <c r="H144" s="126"/>
      <c r="I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  <c r="AG144" s="193"/>
      <c r="AH144" s="193"/>
      <c r="AI144" s="193"/>
      <c r="AJ144" s="126"/>
      <c r="AK144" s="126"/>
      <c r="AL144" s="126"/>
    </row>
    <row r="145" spans="2:38" x14ac:dyDescent="0.25">
      <c r="B145" s="126"/>
      <c r="C145" s="126"/>
      <c r="D145" s="126"/>
      <c r="E145" s="126"/>
      <c r="F145" s="126"/>
      <c r="G145" s="126"/>
      <c r="H145" s="126"/>
      <c r="I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93"/>
      <c r="AH145" s="193"/>
      <c r="AI145" s="193"/>
      <c r="AJ145" s="126"/>
      <c r="AK145" s="126"/>
      <c r="AL145" s="126"/>
    </row>
    <row r="146" spans="2:38" x14ac:dyDescent="0.25">
      <c r="B146" s="126"/>
      <c r="C146" s="126"/>
      <c r="D146" s="126"/>
      <c r="E146" s="126"/>
      <c r="F146" s="126"/>
      <c r="G146" s="126"/>
      <c r="H146" s="126"/>
      <c r="I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93"/>
      <c r="AH146" s="193"/>
      <c r="AI146" s="193"/>
      <c r="AJ146" s="126"/>
      <c r="AK146" s="126"/>
      <c r="AL146" s="126"/>
    </row>
    <row r="147" spans="2:38" x14ac:dyDescent="0.25">
      <c r="B147" s="126"/>
      <c r="C147" s="126"/>
      <c r="D147" s="126"/>
      <c r="E147" s="126"/>
      <c r="F147" s="126"/>
      <c r="G147" s="126"/>
      <c r="H147" s="126"/>
      <c r="I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93"/>
      <c r="AH147" s="193"/>
      <c r="AI147" s="193"/>
      <c r="AJ147" s="126"/>
      <c r="AK147" s="126"/>
      <c r="AL147" s="126"/>
    </row>
    <row r="148" spans="2:38" x14ac:dyDescent="0.25">
      <c r="B148" s="126"/>
      <c r="C148" s="126"/>
      <c r="D148" s="126"/>
      <c r="E148" s="126"/>
      <c r="F148" s="126"/>
      <c r="G148" s="126"/>
      <c r="H148" s="126"/>
      <c r="I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G148" s="193"/>
      <c r="AH148" s="193"/>
      <c r="AI148" s="193"/>
      <c r="AJ148" s="126"/>
      <c r="AK148" s="126"/>
      <c r="AL148" s="126"/>
    </row>
    <row r="149" spans="2:38" x14ac:dyDescent="0.25">
      <c r="B149" s="126"/>
      <c r="C149" s="126"/>
      <c r="D149" s="126"/>
      <c r="E149" s="126"/>
      <c r="F149" s="126"/>
      <c r="G149" s="126"/>
      <c r="H149" s="126"/>
      <c r="I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G149" s="193"/>
      <c r="AH149" s="193"/>
      <c r="AI149" s="193"/>
      <c r="AJ149" s="126"/>
      <c r="AK149" s="126"/>
      <c r="AL149" s="126"/>
    </row>
    <row r="150" spans="2:38" x14ac:dyDescent="0.25">
      <c r="B150" s="126"/>
      <c r="C150" s="126"/>
      <c r="D150" s="126"/>
      <c r="E150" s="126"/>
      <c r="F150" s="126"/>
      <c r="G150" s="126"/>
      <c r="H150" s="126"/>
      <c r="I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  <c r="AG150" s="193"/>
      <c r="AH150" s="193"/>
      <c r="AI150" s="193"/>
      <c r="AJ150" s="126"/>
      <c r="AK150" s="126"/>
      <c r="AL150" s="126"/>
    </row>
    <row r="151" spans="2:38" x14ac:dyDescent="0.25">
      <c r="B151" s="126"/>
      <c r="C151" s="126"/>
      <c r="D151" s="126"/>
      <c r="E151" s="126"/>
      <c r="F151" s="126"/>
      <c r="G151" s="126"/>
      <c r="H151" s="126"/>
      <c r="I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  <c r="AF151" s="126"/>
      <c r="AG151" s="193"/>
      <c r="AH151" s="193"/>
      <c r="AI151" s="193"/>
      <c r="AJ151" s="126"/>
      <c r="AK151" s="126"/>
      <c r="AL151" s="126"/>
    </row>
    <row r="152" spans="2:38" x14ac:dyDescent="0.25">
      <c r="B152" s="126"/>
      <c r="C152" s="126"/>
      <c r="D152" s="126"/>
      <c r="E152" s="126"/>
      <c r="F152" s="126"/>
      <c r="G152" s="126"/>
      <c r="H152" s="126"/>
      <c r="I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93"/>
      <c r="AH152" s="193"/>
      <c r="AI152" s="193"/>
      <c r="AJ152" s="126"/>
      <c r="AK152" s="126"/>
      <c r="AL152" s="126"/>
    </row>
    <row r="153" spans="2:38" x14ac:dyDescent="0.25">
      <c r="B153" s="126"/>
      <c r="C153" s="126"/>
      <c r="D153" s="126"/>
      <c r="E153" s="126"/>
      <c r="F153" s="126"/>
      <c r="G153" s="126"/>
      <c r="H153" s="126"/>
      <c r="I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93"/>
      <c r="AH153" s="193"/>
      <c r="AI153" s="193"/>
      <c r="AJ153" s="126"/>
      <c r="AK153" s="126"/>
      <c r="AL153" s="126"/>
    </row>
    <row r="154" spans="2:38" x14ac:dyDescent="0.25">
      <c r="B154" s="126"/>
      <c r="C154" s="126"/>
      <c r="D154" s="126"/>
      <c r="E154" s="126"/>
      <c r="F154" s="126"/>
      <c r="G154" s="126"/>
      <c r="H154" s="126"/>
      <c r="I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93"/>
      <c r="AH154" s="193"/>
      <c r="AI154" s="193"/>
      <c r="AJ154" s="126"/>
      <c r="AK154" s="126"/>
      <c r="AL154" s="126"/>
    </row>
    <row r="155" spans="2:38" x14ac:dyDescent="0.25">
      <c r="B155" s="126"/>
      <c r="C155" s="126"/>
      <c r="D155" s="126"/>
      <c r="E155" s="126"/>
      <c r="F155" s="126"/>
      <c r="G155" s="126"/>
      <c r="H155" s="126"/>
      <c r="I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  <c r="AG155" s="193"/>
      <c r="AH155" s="193"/>
      <c r="AI155" s="193"/>
      <c r="AJ155" s="126"/>
      <c r="AK155" s="126"/>
      <c r="AL155" s="126"/>
    </row>
    <row r="156" spans="2:38" x14ac:dyDescent="0.25">
      <c r="B156" s="126"/>
      <c r="C156" s="126"/>
      <c r="D156" s="126"/>
      <c r="E156" s="126"/>
      <c r="F156" s="126"/>
      <c r="G156" s="126"/>
      <c r="H156" s="126"/>
      <c r="I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  <c r="AF156" s="126"/>
      <c r="AG156" s="193"/>
      <c r="AH156" s="193"/>
      <c r="AI156" s="193"/>
      <c r="AJ156" s="126"/>
      <c r="AK156" s="126"/>
      <c r="AL156" s="126"/>
    </row>
    <row r="157" spans="2:38" x14ac:dyDescent="0.25">
      <c r="B157" s="126"/>
      <c r="C157" s="126"/>
      <c r="D157" s="126"/>
      <c r="E157" s="126"/>
      <c r="F157" s="126"/>
      <c r="G157" s="126"/>
      <c r="H157" s="126"/>
      <c r="I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  <c r="AG157" s="193"/>
      <c r="AH157" s="193"/>
      <c r="AI157" s="193"/>
      <c r="AJ157" s="126"/>
      <c r="AK157" s="126"/>
      <c r="AL157" s="126"/>
    </row>
    <row r="158" spans="2:38" x14ac:dyDescent="0.25">
      <c r="B158" s="126"/>
      <c r="C158" s="126"/>
      <c r="D158" s="126"/>
      <c r="E158" s="126"/>
      <c r="F158" s="126"/>
      <c r="G158" s="126"/>
      <c r="H158" s="126"/>
      <c r="I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6"/>
      <c r="AG158" s="193"/>
      <c r="AH158" s="193"/>
      <c r="AI158" s="193"/>
      <c r="AJ158" s="126"/>
      <c r="AK158" s="126"/>
      <c r="AL158" s="126"/>
    </row>
    <row r="159" spans="2:38" x14ac:dyDescent="0.25">
      <c r="B159" s="126"/>
      <c r="C159" s="126"/>
      <c r="D159" s="126"/>
      <c r="E159" s="126"/>
      <c r="F159" s="126"/>
      <c r="G159" s="126"/>
      <c r="H159" s="126"/>
      <c r="I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93"/>
      <c r="AH159" s="193"/>
      <c r="AI159" s="193"/>
      <c r="AJ159" s="126"/>
      <c r="AK159" s="126"/>
      <c r="AL159" s="126"/>
    </row>
    <row r="160" spans="2:38" x14ac:dyDescent="0.25">
      <c r="B160" s="126"/>
      <c r="C160" s="126"/>
      <c r="D160" s="126"/>
      <c r="E160" s="126"/>
      <c r="F160" s="126"/>
      <c r="G160" s="126"/>
      <c r="H160" s="126"/>
      <c r="I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6"/>
      <c r="AG160" s="193"/>
      <c r="AH160" s="193"/>
      <c r="AI160" s="193"/>
      <c r="AJ160" s="126"/>
      <c r="AK160" s="126"/>
      <c r="AL160" s="126"/>
    </row>
    <row r="161" spans="2:38" x14ac:dyDescent="0.25">
      <c r="B161" s="126"/>
      <c r="C161" s="126"/>
      <c r="D161" s="126"/>
      <c r="E161" s="126"/>
      <c r="F161" s="126"/>
      <c r="G161" s="126"/>
      <c r="H161" s="126"/>
      <c r="I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  <c r="AF161" s="126"/>
      <c r="AG161" s="193"/>
      <c r="AH161" s="193"/>
      <c r="AI161" s="193"/>
      <c r="AJ161" s="126"/>
      <c r="AK161" s="126"/>
      <c r="AL161" s="126"/>
    </row>
    <row r="162" spans="2:38" x14ac:dyDescent="0.25">
      <c r="B162" s="126"/>
      <c r="C162" s="126"/>
      <c r="D162" s="126"/>
      <c r="E162" s="126"/>
      <c r="F162" s="126"/>
      <c r="G162" s="126"/>
      <c r="H162" s="126"/>
      <c r="I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  <c r="AF162" s="126"/>
      <c r="AG162" s="193"/>
      <c r="AH162" s="193"/>
      <c r="AI162" s="193"/>
      <c r="AJ162" s="126"/>
      <c r="AK162" s="126"/>
      <c r="AL162" s="126"/>
    </row>
    <row r="163" spans="2:38" x14ac:dyDescent="0.25">
      <c r="B163" s="126"/>
      <c r="C163" s="126"/>
      <c r="D163" s="126"/>
      <c r="E163" s="126"/>
      <c r="F163" s="126"/>
      <c r="G163" s="126"/>
      <c r="H163" s="126"/>
      <c r="I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  <c r="AC163" s="126"/>
      <c r="AD163" s="126"/>
      <c r="AE163" s="126"/>
      <c r="AF163" s="126"/>
      <c r="AG163" s="193"/>
      <c r="AH163" s="193"/>
      <c r="AI163" s="193"/>
      <c r="AJ163" s="126"/>
      <c r="AK163" s="126"/>
      <c r="AL163" s="126"/>
    </row>
    <row r="164" spans="2:38" x14ac:dyDescent="0.25">
      <c r="B164" s="126"/>
      <c r="C164" s="126"/>
      <c r="D164" s="126"/>
      <c r="E164" s="126"/>
      <c r="F164" s="126"/>
      <c r="G164" s="126"/>
      <c r="H164" s="126"/>
      <c r="I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  <c r="AF164" s="126"/>
      <c r="AG164" s="193"/>
      <c r="AH164" s="193"/>
      <c r="AI164" s="193"/>
      <c r="AJ164" s="126"/>
      <c r="AK164" s="126"/>
      <c r="AL164" s="126"/>
    </row>
    <row r="165" spans="2:38" x14ac:dyDescent="0.25">
      <c r="B165" s="126"/>
      <c r="C165" s="126"/>
      <c r="D165" s="126"/>
      <c r="E165" s="126"/>
      <c r="F165" s="126"/>
      <c r="G165" s="126"/>
      <c r="H165" s="126"/>
      <c r="I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  <c r="AF165" s="126"/>
      <c r="AG165" s="193"/>
      <c r="AH165" s="193"/>
      <c r="AI165" s="193"/>
      <c r="AJ165" s="126"/>
      <c r="AK165" s="126"/>
      <c r="AL165" s="126"/>
    </row>
    <row r="166" spans="2:38" x14ac:dyDescent="0.25">
      <c r="B166" s="126"/>
      <c r="C166" s="126"/>
      <c r="D166" s="126"/>
      <c r="E166" s="126"/>
      <c r="F166" s="126"/>
      <c r="G166" s="126"/>
      <c r="H166" s="126"/>
      <c r="I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6"/>
      <c r="AG166" s="193"/>
      <c r="AH166" s="193"/>
      <c r="AI166" s="193"/>
      <c r="AJ166" s="126"/>
      <c r="AK166" s="126"/>
      <c r="AL166" s="126"/>
    </row>
    <row r="167" spans="2:38" x14ac:dyDescent="0.25">
      <c r="B167" s="126"/>
      <c r="C167" s="126"/>
      <c r="D167" s="126"/>
      <c r="E167" s="126"/>
      <c r="F167" s="126"/>
      <c r="G167" s="126"/>
      <c r="H167" s="126"/>
      <c r="I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  <c r="AF167" s="126"/>
      <c r="AG167" s="193"/>
      <c r="AH167" s="193"/>
      <c r="AI167" s="193"/>
      <c r="AJ167" s="126"/>
      <c r="AK167" s="126"/>
      <c r="AL167" s="126"/>
    </row>
    <row r="168" spans="2:38" x14ac:dyDescent="0.25">
      <c r="B168" s="126"/>
      <c r="C168" s="126"/>
      <c r="D168" s="126"/>
      <c r="E168" s="126"/>
      <c r="F168" s="126"/>
      <c r="G168" s="126"/>
      <c r="H168" s="126"/>
      <c r="I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  <c r="AF168" s="126"/>
      <c r="AG168" s="193"/>
      <c r="AH168" s="193"/>
      <c r="AI168" s="193"/>
      <c r="AJ168" s="126"/>
      <c r="AK168" s="126"/>
      <c r="AL168" s="126"/>
    </row>
    <row r="169" spans="2:38" x14ac:dyDescent="0.25">
      <c r="B169" s="126"/>
      <c r="C169" s="126"/>
      <c r="D169" s="126"/>
      <c r="E169" s="126"/>
      <c r="F169" s="126"/>
      <c r="G169" s="126"/>
      <c r="H169" s="126"/>
      <c r="I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/>
      <c r="AC169" s="126"/>
      <c r="AD169" s="126"/>
      <c r="AE169" s="126"/>
      <c r="AF169" s="126"/>
      <c r="AG169" s="193"/>
      <c r="AH169" s="193"/>
      <c r="AI169" s="193"/>
      <c r="AJ169" s="126"/>
      <c r="AK169" s="126"/>
      <c r="AL169" s="126"/>
    </row>
    <row r="170" spans="2:38" x14ac:dyDescent="0.25">
      <c r="B170" s="126"/>
      <c r="C170" s="126"/>
      <c r="D170" s="126"/>
      <c r="E170" s="126"/>
      <c r="F170" s="126"/>
      <c r="G170" s="126"/>
      <c r="H170" s="126"/>
      <c r="I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  <c r="AC170" s="126"/>
      <c r="AD170" s="126"/>
      <c r="AE170" s="126"/>
      <c r="AF170" s="126"/>
      <c r="AG170" s="193"/>
      <c r="AH170" s="193"/>
      <c r="AI170" s="193"/>
      <c r="AJ170" s="126"/>
      <c r="AK170" s="126"/>
      <c r="AL170" s="126"/>
    </row>
    <row r="171" spans="2:38" x14ac:dyDescent="0.25">
      <c r="B171" s="126"/>
      <c r="C171" s="126"/>
      <c r="D171" s="126"/>
      <c r="E171" s="126"/>
      <c r="F171" s="126"/>
      <c r="G171" s="126"/>
      <c r="H171" s="126"/>
      <c r="I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  <c r="AF171" s="126"/>
      <c r="AG171" s="193"/>
      <c r="AH171" s="193"/>
      <c r="AI171" s="193"/>
      <c r="AJ171" s="126"/>
      <c r="AK171" s="126"/>
      <c r="AL171" s="126"/>
    </row>
    <row r="172" spans="2:38" x14ac:dyDescent="0.25">
      <c r="B172" s="126"/>
      <c r="C172" s="126"/>
      <c r="D172" s="126"/>
      <c r="E172" s="126"/>
      <c r="F172" s="126"/>
      <c r="G172" s="126"/>
      <c r="H172" s="126"/>
      <c r="I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  <c r="AC172" s="126"/>
      <c r="AD172" s="126"/>
      <c r="AE172" s="126"/>
      <c r="AF172" s="126"/>
      <c r="AG172" s="193"/>
      <c r="AH172" s="193"/>
      <c r="AI172" s="193"/>
      <c r="AJ172" s="126"/>
      <c r="AK172" s="126"/>
      <c r="AL172" s="126"/>
    </row>
    <row r="173" spans="2:38" x14ac:dyDescent="0.25">
      <c r="B173" s="126"/>
      <c r="C173" s="126"/>
      <c r="D173" s="126"/>
      <c r="E173" s="126"/>
      <c r="F173" s="126"/>
      <c r="G173" s="126"/>
      <c r="H173" s="126"/>
      <c r="I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  <c r="AC173" s="126"/>
      <c r="AD173" s="126"/>
      <c r="AE173" s="126"/>
      <c r="AF173" s="126"/>
      <c r="AG173" s="193"/>
      <c r="AH173" s="193"/>
      <c r="AI173" s="193"/>
      <c r="AJ173" s="126"/>
      <c r="AK173" s="126"/>
      <c r="AL173" s="126"/>
    </row>
    <row r="174" spans="2:38" x14ac:dyDescent="0.25">
      <c r="B174" s="126"/>
      <c r="C174" s="126"/>
      <c r="D174" s="126"/>
      <c r="E174" s="126"/>
      <c r="F174" s="126"/>
      <c r="G174" s="126"/>
      <c r="H174" s="126"/>
      <c r="I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  <c r="AF174" s="126"/>
      <c r="AG174" s="193"/>
      <c r="AH174" s="193"/>
      <c r="AI174" s="193"/>
      <c r="AJ174" s="126"/>
      <c r="AK174" s="126"/>
      <c r="AL174" s="126"/>
    </row>
    <row r="175" spans="2:38" x14ac:dyDescent="0.25">
      <c r="B175" s="126"/>
      <c r="C175" s="126"/>
      <c r="D175" s="126"/>
      <c r="E175" s="126"/>
      <c r="F175" s="126"/>
      <c r="G175" s="126"/>
      <c r="H175" s="126"/>
      <c r="I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  <c r="AF175" s="126"/>
      <c r="AG175" s="193"/>
      <c r="AH175" s="193"/>
      <c r="AI175" s="193"/>
      <c r="AJ175" s="126"/>
      <c r="AK175" s="126"/>
      <c r="AL175" s="126"/>
    </row>
    <row r="176" spans="2:38" x14ac:dyDescent="0.25">
      <c r="B176" s="126"/>
      <c r="C176" s="126"/>
      <c r="D176" s="126"/>
      <c r="E176" s="126"/>
      <c r="F176" s="126"/>
      <c r="G176" s="126"/>
      <c r="H176" s="126"/>
      <c r="I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  <c r="AF176" s="126"/>
      <c r="AG176" s="193"/>
      <c r="AH176" s="193"/>
      <c r="AI176" s="193"/>
      <c r="AJ176" s="126"/>
      <c r="AK176" s="126"/>
      <c r="AL176" s="126"/>
    </row>
    <row r="177" spans="2:38" x14ac:dyDescent="0.25">
      <c r="B177" s="126"/>
      <c r="C177" s="126"/>
      <c r="D177" s="126"/>
      <c r="E177" s="126"/>
      <c r="F177" s="126"/>
      <c r="G177" s="126"/>
      <c r="H177" s="126"/>
      <c r="I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6"/>
      <c r="AD177" s="126"/>
      <c r="AE177" s="126"/>
      <c r="AF177" s="126"/>
      <c r="AG177" s="193"/>
      <c r="AH177" s="193"/>
      <c r="AI177" s="193"/>
      <c r="AJ177" s="126"/>
      <c r="AK177" s="126"/>
      <c r="AL177" s="126"/>
    </row>
    <row r="178" spans="2:38" x14ac:dyDescent="0.25">
      <c r="B178" s="126"/>
      <c r="C178" s="126"/>
      <c r="D178" s="126"/>
      <c r="E178" s="126"/>
      <c r="F178" s="126"/>
      <c r="G178" s="126"/>
      <c r="H178" s="126"/>
      <c r="I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  <c r="AG178" s="193"/>
      <c r="AH178" s="193"/>
      <c r="AI178" s="193"/>
      <c r="AJ178" s="126"/>
      <c r="AK178" s="126"/>
      <c r="AL178" s="126"/>
    </row>
    <row r="179" spans="2:38" x14ac:dyDescent="0.25">
      <c r="B179" s="126"/>
      <c r="C179" s="126"/>
      <c r="D179" s="126"/>
      <c r="E179" s="126"/>
      <c r="F179" s="126"/>
      <c r="G179" s="126"/>
      <c r="H179" s="126"/>
      <c r="I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  <c r="AC179" s="126"/>
      <c r="AD179" s="126"/>
      <c r="AE179" s="126"/>
      <c r="AF179" s="126"/>
      <c r="AG179" s="193"/>
      <c r="AH179" s="193"/>
      <c r="AI179" s="193"/>
      <c r="AJ179" s="126"/>
      <c r="AK179" s="126"/>
      <c r="AL179" s="126"/>
    </row>
    <row r="180" spans="2:38" x14ac:dyDescent="0.25">
      <c r="B180" s="126"/>
      <c r="C180" s="126"/>
      <c r="D180" s="126"/>
      <c r="E180" s="126"/>
      <c r="F180" s="126"/>
      <c r="G180" s="126"/>
      <c r="H180" s="126"/>
      <c r="I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  <c r="AF180" s="126"/>
      <c r="AG180" s="193"/>
      <c r="AH180" s="193"/>
      <c r="AI180" s="193"/>
      <c r="AJ180" s="126"/>
      <c r="AK180" s="126"/>
      <c r="AL180" s="126"/>
    </row>
    <row r="181" spans="2:38" x14ac:dyDescent="0.25">
      <c r="B181" s="126"/>
      <c r="C181" s="126"/>
      <c r="D181" s="126"/>
      <c r="E181" s="126"/>
      <c r="F181" s="126"/>
      <c r="G181" s="126"/>
      <c r="H181" s="126"/>
      <c r="I181" s="126"/>
      <c r="S181" s="126"/>
      <c r="T181" s="126"/>
      <c r="U181" s="126"/>
      <c r="V181" s="126"/>
      <c r="W181" s="126"/>
      <c r="X181" s="126"/>
      <c r="Y181" s="126"/>
      <c r="Z181" s="126"/>
      <c r="AA181" s="126"/>
      <c r="AB181" s="126"/>
      <c r="AC181" s="126"/>
      <c r="AD181" s="126"/>
      <c r="AE181" s="126"/>
      <c r="AF181" s="126"/>
      <c r="AG181" s="193"/>
      <c r="AH181" s="193"/>
      <c r="AI181" s="193"/>
      <c r="AJ181" s="126"/>
      <c r="AK181" s="126"/>
      <c r="AL181" s="126"/>
    </row>
    <row r="182" spans="2:38" x14ac:dyDescent="0.25">
      <c r="B182" s="126"/>
      <c r="C182" s="126"/>
      <c r="D182" s="126"/>
      <c r="E182" s="126"/>
      <c r="F182" s="126"/>
      <c r="G182" s="126"/>
      <c r="H182" s="126"/>
      <c r="I182" s="126"/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  <c r="AC182" s="126"/>
      <c r="AD182" s="126"/>
      <c r="AE182" s="126"/>
      <c r="AF182" s="126"/>
      <c r="AG182" s="193"/>
      <c r="AH182" s="193"/>
      <c r="AI182" s="193"/>
      <c r="AJ182" s="126"/>
      <c r="AK182" s="126"/>
      <c r="AL182" s="126"/>
    </row>
    <row r="183" spans="2:38" x14ac:dyDescent="0.25">
      <c r="B183" s="126"/>
      <c r="C183" s="126"/>
      <c r="D183" s="126"/>
      <c r="E183" s="126"/>
      <c r="F183" s="126"/>
      <c r="G183" s="126"/>
      <c r="H183" s="126"/>
      <c r="I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  <c r="AC183" s="126"/>
      <c r="AD183" s="126"/>
      <c r="AE183" s="126"/>
      <c r="AF183" s="126"/>
      <c r="AG183" s="193"/>
      <c r="AH183" s="193"/>
      <c r="AI183" s="193"/>
      <c r="AJ183" s="126"/>
      <c r="AK183" s="126"/>
      <c r="AL183" s="126"/>
    </row>
    <row r="184" spans="2:38" x14ac:dyDescent="0.25">
      <c r="B184" s="126"/>
      <c r="C184" s="126"/>
      <c r="D184" s="126"/>
      <c r="E184" s="126"/>
      <c r="F184" s="126"/>
      <c r="G184" s="126"/>
      <c r="H184" s="126"/>
      <c r="I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  <c r="AC184" s="126"/>
      <c r="AD184" s="126"/>
      <c r="AE184" s="126"/>
      <c r="AF184" s="126"/>
      <c r="AG184" s="193"/>
      <c r="AH184" s="193"/>
      <c r="AI184" s="193"/>
      <c r="AJ184" s="126"/>
      <c r="AK184" s="126"/>
      <c r="AL184" s="126"/>
    </row>
    <row r="185" spans="2:38" x14ac:dyDescent="0.25">
      <c r="B185" s="126"/>
      <c r="C185" s="126"/>
      <c r="D185" s="126"/>
      <c r="E185" s="126"/>
      <c r="F185" s="126"/>
      <c r="G185" s="126"/>
      <c r="H185" s="126"/>
      <c r="I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  <c r="AF185" s="126"/>
      <c r="AG185" s="193"/>
      <c r="AH185" s="193"/>
      <c r="AI185" s="193"/>
      <c r="AJ185" s="126"/>
      <c r="AK185" s="126"/>
      <c r="AL185" s="126"/>
    </row>
    <row r="186" spans="2:38" x14ac:dyDescent="0.25">
      <c r="B186" s="126"/>
      <c r="C186" s="126"/>
      <c r="D186" s="126"/>
      <c r="E186" s="126"/>
      <c r="F186" s="126"/>
      <c r="G186" s="126"/>
      <c r="H186" s="126"/>
      <c r="I186" s="126"/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  <c r="AG186" s="193"/>
      <c r="AH186" s="193"/>
      <c r="AI186" s="193"/>
      <c r="AJ186" s="126"/>
      <c r="AK186" s="126"/>
      <c r="AL186" s="126"/>
    </row>
    <row r="187" spans="2:38" x14ac:dyDescent="0.25">
      <c r="B187" s="126"/>
      <c r="C187" s="126"/>
      <c r="D187" s="126"/>
      <c r="E187" s="126"/>
      <c r="F187" s="126"/>
      <c r="G187" s="126"/>
      <c r="H187" s="126"/>
      <c r="I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  <c r="AG187" s="193"/>
      <c r="AH187" s="193"/>
      <c r="AI187" s="193"/>
      <c r="AJ187" s="126"/>
      <c r="AK187" s="126"/>
      <c r="AL187" s="126"/>
    </row>
    <row r="188" spans="2:38" x14ac:dyDescent="0.25">
      <c r="B188" s="126"/>
      <c r="C188" s="126"/>
      <c r="D188" s="126"/>
      <c r="E188" s="126"/>
      <c r="F188" s="126"/>
      <c r="G188" s="126"/>
      <c r="H188" s="126"/>
      <c r="I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  <c r="AG188" s="193"/>
      <c r="AH188" s="193"/>
      <c r="AI188" s="193"/>
      <c r="AJ188" s="126"/>
      <c r="AK188" s="126"/>
      <c r="AL188" s="126"/>
    </row>
    <row r="189" spans="2:38" x14ac:dyDescent="0.25">
      <c r="B189" s="126"/>
      <c r="C189" s="126"/>
      <c r="D189" s="126"/>
      <c r="E189" s="126"/>
      <c r="F189" s="126"/>
      <c r="G189" s="126"/>
      <c r="H189" s="126"/>
      <c r="I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  <c r="AG189" s="193"/>
      <c r="AH189" s="193"/>
      <c r="AI189" s="193"/>
      <c r="AJ189" s="126"/>
      <c r="AK189" s="126"/>
      <c r="AL189" s="126"/>
    </row>
    <row r="190" spans="2:38" x14ac:dyDescent="0.25">
      <c r="B190" s="126"/>
      <c r="C190" s="126"/>
      <c r="D190" s="126"/>
      <c r="E190" s="126"/>
      <c r="F190" s="126"/>
      <c r="G190" s="126"/>
      <c r="H190" s="126"/>
      <c r="I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  <c r="AG190" s="193"/>
      <c r="AH190" s="193"/>
      <c r="AI190" s="193"/>
      <c r="AJ190" s="126"/>
      <c r="AK190" s="126"/>
      <c r="AL190" s="126"/>
    </row>
    <row r="191" spans="2:38" x14ac:dyDescent="0.25">
      <c r="B191" s="126"/>
      <c r="C191" s="126"/>
      <c r="D191" s="126"/>
      <c r="E191" s="126"/>
      <c r="F191" s="126"/>
      <c r="G191" s="126"/>
      <c r="H191" s="126"/>
      <c r="I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  <c r="AF191" s="126"/>
      <c r="AG191" s="193"/>
      <c r="AH191" s="193"/>
      <c r="AI191" s="193"/>
      <c r="AJ191" s="126"/>
      <c r="AK191" s="126"/>
      <c r="AL191" s="126"/>
    </row>
    <row r="192" spans="2:38" x14ac:dyDescent="0.25">
      <c r="B192" s="126"/>
      <c r="C192" s="126"/>
      <c r="D192" s="126"/>
      <c r="E192" s="126"/>
      <c r="F192" s="126"/>
      <c r="G192" s="126"/>
      <c r="H192" s="126"/>
      <c r="I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  <c r="AC192" s="126"/>
      <c r="AD192" s="126"/>
      <c r="AE192" s="126"/>
      <c r="AF192" s="126"/>
      <c r="AG192" s="193"/>
      <c r="AH192" s="193"/>
      <c r="AI192" s="193"/>
      <c r="AJ192" s="126"/>
      <c r="AK192" s="126"/>
      <c r="AL192" s="126"/>
    </row>
    <row r="193" spans="2:38" x14ac:dyDescent="0.25">
      <c r="B193" s="126"/>
      <c r="C193" s="126"/>
      <c r="D193" s="126"/>
      <c r="E193" s="126"/>
      <c r="F193" s="126"/>
      <c r="G193" s="126"/>
      <c r="H193" s="126"/>
      <c r="I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  <c r="AC193" s="126"/>
      <c r="AD193" s="126"/>
      <c r="AE193" s="126"/>
      <c r="AF193" s="126"/>
      <c r="AG193" s="193"/>
      <c r="AH193" s="193"/>
      <c r="AI193" s="193"/>
      <c r="AJ193" s="126"/>
      <c r="AK193" s="126"/>
      <c r="AL193" s="126"/>
    </row>
    <row r="194" spans="2:38" x14ac:dyDescent="0.25">
      <c r="B194" s="126"/>
      <c r="C194" s="126"/>
      <c r="D194" s="126"/>
      <c r="E194" s="126"/>
      <c r="F194" s="126"/>
      <c r="G194" s="126"/>
      <c r="H194" s="126"/>
      <c r="I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  <c r="AE194" s="126"/>
      <c r="AF194" s="126"/>
      <c r="AG194" s="193"/>
      <c r="AH194" s="193"/>
      <c r="AI194" s="193"/>
      <c r="AJ194" s="126"/>
      <c r="AK194" s="126"/>
      <c r="AL194" s="126"/>
    </row>
    <row r="195" spans="2:38" x14ac:dyDescent="0.25">
      <c r="B195" s="126"/>
      <c r="C195" s="126"/>
      <c r="D195" s="126"/>
      <c r="E195" s="126"/>
      <c r="F195" s="126"/>
      <c r="G195" s="126"/>
      <c r="H195" s="126"/>
      <c r="I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  <c r="AF195" s="126"/>
      <c r="AG195" s="193"/>
      <c r="AH195" s="193"/>
      <c r="AI195" s="193"/>
      <c r="AJ195" s="126"/>
      <c r="AK195" s="126"/>
      <c r="AL195" s="126"/>
    </row>
    <row r="196" spans="2:38" x14ac:dyDescent="0.25">
      <c r="B196" s="126"/>
      <c r="C196" s="126"/>
      <c r="D196" s="126"/>
      <c r="E196" s="126"/>
      <c r="F196" s="126"/>
      <c r="G196" s="126"/>
      <c r="H196" s="126"/>
      <c r="I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  <c r="AF196" s="126"/>
      <c r="AG196" s="193"/>
      <c r="AH196" s="193"/>
      <c r="AI196" s="193"/>
      <c r="AJ196" s="126"/>
      <c r="AK196" s="126"/>
      <c r="AL196" s="126"/>
    </row>
    <row r="197" spans="2:38" x14ac:dyDescent="0.25">
      <c r="B197" s="126"/>
      <c r="C197" s="126"/>
      <c r="D197" s="126"/>
      <c r="E197" s="126"/>
      <c r="F197" s="126"/>
      <c r="G197" s="126"/>
      <c r="H197" s="126"/>
      <c r="I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  <c r="AF197" s="126"/>
      <c r="AG197" s="193"/>
      <c r="AH197" s="193"/>
      <c r="AI197" s="193"/>
      <c r="AJ197" s="126"/>
      <c r="AK197" s="126"/>
      <c r="AL197" s="126"/>
    </row>
    <row r="198" spans="2:38" x14ac:dyDescent="0.25">
      <c r="B198" s="126"/>
      <c r="C198" s="126"/>
      <c r="D198" s="126"/>
      <c r="E198" s="126"/>
      <c r="F198" s="126"/>
      <c r="G198" s="126"/>
      <c r="H198" s="126"/>
      <c r="I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  <c r="AC198" s="126"/>
      <c r="AD198" s="126"/>
      <c r="AE198" s="126"/>
      <c r="AF198" s="126"/>
      <c r="AG198" s="193"/>
      <c r="AH198" s="193"/>
      <c r="AI198" s="193"/>
      <c r="AJ198" s="126"/>
      <c r="AK198" s="126"/>
      <c r="AL198" s="126"/>
    </row>
    <row r="199" spans="2:38" x14ac:dyDescent="0.25">
      <c r="B199" s="126"/>
      <c r="C199" s="126"/>
      <c r="D199" s="126"/>
      <c r="E199" s="126"/>
      <c r="F199" s="126"/>
      <c r="G199" s="126"/>
      <c r="H199" s="126"/>
      <c r="I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  <c r="AC199" s="126"/>
      <c r="AD199" s="126"/>
      <c r="AE199" s="126"/>
      <c r="AF199" s="126"/>
      <c r="AG199" s="193"/>
      <c r="AH199" s="193"/>
      <c r="AI199" s="193"/>
      <c r="AJ199" s="126"/>
      <c r="AK199" s="126"/>
      <c r="AL199" s="126"/>
    </row>
    <row r="200" spans="2:38" x14ac:dyDescent="0.25">
      <c r="B200" s="126"/>
      <c r="C200" s="126"/>
      <c r="D200" s="126"/>
      <c r="E200" s="126"/>
      <c r="F200" s="126"/>
      <c r="G200" s="126"/>
      <c r="H200" s="126"/>
      <c r="I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  <c r="AF200" s="126"/>
      <c r="AG200" s="193"/>
      <c r="AH200" s="193"/>
      <c r="AI200" s="193"/>
      <c r="AJ200" s="126"/>
      <c r="AK200" s="126"/>
      <c r="AL200" s="126"/>
    </row>
    <row r="201" spans="2:38" x14ac:dyDescent="0.25">
      <c r="B201" s="126"/>
      <c r="C201" s="126"/>
      <c r="D201" s="126"/>
      <c r="E201" s="126"/>
      <c r="F201" s="126"/>
      <c r="G201" s="126"/>
      <c r="H201" s="126"/>
      <c r="I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  <c r="AF201" s="126"/>
      <c r="AG201" s="193"/>
      <c r="AH201" s="193"/>
      <c r="AI201" s="193"/>
      <c r="AJ201" s="126"/>
      <c r="AK201" s="126"/>
      <c r="AL201" s="126"/>
    </row>
    <row r="202" spans="2:38" x14ac:dyDescent="0.25">
      <c r="B202" s="126"/>
      <c r="C202" s="126"/>
      <c r="D202" s="126"/>
      <c r="E202" s="126"/>
      <c r="F202" s="126"/>
      <c r="G202" s="126"/>
      <c r="H202" s="126"/>
      <c r="I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  <c r="AF202" s="126"/>
      <c r="AG202" s="193"/>
      <c r="AH202" s="193"/>
      <c r="AI202" s="193"/>
      <c r="AJ202" s="126"/>
      <c r="AK202" s="126"/>
      <c r="AL202" s="126"/>
    </row>
    <row r="203" spans="2:38" x14ac:dyDescent="0.25">
      <c r="B203" s="126"/>
      <c r="C203" s="126"/>
      <c r="D203" s="126"/>
      <c r="E203" s="126"/>
      <c r="F203" s="126"/>
      <c r="G203" s="126"/>
      <c r="H203" s="126"/>
      <c r="I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  <c r="AE203" s="126"/>
      <c r="AF203" s="126"/>
      <c r="AG203" s="193"/>
      <c r="AH203" s="193"/>
      <c r="AI203" s="193"/>
      <c r="AJ203" s="126"/>
      <c r="AK203" s="126"/>
      <c r="AL203" s="126"/>
    </row>
    <row r="204" spans="2:38" x14ac:dyDescent="0.25">
      <c r="B204" s="126"/>
      <c r="C204" s="126"/>
      <c r="D204" s="126"/>
      <c r="E204" s="126"/>
      <c r="F204" s="126"/>
      <c r="G204" s="126"/>
      <c r="H204" s="126"/>
      <c r="I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  <c r="AE204" s="126"/>
      <c r="AF204" s="126"/>
      <c r="AG204" s="193"/>
      <c r="AH204" s="193"/>
      <c r="AI204" s="193"/>
      <c r="AJ204" s="126"/>
      <c r="AK204" s="126"/>
      <c r="AL204" s="126"/>
    </row>
    <row r="205" spans="2:38" x14ac:dyDescent="0.25">
      <c r="B205" s="126"/>
      <c r="C205" s="126"/>
      <c r="D205" s="126"/>
      <c r="E205" s="126"/>
      <c r="F205" s="126"/>
      <c r="G205" s="126"/>
      <c r="H205" s="126"/>
      <c r="I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  <c r="AE205" s="126"/>
      <c r="AF205" s="126"/>
      <c r="AG205" s="193"/>
      <c r="AH205" s="193"/>
      <c r="AI205" s="193"/>
      <c r="AJ205" s="126"/>
      <c r="AK205" s="126"/>
      <c r="AL205" s="126"/>
    </row>
    <row r="206" spans="2:38" x14ac:dyDescent="0.25">
      <c r="B206" s="126"/>
      <c r="C206" s="126"/>
      <c r="D206" s="126"/>
      <c r="E206" s="126"/>
      <c r="F206" s="126"/>
      <c r="G206" s="126"/>
      <c r="H206" s="126"/>
      <c r="I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  <c r="AE206" s="126"/>
      <c r="AF206" s="126"/>
      <c r="AG206" s="193"/>
      <c r="AH206" s="193"/>
      <c r="AI206" s="193"/>
      <c r="AJ206" s="126"/>
      <c r="AK206" s="126"/>
      <c r="AL206" s="126"/>
    </row>
    <row r="207" spans="2:38" x14ac:dyDescent="0.25">
      <c r="B207" s="126"/>
      <c r="C207" s="126"/>
      <c r="D207" s="126"/>
      <c r="E207" s="126"/>
      <c r="F207" s="126"/>
      <c r="G207" s="126"/>
      <c r="H207" s="126"/>
      <c r="I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  <c r="AC207" s="126"/>
      <c r="AD207" s="126"/>
      <c r="AE207" s="126"/>
      <c r="AF207" s="126"/>
      <c r="AG207" s="193"/>
      <c r="AH207" s="193"/>
      <c r="AI207" s="193"/>
      <c r="AJ207" s="126"/>
      <c r="AK207" s="126"/>
      <c r="AL207" s="126"/>
    </row>
    <row r="208" spans="2:38" x14ac:dyDescent="0.25">
      <c r="B208" s="126"/>
      <c r="C208" s="126"/>
      <c r="D208" s="126"/>
      <c r="E208" s="126"/>
      <c r="F208" s="126"/>
      <c r="G208" s="126"/>
      <c r="H208" s="126"/>
      <c r="I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  <c r="AC208" s="126"/>
      <c r="AD208" s="126"/>
      <c r="AE208" s="126"/>
      <c r="AF208" s="126"/>
      <c r="AG208" s="193"/>
      <c r="AH208" s="193"/>
      <c r="AI208" s="193"/>
      <c r="AJ208" s="126"/>
      <c r="AK208" s="126"/>
      <c r="AL208" s="126"/>
    </row>
    <row r="209" spans="2:38" x14ac:dyDescent="0.25">
      <c r="B209" s="126"/>
      <c r="C209" s="126"/>
      <c r="D209" s="126"/>
      <c r="E209" s="126"/>
      <c r="F209" s="126"/>
      <c r="G209" s="126"/>
      <c r="H209" s="126"/>
      <c r="I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  <c r="AC209" s="126"/>
      <c r="AD209" s="126"/>
      <c r="AE209" s="126"/>
      <c r="AF209" s="126"/>
      <c r="AG209" s="193"/>
      <c r="AH209" s="193"/>
      <c r="AI209" s="193"/>
      <c r="AJ209" s="126"/>
      <c r="AK209" s="126"/>
      <c r="AL209" s="126"/>
    </row>
    <row r="210" spans="2:38" x14ac:dyDescent="0.25">
      <c r="B210" s="126"/>
      <c r="C210" s="126"/>
      <c r="D210" s="126"/>
      <c r="E210" s="126"/>
      <c r="F210" s="126"/>
      <c r="G210" s="126"/>
      <c r="H210" s="126"/>
      <c r="I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  <c r="AC210" s="126"/>
      <c r="AD210" s="126"/>
      <c r="AE210" s="126"/>
      <c r="AF210" s="126"/>
      <c r="AG210" s="193"/>
      <c r="AH210" s="193"/>
      <c r="AI210" s="193"/>
      <c r="AJ210" s="126"/>
      <c r="AK210" s="126"/>
      <c r="AL210" s="126"/>
    </row>
    <row r="211" spans="2:38" x14ac:dyDescent="0.25">
      <c r="B211" s="126"/>
      <c r="C211" s="126"/>
      <c r="D211" s="126"/>
      <c r="E211" s="126"/>
      <c r="F211" s="126"/>
      <c r="G211" s="126"/>
      <c r="H211" s="126"/>
      <c r="I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  <c r="AE211" s="126"/>
      <c r="AF211" s="126"/>
      <c r="AG211" s="193"/>
      <c r="AH211" s="193"/>
      <c r="AI211" s="193"/>
      <c r="AJ211" s="126"/>
      <c r="AK211" s="126"/>
      <c r="AL211" s="126"/>
    </row>
    <row r="212" spans="2:38" x14ac:dyDescent="0.25">
      <c r="B212" s="126"/>
      <c r="C212" s="126"/>
      <c r="D212" s="126"/>
      <c r="E212" s="126"/>
      <c r="F212" s="126"/>
      <c r="G212" s="126"/>
      <c r="H212" s="126"/>
      <c r="I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  <c r="AF212" s="126"/>
      <c r="AG212" s="193"/>
      <c r="AH212" s="193"/>
      <c r="AI212" s="193"/>
      <c r="AJ212" s="126"/>
      <c r="AK212" s="126"/>
      <c r="AL212" s="126"/>
    </row>
    <row r="213" spans="2:38" x14ac:dyDescent="0.25">
      <c r="B213" s="126"/>
      <c r="C213" s="126"/>
      <c r="D213" s="126"/>
      <c r="E213" s="126"/>
      <c r="F213" s="126"/>
      <c r="G213" s="126"/>
      <c r="H213" s="126"/>
      <c r="I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26"/>
      <c r="AE213" s="126"/>
      <c r="AF213" s="126"/>
      <c r="AG213" s="193"/>
      <c r="AH213" s="193"/>
      <c r="AI213" s="193"/>
      <c r="AJ213" s="126"/>
      <c r="AK213" s="126"/>
      <c r="AL213" s="126"/>
    </row>
    <row r="214" spans="2:38" x14ac:dyDescent="0.25">
      <c r="B214" s="126"/>
      <c r="C214" s="126"/>
      <c r="D214" s="126"/>
      <c r="E214" s="126"/>
      <c r="F214" s="126"/>
      <c r="G214" s="126"/>
      <c r="H214" s="126"/>
      <c r="I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  <c r="AC214" s="126"/>
      <c r="AD214" s="126"/>
      <c r="AE214" s="126"/>
      <c r="AF214" s="126"/>
      <c r="AG214" s="193"/>
      <c r="AH214" s="193"/>
      <c r="AI214" s="193"/>
      <c r="AJ214" s="126"/>
      <c r="AK214" s="126"/>
      <c r="AL214" s="126"/>
    </row>
    <row r="215" spans="2:38" x14ac:dyDescent="0.25">
      <c r="B215" s="126"/>
      <c r="C215" s="126"/>
      <c r="D215" s="126"/>
      <c r="E215" s="126"/>
      <c r="F215" s="126"/>
      <c r="G215" s="126"/>
      <c r="H215" s="126"/>
      <c r="I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  <c r="AC215" s="126"/>
      <c r="AD215" s="126"/>
      <c r="AE215" s="126"/>
      <c r="AF215" s="126"/>
      <c r="AG215" s="193"/>
      <c r="AH215" s="193"/>
      <c r="AI215" s="193"/>
      <c r="AJ215" s="126"/>
      <c r="AK215" s="126"/>
      <c r="AL215" s="126"/>
    </row>
    <row r="216" spans="2:38" x14ac:dyDescent="0.25">
      <c r="B216" s="126"/>
      <c r="C216" s="126"/>
      <c r="D216" s="126"/>
      <c r="E216" s="126"/>
      <c r="F216" s="126"/>
      <c r="G216" s="126"/>
      <c r="H216" s="126"/>
      <c r="I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  <c r="AC216" s="126"/>
      <c r="AD216" s="126"/>
      <c r="AE216" s="126"/>
      <c r="AF216" s="126"/>
      <c r="AG216" s="193"/>
      <c r="AH216" s="193"/>
      <c r="AI216" s="193"/>
      <c r="AJ216" s="126"/>
      <c r="AK216" s="126"/>
      <c r="AL216" s="126"/>
    </row>
    <row r="217" spans="2:38" x14ac:dyDescent="0.25">
      <c r="B217" s="126"/>
      <c r="C217" s="126"/>
      <c r="D217" s="126"/>
      <c r="E217" s="126"/>
      <c r="F217" s="126"/>
      <c r="G217" s="126"/>
      <c r="H217" s="126"/>
      <c r="I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  <c r="AF217" s="126"/>
      <c r="AG217" s="193"/>
      <c r="AH217" s="193"/>
      <c r="AI217" s="193"/>
      <c r="AJ217" s="126"/>
      <c r="AK217" s="126"/>
      <c r="AL217" s="126"/>
    </row>
    <row r="218" spans="2:38" x14ac:dyDescent="0.25">
      <c r="B218" s="126"/>
      <c r="C218" s="126"/>
      <c r="D218" s="126"/>
      <c r="E218" s="126"/>
      <c r="F218" s="126"/>
      <c r="G218" s="126"/>
      <c r="H218" s="126"/>
      <c r="I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  <c r="AC218" s="126"/>
      <c r="AD218" s="126"/>
      <c r="AE218" s="126"/>
      <c r="AF218" s="126"/>
      <c r="AG218" s="193"/>
      <c r="AH218" s="193"/>
      <c r="AI218" s="193"/>
      <c r="AJ218" s="126"/>
      <c r="AK218" s="126"/>
      <c r="AL218" s="126"/>
    </row>
    <row r="219" spans="2:38" x14ac:dyDescent="0.25">
      <c r="B219" s="126"/>
      <c r="C219" s="126"/>
      <c r="D219" s="126"/>
      <c r="E219" s="126"/>
      <c r="F219" s="126"/>
      <c r="G219" s="126"/>
      <c r="H219" s="126"/>
      <c r="I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  <c r="AC219" s="126"/>
      <c r="AD219" s="126"/>
      <c r="AE219" s="126"/>
      <c r="AF219" s="126"/>
      <c r="AG219" s="193"/>
      <c r="AH219" s="193"/>
      <c r="AI219" s="193"/>
      <c r="AJ219" s="126"/>
      <c r="AK219" s="126"/>
      <c r="AL219" s="126"/>
    </row>
    <row r="220" spans="2:38" x14ac:dyDescent="0.25">
      <c r="B220" s="126"/>
      <c r="C220" s="126"/>
      <c r="D220" s="126"/>
      <c r="E220" s="126"/>
      <c r="F220" s="126"/>
      <c r="G220" s="126"/>
      <c r="H220" s="126"/>
      <c r="I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  <c r="AF220" s="126"/>
      <c r="AG220" s="193"/>
      <c r="AH220" s="193"/>
      <c r="AI220" s="193"/>
      <c r="AJ220" s="126"/>
      <c r="AK220" s="126"/>
      <c r="AL220" s="126"/>
    </row>
    <row r="221" spans="2:38" x14ac:dyDescent="0.25">
      <c r="B221" s="126"/>
      <c r="C221" s="126"/>
      <c r="D221" s="126"/>
      <c r="E221" s="126"/>
      <c r="F221" s="126"/>
      <c r="G221" s="126"/>
      <c r="H221" s="126"/>
      <c r="I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  <c r="AE221" s="126"/>
      <c r="AF221" s="126"/>
      <c r="AG221" s="193"/>
      <c r="AH221" s="193"/>
      <c r="AI221" s="193"/>
      <c r="AJ221" s="126"/>
      <c r="AK221" s="126"/>
      <c r="AL221" s="126"/>
    </row>
    <row r="222" spans="2:38" x14ac:dyDescent="0.25">
      <c r="B222" s="126"/>
      <c r="C222" s="126"/>
      <c r="D222" s="126"/>
      <c r="E222" s="126"/>
      <c r="F222" s="126"/>
      <c r="G222" s="126"/>
      <c r="H222" s="126"/>
      <c r="I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  <c r="AC222" s="126"/>
      <c r="AD222" s="126"/>
      <c r="AE222" s="126"/>
      <c r="AF222" s="126"/>
      <c r="AG222" s="193"/>
      <c r="AH222" s="193"/>
      <c r="AI222" s="193"/>
      <c r="AJ222" s="126"/>
      <c r="AK222" s="126"/>
      <c r="AL222" s="126"/>
    </row>
    <row r="223" spans="2:38" x14ac:dyDescent="0.25">
      <c r="B223" s="126"/>
      <c r="C223" s="126"/>
      <c r="D223" s="126"/>
      <c r="E223" s="126"/>
      <c r="F223" s="126"/>
      <c r="G223" s="126"/>
      <c r="H223" s="126"/>
      <c r="I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  <c r="AF223" s="126"/>
      <c r="AG223" s="193"/>
      <c r="AH223" s="193"/>
      <c r="AI223" s="193"/>
      <c r="AJ223" s="126"/>
      <c r="AK223" s="126"/>
      <c r="AL223" s="126"/>
    </row>
    <row r="224" spans="2:38" x14ac:dyDescent="0.25">
      <c r="B224" s="126"/>
      <c r="C224" s="126"/>
      <c r="D224" s="126"/>
      <c r="E224" s="126"/>
      <c r="F224" s="126"/>
      <c r="G224" s="126"/>
      <c r="H224" s="126"/>
      <c r="I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  <c r="AG224" s="193"/>
      <c r="AH224" s="193"/>
      <c r="AI224" s="193"/>
      <c r="AJ224" s="126"/>
      <c r="AK224" s="126"/>
      <c r="AL224" s="126"/>
    </row>
    <row r="225" spans="2:38" x14ac:dyDescent="0.25">
      <c r="B225" s="126"/>
      <c r="C225" s="126"/>
      <c r="D225" s="126"/>
      <c r="E225" s="126"/>
      <c r="F225" s="126"/>
      <c r="G225" s="126"/>
      <c r="H225" s="126"/>
      <c r="I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  <c r="AG225" s="193"/>
      <c r="AH225" s="193"/>
      <c r="AI225" s="193"/>
      <c r="AJ225" s="126"/>
      <c r="AK225" s="126"/>
      <c r="AL225" s="126"/>
    </row>
    <row r="226" spans="2:38" x14ac:dyDescent="0.25">
      <c r="B226" s="126"/>
      <c r="C226" s="126"/>
      <c r="D226" s="126"/>
      <c r="E226" s="126"/>
      <c r="F226" s="126"/>
      <c r="G226" s="126"/>
      <c r="H226" s="126"/>
      <c r="I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  <c r="AG226" s="193"/>
      <c r="AH226" s="193"/>
      <c r="AI226" s="193"/>
      <c r="AJ226" s="126"/>
      <c r="AK226" s="126"/>
      <c r="AL226" s="126"/>
    </row>
    <row r="227" spans="2:38" x14ac:dyDescent="0.25">
      <c r="B227" s="126"/>
      <c r="C227" s="126"/>
      <c r="D227" s="126"/>
      <c r="E227" s="126"/>
      <c r="F227" s="126"/>
      <c r="G227" s="126"/>
      <c r="H227" s="126"/>
      <c r="I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  <c r="AG227" s="193"/>
      <c r="AH227" s="193"/>
      <c r="AI227" s="193"/>
      <c r="AJ227" s="126"/>
      <c r="AK227" s="126"/>
      <c r="AL227" s="126"/>
    </row>
    <row r="228" spans="2:38" x14ac:dyDescent="0.25">
      <c r="B228" s="126"/>
      <c r="C228" s="126"/>
      <c r="D228" s="126"/>
      <c r="E228" s="126"/>
      <c r="F228" s="126"/>
      <c r="G228" s="126"/>
      <c r="H228" s="126"/>
      <c r="I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  <c r="AG228" s="193"/>
      <c r="AH228" s="193"/>
      <c r="AI228" s="193"/>
      <c r="AJ228" s="126"/>
      <c r="AK228" s="126"/>
      <c r="AL228" s="126"/>
    </row>
    <row r="229" spans="2:38" x14ac:dyDescent="0.25">
      <c r="B229" s="126"/>
      <c r="C229" s="126"/>
      <c r="D229" s="126"/>
      <c r="E229" s="126"/>
      <c r="F229" s="126"/>
      <c r="G229" s="126"/>
      <c r="H229" s="126"/>
      <c r="I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G229" s="193"/>
      <c r="AH229" s="193"/>
      <c r="AI229" s="193"/>
      <c r="AJ229" s="126"/>
      <c r="AK229" s="126"/>
      <c r="AL229" s="126"/>
    </row>
    <row r="230" spans="2:38" x14ac:dyDescent="0.25">
      <c r="B230" s="126"/>
      <c r="C230" s="126"/>
      <c r="D230" s="126"/>
      <c r="E230" s="126"/>
      <c r="F230" s="126"/>
      <c r="G230" s="126"/>
      <c r="H230" s="126"/>
      <c r="I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  <c r="AC230" s="126"/>
      <c r="AD230" s="126"/>
      <c r="AE230" s="126"/>
      <c r="AF230" s="126"/>
      <c r="AG230" s="193"/>
      <c r="AH230" s="193"/>
      <c r="AI230" s="193"/>
      <c r="AJ230" s="126"/>
      <c r="AK230" s="126"/>
      <c r="AL230" s="126"/>
    </row>
    <row r="231" spans="2:38" x14ac:dyDescent="0.25">
      <c r="B231" s="126"/>
      <c r="C231" s="126"/>
      <c r="D231" s="126"/>
      <c r="E231" s="126"/>
      <c r="F231" s="126"/>
      <c r="G231" s="126"/>
      <c r="H231" s="126"/>
      <c r="I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  <c r="AC231" s="126"/>
      <c r="AD231" s="126"/>
      <c r="AE231" s="126"/>
      <c r="AF231" s="126"/>
      <c r="AG231" s="193"/>
      <c r="AH231" s="193"/>
      <c r="AI231" s="193"/>
      <c r="AJ231" s="126"/>
      <c r="AK231" s="126"/>
      <c r="AL231" s="126"/>
    </row>
    <row r="232" spans="2:38" x14ac:dyDescent="0.25">
      <c r="B232" s="126"/>
      <c r="C232" s="126"/>
      <c r="D232" s="126"/>
      <c r="E232" s="126"/>
      <c r="F232" s="126"/>
      <c r="G232" s="126"/>
      <c r="H232" s="126"/>
      <c r="I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  <c r="AC232" s="126"/>
      <c r="AD232" s="126"/>
      <c r="AE232" s="126"/>
      <c r="AF232" s="126"/>
      <c r="AG232" s="193"/>
      <c r="AH232" s="193"/>
      <c r="AI232" s="193"/>
      <c r="AJ232" s="126"/>
      <c r="AK232" s="126"/>
      <c r="AL232" s="126"/>
    </row>
    <row r="233" spans="2:38" x14ac:dyDescent="0.25">
      <c r="B233" s="126"/>
      <c r="C233" s="126"/>
      <c r="D233" s="126"/>
      <c r="E233" s="126"/>
      <c r="F233" s="126"/>
      <c r="G233" s="126"/>
      <c r="H233" s="126"/>
      <c r="I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  <c r="AC233" s="126"/>
      <c r="AD233" s="126"/>
      <c r="AE233" s="126"/>
      <c r="AF233" s="126"/>
      <c r="AG233" s="193"/>
      <c r="AH233" s="193"/>
      <c r="AI233" s="193"/>
      <c r="AJ233" s="126"/>
      <c r="AK233" s="126"/>
      <c r="AL233" s="126"/>
    </row>
    <row r="234" spans="2:38" x14ac:dyDescent="0.25">
      <c r="B234" s="126"/>
      <c r="C234" s="126"/>
      <c r="D234" s="126"/>
      <c r="E234" s="126"/>
      <c r="F234" s="126"/>
      <c r="G234" s="126"/>
      <c r="H234" s="126"/>
      <c r="I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  <c r="AC234" s="126"/>
      <c r="AD234" s="126"/>
      <c r="AE234" s="126"/>
      <c r="AF234" s="126"/>
      <c r="AG234" s="193"/>
      <c r="AH234" s="193"/>
      <c r="AI234" s="193"/>
      <c r="AJ234" s="126"/>
      <c r="AK234" s="126"/>
      <c r="AL234" s="126"/>
    </row>
    <row r="235" spans="2:38" x14ac:dyDescent="0.25">
      <c r="B235" s="126"/>
      <c r="C235" s="126"/>
      <c r="D235" s="126"/>
      <c r="E235" s="126"/>
      <c r="F235" s="126"/>
      <c r="G235" s="126"/>
      <c r="H235" s="126"/>
      <c r="I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  <c r="AC235" s="126"/>
      <c r="AD235" s="126"/>
      <c r="AE235" s="126"/>
      <c r="AF235" s="126"/>
      <c r="AG235" s="193"/>
      <c r="AH235" s="193"/>
      <c r="AI235" s="193"/>
      <c r="AJ235" s="126"/>
      <c r="AK235" s="126"/>
      <c r="AL235" s="126"/>
    </row>
    <row r="236" spans="2:38" x14ac:dyDescent="0.25">
      <c r="B236" s="126"/>
      <c r="C236" s="126"/>
      <c r="D236" s="126"/>
      <c r="E236" s="126"/>
      <c r="F236" s="126"/>
      <c r="G236" s="126"/>
      <c r="H236" s="126"/>
      <c r="I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  <c r="AC236" s="126"/>
      <c r="AD236" s="126"/>
      <c r="AE236" s="126"/>
      <c r="AF236" s="126"/>
      <c r="AG236" s="193"/>
      <c r="AH236" s="193"/>
      <c r="AI236" s="193"/>
      <c r="AJ236" s="126"/>
      <c r="AK236" s="126"/>
      <c r="AL236" s="126"/>
    </row>
    <row r="237" spans="2:38" x14ac:dyDescent="0.25">
      <c r="B237" s="126"/>
      <c r="C237" s="126"/>
      <c r="D237" s="126"/>
      <c r="E237" s="126"/>
      <c r="F237" s="126"/>
      <c r="G237" s="126"/>
      <c r="H237" s="126"/>
      <c r="I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  <c r="AC237" s="126"/>
      <c r="AD237" s="126"/>
      <c r="AE237" s="126"/>
      <c r="AF237" s="126"/>
      <c r="AG237" s="193"/>
      <c r="AH237" s="193"/>
      <c r="AI237" s="193"/>
      <c r="AJ237" s="126"/>
      <c r="AK237" s="126"/>
      <c r="AL237" s="126"/>
    </row>
    <row r="238" spans="2:38" x14ac:dyDescent="0.25">
      <c r="B238" s="126"/>
      <c r="C238" s="126"/>
      <c r="D238" s="126"/>
      <c r="E238" s="126"/>
      <c r="F238" s="126"/>
      <c r="G238" s="126"/>
      <c r="H238" s="126"/>
      <c r="I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  <c r="AC238" s="126"/>
      <c r="AD238" s="126"/>
      <c r="AE238" s="126"/>
      <c r="AF238" s="126"/>
      <c r="AG238" s="193"/>
      <c r="AH238" s="193"/>
      <c r="AI238" s="193"/>
      <c r="AJ238" s="126"/>
      <c r="AK238" s="126"/>
      <c r="AL238" s="126"/>
    </row>
    <row r="239" spans="2:38" x14ac:dyDescent="0.25">
      <c r="B239" s="126"/>
      <c r="C239" s="126"/>
      <c r="D239" s="126"/>
      <c r="E239" s="126"/>
      <c r="F239" s="126"/>
      <c r="G239" s="126"/>
      <c r="H239" s="126"/>
      <c r="I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  <c r="AC239" s="126"/>
      <c r="AD239" s="126"/>
      <c r="AE239" s="126"/>
      <c r="AF239" s="126"/>
      <c r="AG239" s="193"/>
      <c r="AH239" s="193"/>
      <c r="AI239" s="193"/>
      <c r="AJ239" s="126"/>
      <c r="AK239" s="126"/>
      <c r="AL239" s="126"/>
    </row>
    <row r="240" spans="2:38" x14ac:dyDescent="0.25">
      <c r="B240" s="126"/>
      <c r="C240" s="126"/>
      <c r="D240" s="126"/>
      <c r="E240" s="126"/>
      <c r="F240" s="126"/>
      <c r="G240" s="126"/>
      <c r="H240" s="126"/>
      <c r="I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  <c r="AC240" s="126"/>
      <c r="AD240" s="126"/>
      <c r="AE240" s="126"/>
      <c r="AF240" s="126"/>
      <c r="AG240" s="193"/>
      <c r="AH240" s="193"/>
      <c r="AI240" s="193"/>
      <c r="AJ240" s="126"/>
      <c r="AK240" s="126"/>
      <c r="AL240" s="126"/>
    </row>
    <row r="241" spans="2:38" x14ac:dyDescent="0.25">
      <c r="B241" s="126"/>
      <c r="C241" s="126"/>
      <c r="D241" s="126"/>
      <c r="E241" s="126"/>
      <c r="F241" s="126"/>
      <c r="G241" s="126"/>
      <c r="H241" s="126"/>
      <c r="I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  <c r="AC241" s="126"/>
      <c r="AD241" s="126"/>
      <c r="AE241" s="126"/>
      <c r="AF241" s="126"/>
      <c r="AG241" s="193"/>
      <c r="AH241" s="193"/>
      <c r="AI241" s="193"/>
      <c r="AJ241" s="126"/>
      <c r="AK241" s="126"/>
      <c r="AL241" s="126"/>
    </row>
    <row r="242" spans="2:38" x14ac:dyDescent="0.25">
      <c r="B242" s="126"/>
      <c r="C242" s="126"/>
      <c r="D242" s="126"/>
      <c r="E242" s="126"/>
      <c r="F242" s="126"/>
      <c r="G242" s="126"/>
      <c r="H242" s="126"/>
      <c r="I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26"/>
      <c r="AE242" s="126"/>
      <c r="AF242" s="126"/>
      <c r="AG242" s="193"/>
      <c r="AH242" s="193"/>
      <c r="AI242" s="193"/>
      <c r="AJ242" s="126"/>
      <c r="AK242" s="126"/>
      <c r="AL242" s="126"/>
    </row>
    <row r="243" spans="2:38" x14ac:dyDescent="0.25">
      <c r="B243" s="126"/>
      <c r="C243" s="126"/>
      <c r="D243" s="126"/>
      <c r="E243" s="126"/>
      <c r="F243" s="126"/>
      <c r="G243" s="126"/>
      <c r="H243" s="126"/>
      <c r="I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  <c r="AC243" s="126"/>
      <c r="AD243" s="126"/>
      <c r="AE243" s="126"/>
      <c r="AF243" s="126"/>
      <c r="AG243" s="193"/>
      <c r="AH243" s="193"/>
      <c r="AI243" s="193"/>
      <c r="AJ243" s="126"/>
      <c r="AK243" s="126"/>
      <c r="AL243" s="126"/>
    </row>
    <row r="244" spans="2:38" x14ac:dyDescent="0.25">
      <c r="B244" s="126"/>
      <c r="C244" s="126"/>
      <c r="D244" s="126"/>
      <c r="E244" s="126"/>
      <c r="F244" s="126"/>
      <c r="G244" s="126"/>
      <c r="H244" s="126"/>
      <c r="I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  <c r="AC244" s="126"/>
      <c r="AD244" s="126"/>
      <c r="AE244" s="126"/>
      <c r="AF244" s="126"/>
      <c r="AG244" s="193"/>
      <c r="AH244" s="193"/>
      <c r="AI244" s="193"/>
      <c r="AJ244" s="126"/>
      <c r="AK244" s="126"/>
      <c r="AL244" s="126"/>
    </row>
    <row r="245" spans="2:38" x14ac:dyDescent="0.25">
      <c r="B245" s="126"/>
      <c r="C245" s="126"/>
      <c r="D245" s="126"/>
      <c r="E245" s="126"/>
      <c r="F245" s="126"/>
      <c r="G245" s="126"/>
      <c r="H245" s="126"/>
      <c r="I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  <c r="AC245" s="126"/>
      <c r="AD245" s="126"/>
      <c r="AE245" s="126"/>
      <c r="AF245" s="126"/>
      <c r="AG245" s="193"/>
      <c r="AH245" s="193"/>
      <c r="AI245" s="193"/>
      <c r="AJ245" s="126"/>
      <c r="AK245" s="126"/>
      <c r="AL245" s="126"/>
    </row>
    <row r="246" spans="2:38" x14ac:dyDescent="0.25">
      <c r="B246" s="126"/>
      <c r="C246" s="126"/>
      <c r="D246" s="126"/>
      <c r="E246" s="126"/>
      <c r="F246" s="126"/>
      <c r="G246" s="126"/>
      <c r="H246" s="126"/>
      <c r="I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  <c r="AC246" s="126"/>
      <c r="AD246" s="126"/>
      <c r="AE246" s="126"/>
      <c r="AF246" s="126"/>
      <c r="AG246" s="193"/>
      <c r="AH246" s="193"/>
      <c r="AI246" s="193"/>
      <c r="AJ246" s="126"/>
      <c r="AK246" s="126"/>
      <c r="AL246" s="126"/>
    </row>
    <row r="247" spans="2:38" x14ac:dyDescent="0.25">
      <c r="B247" s="126"/>
      <c r="C247" s="126"/>
      <c r="D247" s="126"/>
      <c r="E247" s="126"/>
      <c r="F247" s="126"/>
      <c r="G247" s="126"/>
      <c r="H247" s="126"/>
      <c r="I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  <c r="AC247" s="126"/>
      <c r="AD247" s="126"/>
      <c r="AE247" s="126"/>
      <c r="AF247" s="126"/>
      <c r="AG247" s="193"/>
      <c r="AH247" s="193"/>
      <c r="AI247" s="193"/>
      <c r="AJ247" s="126"/>
      <c r="AK247" s="126"/>
      <c r="AL247" s="126"/>
    </row>
    <row r="248" spans="2:38" x14ac:dyDescent="0.25">
      <c r="B248" s="126"/>
      <c r="C248" s="126"/>
      <c r="D248" s="126"/>
      <c r="E248" s="126"/>
      <c r="F248" s="126"/>
      <c r="G248" s="126"/>
      <c r="H248" s="126"/>
      <c r="I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  <c r="AC248" s="126"/>
      <c r="AD248" s="126"/>
      <c r="AE248" s="126"/>
      <c r="AF248" s="126"/>
      <c r="AG248" s="193"/>
      <c r="AH248" s="193"/>
      <c r="AI248" s="193"/>
      <c r="AJ248" s="126"/>
      <c r="AK248" s="126"/>
      <c r="AL248" s="126"/>
    </row>
    <row r="249" spans="2:38" x14ac:dyDescent="0.25">
      <c r="B249" s="126"/>
      <c r="C249" s="126"/>
      <c r="D249" s="126"/>
      <c r="E249" s="126"/>
      <c r="F249" s="126"/>
      <c r="G249" s="126"/>
      <c r="H249" s="126"/>
      <c r="I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  <c r="AC249" s="126"/>
      <c r="AD249" s="126"/>
      <c r="AE249" s="126"/>
      <c r="AF249" s="126"/>
      <c r="AG249" s="193"/>
      <c r="AH249" s="193"/>
      <c r="AI249" s="193"/>
      <c r="AJ249" s="126"/>
      <c r="AK249" s="126"/>
      <c r="AL249" s="126"/>
    </row>
    <row r="250" spans="2:38" x14ac:dyDescent="0.25">
      <c r="B250" s="126"/>
      <c r="C250" s="126"/>
      <c r="D250" s="126"/>
      <c r="E250" s="126"/>
      <c r="F250" s="126"/>
      <c r="G250" s="126"/>
      <c r="H250" s="126"/>
      <c r="I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  <c r="AC250" s="126"/>
      <c r="AD250" s="126"/>
      <c r="AE250" s="126"/>
      <c r="AF250" s="126"/>
      <c r="AG250" s="193"/>
      <c r="AH250" s="193"/>
      <c r="AI250" s="193"/>
      <c r="AJ250" s="126"/>
      <c r="AK250" s="126"/>
      <c r="AL250" s="126"/>
    </row>
    <row r="251" spans="2:38" x14ac:dyDescent="0.25">
      <c r="B251" s="126"/>
      <c r="C251" s="126"/>
      <c r="D251" s="126"/>
      <c r="E251" s="126"/>
      <c r="F251" s="126"/>
      <c r="G251" s="126"/>
      <c r="H251" s="126"/>
      <c r="I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  <c r="AC251" s="126"/>
      <c r="AD251" s="126"/>
      <c r="AE251" s="126"/>
      <c r="AF251" s="126"/>
      <c r="AG251" s="193"/>
      <c r="AH251" s="193"/>
      <c r="AI251" s="193"/>
      <c r="AJ251" s="126"/>
      <c r="AK251" s="126"/>
      <c r="AL251" s="126"/>
    </row>
    <row r="252" spans="2:38" x14ac:dyDescent="0.25">
      <c r="B252" s="126"/>
      <c r="C252" s="126"/>
      <c r="D252" s="126"/>
      <c r="E252" s="126"/>
      <c r="F252" s="126"/>
      <c r="G252" s="126"/>
      <c r="H252" s="126"/>
      <c r="I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  <c r="AC252" s="126"/>
      <c r="AD252" s="126"/>
      <c r="AE252" s="126"/>
      <c r="AF252" s="126"/>
      <c r="AG252" s="193"/>
      <c r="AH252" s="193"/>
      <c r="AI252" s="193"/>
      <c r="AJ252" s="126"/>
      <c r="AK252" s="126"/>
      <c r="AL252" s="126"/>
    </row>
    <row r="253" spans="2:38" x14ac:dyDescent="0.25">
      <c r="B253" s="126"/>
      <c r="C253" s="126"/>
      <c r="D253" s="126"/>
      <c r="E253" s="126"/>
      <c r="F253" s="126"/>
      <c r="G253" s="126"/>
      <c r="H253" s="126"/>
      <c r="I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  <c r="AC253" s="126"/>
      <c r="AD253" s="126"/>
      <c r="AE253" s="126"/>
      <c r="AF253" s="126"/>
      <c r="AG253" s="193"/>
      <c r="AH253" s="193"/>
      <c r="AI253" s="193"/>
      <c r="AJ253" s="126"/>
      <c r="AK253" s="126"/>
      <c r="AL253" s="126"/>
    </row>
    <row r="254" spans="2:38" x14ac:dyDescent="0.25">
      <c r="B254" s="126"/>
      <c r="C254" s="126"/>
      <c r="D254" s="126"/>
      <c r="E254" s="126"/>
      <c r="F254" s="126"/>
      <c r="G254" s="126"/>
      <c r="H254" s="126"/>
      <c r="I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  <c r="AC254" s="126"/>
      <c r="AD254" s="126"/>
      <c r="AE254" s="126"/>
      <c r="AF254" s="126"/>
      <c r="AG254" s="193"/>
      <c r="AH254" s="193"/>
      <c r="AI254" s="193"/>
      <c r="AJ254" s="126"/>
      <c r="AK254" s="126"/>
      <c r="AL254" s="126"/>
    </row>
    <row r="255" spans="2:38" x14ac:dyDescent="0.25">
      <c r="B255" s="126"/>
      <c r="C255" s="126"/>
      <c r="D255" s="126"/>
      <c r="E255" s="126"/>
      <c r="F255" s="126"/>
      <c r="G255" s="126"/>
      <c r="H255" s="126"/>
      <c r="I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  <c r="AC255" s="126"/>
      <c r="AD255" s="126"/>
      <c r="AE255" s="126"/>
      <c r="AF255" s="126"/>
      <c r="AG255" s="193"/>
      <c r="AH255" s="193"/>
      <c r="AI255" s="193"/>
      <c r="AJ255" s="126"/>
      <c r="AK255" s="126"/>
      <c r="AL255" s="126"/>
    </row>
    <row r="256" spans="2:38" x14ac:dyDescent="0.25">
      <c r="B256" s="126"/>
      <c r="C256" s="126"/>
      <c r="D256" s="126"/>
      <c r="E256" s="126"/>
      <c r="F256" s="126"/>
      <c r="G256" s="126"/>
      <c r="H256" s="126"/>
      <c r="I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  <c r="AC256" s="126"/>
      <c r="AD256" s="126"/>
      <c r="AE256" s="126"/>
      <c r="AF256" s="126"/>
      <c r="AG256" s="193"/>
      <c r="AH256" s="193"/>
      <c r="AI256" s="193"/>
      <c r="AJ256" s="126"/>
      <c r="AK256" s="126"/>
      <c r="AL256" s="126"/>
    </row>
    <row r="257" spans="2:38" x14ac:dyDescent="0.25">
      <c r="B257" s="126"/>
      <c r="C257" s="126"/>
      <c r="D257" s="126"/>
      <c r="E257" s="126"/>
      <c r="F257" s="126"/>
      <c r="G257" s="126"/>
      <c r="H257" s="126"/>
      <c r="I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  <c r="AC257" s="126"/>
      <c r="AD257" s="126"/>
      <c r="AE257" s="126"/>
      <c r="AF257" s="126"/>
      <c r="AG257" s="193"/>
      <c r="AH257" s="193"/>
      <c r="AI257" s="193"/>
      <c r="AJ257" s="126"/>
      <c r="AK257" s="126"/>
      <c r="AL257" s="126"/>
    </row>
    <row r="258" spans="2:38" x14ac:dyDescent="0.25">
      <c r="B258" s="126"/>
      <c r="C258" s="126"/>
      <c r="D258" s="126"/>
      <c r="E258" s="126"/>
      <c r="F258" s="126"/>
      <c r="G258" s="126"/>
      <c r="H258" s="126"/>
      <c r="I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  <c r="AC258" s="126"/>
      <c r="AD258" s="126"/>
      <c r="AE258" s="126"/>
      <c r="AF258" s="126"/>
      <c r="AG258" s="193"/>
      <c r="AH258" s="193"/>
      <c r="AI258" s="193"/>
      <c r="AJ258" s="126"/>
      <c r="AK258" s="126"/>
      <c r="AL258" s="126"/>
    </row>
    <row r="259" spans="2:38" x14ac:dyDescent="0.25">
      <c r="B259" s="126"/>
      <c r="C259" s="126"/>
      <c r="D259" s="126"/>
      <c r="E259" s="126"/>
      <c r="F259" s="126"/>
      <c r="G259" s="126"/>
      <c r="H259" s="126"/>
      <c r="I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  <c r="AC259" s="126"/>
      <c r="AD259" s="126"/>
      <c r="AE259" s="126"/>
      <c r="AF259" s="126"/>
      <c r="AG259" s="193"/>
      <c r="AH259" s="193"/>
      <c r="AI259" s="193"/>
      <c r="AJ259" s="126"/>
      <c r="AK259" s="126"/>
      <c r="AL259" s="126"/>
    </row>
    <row r="260" spans="2:38" x14ac:dyDescent="0.25">
      <c r="B260" s="126"/>
      <c r="C260" s="126"/>
      <c r="D260" s="126"/>
      <c r="E260" s="126"/>
      <c r="F260" s="126"/>
      <c r="G260" s="126"/>
      <c r="H260" s="126"/>
      <c r="I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  <c r="AC260" s="126"/>
      <c r="AD260" s="126"/>
      <c r="AE260" s="126"/>
      <c r="AF260" s="126"/>
      <c r="AG260" s="193"/>
      <c r="AH260" s="193"/>
      <c r="AI260" s="193"/>
      <c r="AJ260" s="126"/>
      <c r="AK260" s="126"/>
      <c r="AL260" s="126"/>
    </row>
    <row r="261" spans="2:38" x14ac:dyDescent="0.25">
      <c r="B261" s="126"/>
      <c r="C261" s="126"/>
      <c r="D261" s="126"/>
      <c r="E261" s="126"/>
      <c r="F261" s="126"/>
      <c r="G261" s="126"/>
      <c r="H261" s="126"/>
      <c r="I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  <c r="AC261" s="126"/>
      <c r="AD261" s="126"/>
      <c r="AE261" s="126"/>
      <c r="AF261" s="126"/>
      <c r="AG261" s="193"/>
      <c r="AH261" s="193"/>
      <c r="AI261" s="193"/>
      <c r="AJ261" s="126"/>
      <c r="AK261" s="126"/>
      <c r="AL261" s="126"/>
    </row>
    <row r="262" spans="2:38" x14ac:dyDescent="0.25">
      <c r="B262" s="126"/>
      <c r="C262" s="126"/>
      <c r="D262" s="126"/>
      <c r="E262" s="126"/>
      <c r="F262" s="126"/>
      <c r="G262" s="126"/>
      <c r="H262" s="126"/>
      <c r="I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6"/>
      <c r="AD262" s="126"/>
      <c r="AE262" s="126"/>
      <c r="AF262" s="126"/>
      <c r="AG262" s="193"/>
      <c r="AH262" s="193"/>
      <c r="AI262" s="193"/>
      <c r="AJ262" s="126"/>
      <c r="AK262" s="126"/>
      <c r="AL262" s="126"/>
    </row>
    <row r="263" spans="2:38" x14ac:dyDescent="0.25">
      <c r="B263" s="126"/>
      <c r="C263" s="126"/>
      <c r="D263" s="126"/>
      <c r="E263" s="126"/>
      <c r="F263" s="126"/>
      <c r="G263" s="126"/>
      <c r="H263" s="126"/>
      <c r="I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  <c r="AC263" s="126"/>
      <c r="AD263" s="126"/>
      <c r="AE263" s="126"/>
      <c r="AF263" s="126"/>
      <c r="AG263" s="193"/>
      <c r="AH263" s="193"/>
      <c r="AI263" s="193"/>
      <c r="AJ263" s="126"/>
      <c r="AK263" s="126"/>
      <c r="AL263" s="126"/>
    </row>
    <row r="264" spans="2:38" x14ac:dyDescent="0.25">
      <c r="B264" s="126"/>
      <c r="C264" s="126"/>
      <c r="D264" s="126"/>
      <c r="E264" s="126"/>
      <c r="F264" s="126"/>
      <c r="G264" s="126"/>
      <c r="H264" s="126"/>
      <c r="I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  <c r="AC264" s="126"/>
      <c r="AD264" s="126"/>
      <c r="AE264" s="126"/>
      <c r="AF264" s="126"/>
      <c r="AG264" s="193"/>
      <c r="AH264" s="193"/>
      <c r="AI264" s="193"/>
      <c r="AJ264" s="126"/>
      <c r="AK264" s="126"/>
      <c r="AL264" s="126"/>
    </row>
    <row r="265" spans="2:38" x14ac:dyDescent="0.25">
      <c r="B265" s="126"/>
      <c r="C265" s="126"/>
      <c r="D265" s="126"/>
      <c r="E265" s="126"/>
      <c r="F265" s="126"/>
      <c r="G265" s="126"/>
      <c r="H265" s="126"/>
      <c r="I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  <c r="AE265" s="126"/>
      <c r="AF265" s="126"/>
      <c r="AG265" s="193"/>
      <c r="AH265" s="193"/>
      <c r="AI265" s="193"/>
      <c r="AJ265" s="126"/>
      <c r="AK265" s="126"/>
      <c r="AL265" s="126"/>
    </row>
    <row r="266" spans="2:38" x14ac:dyDescent="0.25">
      <c r="B266" s="126"/>
      <c r="C266" s="126"/>
      <c r="D266" s="126"/>
      <c r="E266" s="126"/>
      <c r="F266" s="126"/>
      <c r="G266" s="126"/>
      <c r="H266" s="126"/>
      <c r="I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  <c r="AC266" s="126"/>
      <c r="AD266" s="126"/>
      <c r="AE266" s="126"/>
      <c r="AF266" s="126"/>
      <c r="AG266" s="193"/>
      <c r="AH266" s="193"/>
      <c r="AI266" s="193"/>
      <c r="AJ266" s="126"/>
      <c r="AK266" s="126"/>
      <c r="AL266" s="126"/>
    </row>
    <row r="267" spans="2:38" x14ac:dyDescent="0.25">
      <c r="B267" s="126"/>
      <c r="C267" s="126"/>
      <c r="D267" s="126"/>
      <c r="E267" s="126"/>
      <c r="F267" s="126"/>
      <c r="G267" s="126"/>
      <c r="H267" s="126"/>
      <c r="I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  <c r="AC267" s="126"/>
      <c r="AD267" s="126"/>
      <c r="AE267" s="126"/>
      <c r="AF267" s="126"/>
      <c r="AG267" s="193"/>
      <c r="AH267" s="193"/>
      <c r="AI267" s="193"/>
      <c r="AJ267" s="126"/>
      <c r="AK267" s="126"/>
      <c r="AL267" s="126"/>
    </row>
    <row r="268" spans="2:38" x14ac:dyDescent="0.25">
      <c r="B268" s="126"/>
      <c r="C268" s="126"/>
      <c r="D268" s="126"/>
      <c r="E268" s="126"/>
      <c r="F268" s="126"/>
      <c r="G268" s="126"/>
      <c r="H268" s="126"/>
      <c r="I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  <c r="AC268" s="126"/>
      <c r="AD268" s="126"/>
      <c r="AE268" s="126"/>
      <c r="AF268" s="126"/>
      <c r="AG268" s="193"/>
      <c r="AH268" s="193"/>
      <c r="AI268" s="193"/>
      <c r="AJ268" s="126"/>
      <c r="AK268" s="126"/>
      <c r="AL268" s="126"/>
    </row>
    <row r="269" spans="2:38" x14ac:dyDescent="0.25">
      <c r="B269" s="126"/>
      <c r="C269" s="126"/>
      <c r="D269" s="126"/>
      <c r="E269" s="126"/>
      <c r="F269" s="126"/>
      <c r="G269" s="126"/>
      <c r="H269" s="126"/>
      <c r="I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  <c r="AC269" s="126"/>
      <c r="AD269" s="126"/>
      <c r="AE269" s="126"/>
      <c r="AF269" s="126"/>
      <c r="AG269" s="193"/>
      <c r="AH269" s="193"/>
      <c r="AI269" s="193"/>
      <c r="AJ269" s="126"/>
      <c r="AK269" s="126"/>
      <c r="AL269" s="126"/>
    </row>
    <row r="270" spans="2:38" x14ac:dyDescent="0.25">
      <c r="B270" s="126"/>
      <c r="C270" s="126"/>
      <c r="D270" s="126"/>
      <c r="E270" s="126"/>
      <c r="F270" s="126"/>
      <c r="G270" s="126"/>
      <c r="H270" s="126"/>
      <c r="I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  <c r="AC270" s="126"/>
      <c r="AD270" s="126"/>
      <c r="AE270" s="126"/>
      <c r="AF270" s="126"/>
      <c r="AG270" s="193"/>
      <c r="AH270" s="193"/>
      <c r="AI270" s="193"/>
      <c r="AJ270" s="126"/>
      <c r="AK270" s="126"/>
      <c r="AL270" s="126"/>
    </row>
    <row r="271" spans="2:38" x14ac:dyDescent="0.25">
      <c r="B271" s="126"/>
      <c r="C271" s="126"/>
      <c r="D271" s="126"/>
      <c r="E271" s="126"/>
      <c r="F271" s="126"/>
      <c r="G271" s="126"/>
      <c r="H271" s="126"/>
      <c r="I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  <c r="AC271" s="126"/>
      <c r="AD271" s="126"/>
      <c r="AE271" s="126"/>
      <c r="AF271" s="126"/>
      <c r="AG271" s="193"/>
      <c r="AH271" s="193"/>
      <c r="AI271" s="193"/>
      <c r="AJ271" s="126"/>
      <c r="AK271" s="126"/>
      <c r="AL271" s="126"/>
    </row>
    <row r="272" spans="2:38" x14ac:dyDescent="0.25">
      <c r="B272" s="126"/>
      <c r="C272" s="126"/>
      <c r="D272" s="126"/>
      <c r="E272" s="126"/>
      <c r="F272" s="126"/>
      <c r="G272" s="126"/>
      <c r="H272" s="126"/>
      <c r="I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  <c r="AG272" s="193"/>
      <c r="AH272" s="193"/>
      <c r="AI272" s="193"/>
      <c r="AJ272" s="126"/>
      <c r="AK272" s="126"/>
      <c r="AL272" s="126"/>
    </row>
    <row r="273" spans="2:38" x14ac:dyDescent="0.25">
      <c r="B273" s="126"/>
      <c r="C273" s="126"/>
      <c r="D273" s="126"/>
      <c r="E273" s="126"/>
      <c r="F273" s="126"/>
      <c r="G273" s="126"/>
      <c r="H273" s="126"/>
      <c r="I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  <c r="AC273" s="126"/>
      <c r="AD273" s="126"/>
      <c r="AE273" s="126"/>
      <c r="AF273" s="126"/>
      <c r="AG273" s="193"/>
      <c r="AH273" s="193"/>
      <c r="AI273" s="193"/>
      <c r="AJ273" s="126"/>
      <c r="AK273" s="126"/>
      <c r="AL273" s="126"/>
    </row>
    <row r="274" spans="2:38" x14ac:dyDescent="0.25">
      <c r="B274" s="126"/>
      <c r="C274" s="126"/>
      <c r="D274" s="126"/>
      <c r="E274" s="126"/>
      <c r="F274" s="126"/>
      <c r="G274" s="126"/>
      <c r="H274" s="126"/>
      <c r="I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  <c r="AC274" s="126"/>
      <c r="AD274" s="126"/>
      <c r="AE274" s="126"/>
      <c r="AF274" s="126"/>
      <c r="AG274" s="193"/>
      <c r="AH274" s="193"/>
      <c r="AI274" s="193"/>
      <c r="AJ274" s="126"/>
      <c r="AK274" s="126"/>
      <c r="AL274" s="126"/>
    </row>
    <row r="275" spans="2:38" x14ac:dyDescent="0.25">
      <c r="B275" s="126"/>
      <c r="C275" s="126"/>
      <c r="D275" s="126"/>
      <c r="E275" s="126"/>
      <c r="F275" s="126"/>
      <c r="G275" s="126"/>
      <c r="H275" s="126"/>
      <c r="I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  <c r="AC275" s="126"/>
      <c r="AD275" s="126"/>
      <c r="AE275" s="126"/>
      <c r="AF275" s="126"/>
      <c r="AG275" s="193"/>
      <c r="AH275" s="193"/>
      <c r="AI275" s="193"/>
      <c r="AJ275" s="126"/>
      <c r="AK275" s="126"/>
      <c r="AL275" s="126"/>
    </row>
    <row r="276" spans="2:38" x14ac:dyDescent="0.25">
      <c r="B276" s="126"/>
      <c r="C276" s="126"/>
      <c r="D276" s="126"/>
      <c r="E276" s="126"/>
      <c r="F276" s="126"/>
      <c r="G276" s="126"/>
      <c r="H276" s="126"/>
      <c r="I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  <c r="AC276" s="126"/>
      <c r="AD276" s="126"/>
      <c r="AE276" s="126"/>
      <c r="AF276" s="126"/>
      <c r="AG276" s="193"/>
      <c r="AH276" s="193"/>
      <c r="AI276" s="193"/>
      <c r="AJ276" s="126"/>
      <c r="AK276" s="126"/>
      <c r="AL276" s="126"/>
    </row>
    <row r="277" spans="2:38" x14ac:dyDescent="0.25">
      <c r="B277" s="126"/>
      <c r="C277" s="126"/>
      <c r="D277" s="126"/>
      <c r="E277" s="126"/>
      <c r="F277" s="126"/>
      <c r="G277" s="126"/>
      <c r="H277" s="126"/>
      <c r="I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  <c r="AC277" s="126"/>
      <c r="AD277" s="126"/>
      <c r="AE277" s="126"/>
      <c r="AF277" s="126"/>
      <c r="AG277" s="193"/>
      <c r="AH277" s="193"/>
      <c r="AI277" s="193"/>
      <c r="AJ277" s="126"/>
      <c r="AK277" s="126"/>
      <c r="AL277" s="126"/>
    </row>
    <row r="278" spans="2:38" x14ac:dyDescent="0.25">
      <c r="B278" s="126"/>
      <c r="C278" s="126"/>
      <c r="D278" s="126"/>
      <c r="E278" s="126"/>
      <c r="F278" s="126"/>
      <c r="G278" s="126"/>
      <c r="H278" s="126"/>
      <c r="I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  <c r="AC278" s="126"/>
      <c r="AD278" s="126"/>
      <c r="AE278" s="126"/>
      <c r="AF278" s="126"/>
      <c r="AG278" s="193"/>
      <c r="AH278" s="193"/>
      <c r="AI278" s="193"/>
      <c r="AJ278" s="126"/>
      <c r="AK278" s="126"/>
      <c r="AL278" s="126"/>
    </row>
    <row r="279" spans="2:38" x14ac:dyDescent="0.25">
      <c r="B279" s="126"/>
      <c r="C279" s="126"/>
      <c r="D279" s="126"/>
      <c r="E279" s="126"/>
      <c r="F279" s="126"/>
      <c r="G279" s="126"/>
      <c r="H279" s="126"/>
      <c r="I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93"/>
      <c r="AH279" s="193"/>
      <c r="AI279" s="193"/>
      <c r="AJ279" s="126"/>
      <c r="AK279" s="126"/>
      <c r="AL279" s="126"/>
    </row>
    <row r="280" spans="2:38" x14ac:dyDescent="0.25">
      <c r="B280" s="126"/>
      <c r="C280" s="126"/>
      <c r="D280" s="126"/>
      <c r="E280" s="126"/>
      <c r="F280" s="126"/>
      <c r="G280" s="126"/>
      <c r="H280" s="126"/>
      <c r="I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93"/>
      <c r="AH280" s="193"/>
      <c r="AI280" s="193"/>
      <c r="AJ280" s="126"/>
      <c r="AK280" s="126"/>
      <c r="AL280" s="126"/>
    </row>
    <row r="281" spans="2:38" x14ac:dyDescent="0.25">
      <c r="B281" s="126"/>
      <c r="C281" s="126"/>
      <c r="D281" s="126"/>
      <c r="E281" s="126"/>
      <c r="F281" s="126"/>
      <c r="G281" s="126"/>
      <c r="H281" s="126"/>
      <c r="I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  <c r="AF281" s="126"/>
      <c r="AG281" s="193"/>
      <c r="AH281" s="193"/>
      <c r="AI281" s="193"/>
      <c r="AJ281" s="126"/>
      <c r="AK281" s="126"/>
      <c r="AL281" s="126"/>
    </row>
    <row r="282" spans="2:38" x14ac:dyDescent="0.25">
      <c r="B282" s="126"/>
      <c r="C282" s="126"/>
      <c r="D282" s="126"/>
      <c r="E282" s="126"/>
      <c r="F282" s="126"/>
      <c r="G282" s="126"/>
      <c r="H282" s="126"/>
      <c r="I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93"/>
      <c r="AH282" s="193"/>
      <c r="AI282" s="193"/>
      <c r="AJ282" s="126"/>
      <c r="AK282" s="126"/>
      <c r="AL282" s="126"/>
    </row>
    <row r="283" spans="2:38" x14ac:dyDescent="0.25">
      <c r="B283" s="126"/>
      <c r="C283" s="126"/>
      <c r="D283" s="126"/>
      <c r="E283" s="126"/>
      <c r="F283" s="126"/>
      <c r="G283" s="126"/>
      <c r="H283" s="126"/>
      <c r="I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  <c r="AE283" s="126"/>
      <c r="AF283" s="126"/>
      <c r="AG283" s="193"/>
      <c r="AH283" s="193"/>
      <c r="AI283" s="193"/>
      <c r="AJ283" s="126"/>
      <c r="AK283" s="126"/>
      <c r="AL283" s="126"/>
    </row>
    <row r="284" spans="2:38" x14ac:dyDescent="0.25">
      <c r="B284" s="126"/>
      <c r="C284" s="126"/>
      <c r="D284" s="126"/>
      <c r="E284" s="126"/>
      <c r="F284" s="126"/>
      <c r="G284" s="126"/>
      <c r="H284" s="126"/>
      <c r="I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  <c r="AC284" s="126"/>
      <c r="AD284" s="126"/>
      <c r="AE284" s="126"/>
      <c r="AF284" s="126"/>
      <c r="AG284" s="193"/>
      <c r="AH284" s="193"/>
      <c r="AI284" s="193"/>
      <c r="AJ284" s="126"/>
      <c r="AK284" s="126"/>
      <c r="AL284" s="126"/>
    </row>
    <row r="285" spans="2:38" x14ac:dyDescent="0.25">
      <c r="B285" s="126"/>
      <c r="C285" s="126"/>
      <c r="D285" s="126"/>
      <c r="E285" s="126"/>
      <c r="F285" s="126"/>
      <c r="G285" s="126"/>
      <c r="H285" s="126"/>
      <c r="I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  <c r="AE285" s="126"/>
      <c r="AF285" s="126"/>
      <c r="AG285" s="193"/>
      <c r="AH285" s="193"/>
      <c r="AI285" s="193"/>
      <c r="AJ285" s="126"/>
      <c r="AK285" s="126"/>
      <c r="AL285" s="126"/>
    </row>
    <row r="286" spans="2:38" x14ac:dyDescent="0.25">
      <c r="B286" s="126"/>
      <c r="C286" s="126"/>
      <c r="D286" s="126"/>
      <c r="E286" s="126"/>
      <c r="F286" s="126"/>
      <c r="G286" s="126"/>
      <c r="H286" s="126"/>
      <c r="I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  <c r="AC286" s="126"/>
      <c r="AD286" s="126"/>
      <c r="AE286" s="126"/>
      <c r="AF286" s="126"/>
      <c r="AG286" s="193"/>
      <c r="AH286" s="193"/>
      <c r="AI286" s="193"/>
      <c r="AJ286" s="126"/>
      <c r="AK286" s="126"/>
      <c r="AL286" s="126"/>
    </row>
    <row r="287" spans="2:38" x14ac:dyDescent="0.25">
      <c r="B287" s="126"/>
      <c r="C287" s="126"/>
      <c r="D287" s="126"/>
      <c r="E287" s="126"/>
      <c r="F287" s="126"/>
      <c r="G287" s="126"/>
      <c r="H287" s="126"/>
      <c r="I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  <c r="AC287" s="126"/>
      <c r="AD287" s="126"/>
      <c r="AE287" s="126"/>
      <c r="AF287" s="126"/>
      <c r="AG287" s="193"/>
      <c r="AH287" s="193"/>
      <c r="AI287" s="193"/>
      <c r="AJ287" s="126"/>
      <c r="AK287" s="126"/>
      <c r="AL287" s="126"/>
    </row>
    <row r="288" spans="2:38" x14ac:dyDescent="0.25">
      <c r="B288" s="126"/>
      <c r="C288" s="126"/>
      <c r="D288" s="126"/>
      <c r="E288" s="126"/>
      <c r="F288" s="126"/>
      <c r="G288" s="126"/>
      <c r="H288" s="126"/>
      <c r="I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  <c r="AE288" s="126"/>
      <c r="AF288" s="126"/>
      <c r="AG288" s="193"/>
      <c r="AH288" s="193"/>
      <c r="AI288" s="193"/>
      <c r="AJ288" s="126"/>
      <c r="AK288" s="126"/>
      <c r="AL288" s="126"/>
    </row>
    <row r="289" spans="2:38" x14ac:dyDescent="0.25">
      <c r="B289" s="126"/>
      <c r="C289" s="126"/>
      <c r="D289" s="126"/>
      <c r="E289" s="126"/>
      <c r="F289" s="126"/>
      <c r="G289" s="126"/>
      <c r="H289" s="126"/>
      <c r="I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  <c r="AC289" s="126"/>
      <c r="AD289" s="126"/>
      <c r="AE289" s="126"/>
      <c r="AF289" s="126"/>
      <c r="AG289" s="193"/>
      <c r="AH289" s="193"/>
      <c r="AI289" s="193"/>
      <c r="AJ289" s="126"/>
      <c r="AK289" s="126"/>
      <c r="AL289" s="126"/>
    </row>
    <row r="290" spans="2:38" x14ac:dyDescent="0.25">
      <c r="B290" s="126"/>
      <c r="C290" s="126"/>
      <c r="D290" s="126"/>
      <c r="E290" s="126"/>
      <c r="F290" s="126"/>
      <c r="G290" s="126"/>
      <c r="H290" s="126"/>
      <c r="I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  <c r="AE290" s="126"/>
      <c r="AF290" s="126"/>
      <c r="AG290" s="193"/>
      <c r="AH290" s="193"/>
      <c r="AI290" s="193"/>
      <c r="AJ290" s="126"/>
      <c r="AK290" s="126"/>
      <c r="AL290" s="126"/>
    </row>
    <row r="291" spans="2:38" x14ac:dyDescent="0.25">
      <c r="B291" s="126"/>
      <c r="C291" s="126"/>
      <c r="D291" s="126"/>
      <c r="E291" s="126"/>
      <c r="F291" s="126"/>
      <c r="G291" s="126"/>
      <c r="H291" s="126"/>
      <c r="I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  <c r="AC291" s="126"/>
      <c r="AD291" s="126"/>
      <c r="AE291" s="126"/>
      <c r="AF291" s="126"/>
      <c r="AG291" s="193"/>
      <c r="AH291" s="193"/>
      <c r="AI291" s="193"/>
      <c r="AJ291" s="126"/>
      <c r="AK291" s="126"/>
      <c r="AL291" s="126"/>
    </row>
    <row r="292" spans="2:38" x14ac:dyDescent="0.25">
      <c r="B292" s="126"/>
      <c r="C292" s="126"/>
      <c r="D292" s="126"/>
      <c r="E292" s="126"/>
      <c r="F292" s="126"/>
      <c r="G292" s="126"/>
      <c r="H292" s="126"/>
      <c r="I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  <c r="AC292" s="126"/>
      <c r="AD292" s="126"/>
      <c r="AE292" s="126"/>
      <c r="AF292" s="126"/>
      <c r="AG292" s="193"/>
      <c r="AH292" s="193"/>
      <c r="AI292" s="193"/>
      <c r="AJ292" s="126"/>
      <c r="AK292" s="126"/>
      <c r="AL292" s="126"/>
    </row>
    <row r="293" spans="2:38" x14ac:dyDescent="0.25">
      <c r="B293" s="126"/>
      <c r="C293" s="126"/>
      <c r="D293" s="126"/>
      <c r="E293" s="126"/>
      <c r="F293" s="126"/>
      <c r="G293" s="126"/>
      <c r="H293" s="126"/>
      <c r="I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  <c r="AC293" s="126"/>
      <c r="AD293" s="126"/>
      <c r="AE293" s="126"/>
      <c r="AF293" s="126"/>
      <c r="AG293" s="193"/>
      <c r="AH293" s="193"/>
      <c r="AI293" s="193"/>
      <c r="AJ293" s="126"/>
      <c r="AK293" s="126"/>
      <c r="AL293" s="126"/>
    </row>
    <row r="294" spans="2:38" x14ac:dyDescent="0.25">
      <c r="B294" s="126"/>
      <c r="C294" s="126"/>
      <c r="D294" s="126"/>
      <c r="E294" s="126"/>
      <c r="F294" s="126"/>
      <c r="G294" s="126"/>
      <c r="H294" s="126"/>
      <c r="I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  <c r="AC294" s="126"/>
      <c r="AD294" s="126"/>
      <c r="AE294" s="126"/>
      <c r="AF294" s="126"/>
      <c r="AG294" s="193"/>
      <c r="AH294" s="193"/>
      <c r="AI294" s="193"/>
      <c r="AJ294" s="126"/>
      <c r="AK294" s="126"/>
      <c r="AL294" s="126"/>
    </row>
    <row r="295" spans="2:38" x14ac:dyDescent="0.25">
      <c r="B295" s="126"/>
      <c r="C295" s="126"/>
      <c r="D295" s="126"/>
      <c r="E295" s="126"/>
      <c r="F295" s="126"/>
      <c r="G295" s="126"/>
      <c r="H295" s="126"/>
      <c r="I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  <c r="AC295" s="126"/>
      <c r="AD295" s="126"/>
      <c r="AE295" s="126"/>
      <c r="AF295" s="126"/>
      <c r="AG295" s="193"/>
      <c r="AH295" s="193"/>
      <c r="AI295" s="193"/>
      <c r="AJ295" s="126"/>
      <c r="AK295" s="126"/>
      <c r="AL295" s="126"/>
    </row>
    <row r="296" spans="2:38" x14ac:dyDescent="0.25">
      <c r="B296" s="126"/>
      <c r="C296" s="126"/>
      <c r="D296" s="126"/>
      <c r="E296" s="126"/>
      <c r="F296" s="126"/>
      <c r="G296" s="126"/>
      <c r="H296" s="126"/>
      <c r="I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  <c r="AC296" s="126"/>
      <c r="AD296" s="126"/>
      <c r="AE296" s="126"/>
      <c r="AF296" s="126"/>
      <c r="AG296" s="193"/>
      <c r="AH296" s="193"/>
      <c r="AI296" s="193"/>
      <c r="AJ296" s="126"/>
      <c r="AK296" s="126"/>
      <c r="AL296" s="126"/>
    </row>
    <row r="297" spans="2:38" x14ac:dyDescent="0.25">
      <c r="B297" s="126"/>
      <c r="C297" s="126"/>
      <c r="D297" s="126"/>
      <c r="E297" s="126"/>
      <c r="F297" s="126"/>
      <c r="G297" s="126"/>
      <c r="H297" s="126"/>
      <c r="I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6"/>
      <c r="AC297" s="126"/>
      <c r="AD297" s="126"/>
      <c r="AE297" s="126"/>
      <c r="AF297" s="126"/>
      <c r="AG297" s="193"/>
      <c r="AH297" s="193"/>
      <c r="AI297" s="193"/>
      <c r="AJ297" s="126"/>
      <c r="AK297" s="126"/>
      <c r="AL297" s="126"/>
    </row>
    <row r="298" spans="2:38" x14ac:dyDescent="0.25">
      <c r="B298" s="126"/>
      <c r="C298" s="126"/>
      <c r="D298" s="126"/>
      <c r="E298" s="126"/>
      <c r="F298" s="126"/>
      <c r="G298" s="126"/>
      <c r="H298" s="126"/>
      <c r="I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  <c r="AC298" s="126"/>
      <c r="AD298" s="126"/>
      <c r="AE298" s="126"/>
      <c r="AF298" s="126"/>
      <c r="AG298" s="193"/>
      <c r="AH298" s="193"/>
      <c r="AI298" s="193"/>
      <c r="AJ298" s="126"/>
      <c r="AK298" s="126"/>
      <c r="AL298" s="126"/>
    </row>
    <row r="299" spans="2:38" x14ac:dyDescent="0.25">
      <c r="B299" s="126"/>
      <c r="C299" s="126"/>
      <c r="D299" s="126"/>
      <c r="E299" s="126"/>
      <c r="F299" s="126"/>
      <c r="G299" s="126"/>
      <c r="H299" s="126"/>
      <c r="I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  <c r="AD299" s="126"/>
      <c r="AE299" s="126"/>
      <c r="AF299" s="126"/>
      <c r="AG299" s="193"/>
      <c r="AH299" s="193"/>
      <c r="AI299" s="193"/>
      <c r="AJ299" s="126"/>
      <c r="AK299" s="126"/>
      <c r="AL299" s="126"/>
    </row>
    <row r="300" spans="2:38" x14ac:dyDescent="0.25">
      <c r="B300" s="126"/>
      <c r="C300" s="126"/>
      <c r="D300" s="126"/>
      <c r="E300" s="126"/>
      <c r="F300" s="126"/>
      <c r="G300" s="126"/>
      <c r="H300" s="126"/>
      <c r="I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  <c r="AC300" s="126"/>
      <c r="AD300" s="126"/>
      <c r="AE300" s="126"/>
      <c r="AF300" s="126"/>
      <c r="AG300" s="193"/>
      <c r="AH300" s="193"/>
      <c r="AI300" s="193"/>
      <c r="AJ300" s="126"/>
      <c r="AK300" s="126"/>
      <c r="AL300" s="126"/>
    </row>
    <row r="301" spans="2:38" x14ac:dyDescent="0.25">
      <c r="B301" s="126"/>
      <c r="C301" s="126"/>
      <c r="D301" s="126"/>
      <c r="E301" s="126"/>
      <c r="F301" s="126"/>
      <c r="G301" s="126"/>
      <c r="H301" s="126"/>
      <c r="I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  <c r="AD301" s="126"/>
      <c r="AE301" s="126"/>
      <c r="AF301" s="126"/>
      <c r="AG301" s="193"/>
      <c r="AH301" s="193"/>
      <c r="AI301" s="193"/>
      <c r="AJ301" s="126"/>
      <c r="AK301" s="126"/>
      <c r="AL301" s="126"/>
    </row>
    <row r="302" spans="2:38" x14ac:dyDescent="0.25">
      <c r="B302" s="126"/>
      <c r="C302" s="126"/>
      <c r="D302" s="126"/>
      <c r="E302" s="126"/>
      <c r="F302" s="126"/>
      <c r="G302" s="126"/>
      <c r="H302" s="126"/>
      <c r="I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  <c r="AC302" s="126"/>
      <c r="AD302" s="126"/>
      <c r="AE302" s="126"/>
      <c r="AF302" s="126"/>
      <c r="AG302" s="193"/>
      <c r="AH302" s="193"/>
      <c r="AI302" s="193"/>
      <c r="AJ302" s="126"/>
      <c r="AK302" s="126"/>
      <c r="AL302" s="126"/>
    </row>
    <row r="303" spans="2:38" x14ac:dyDescent="0.25">
      <c r="B303" s="126"/>
      <c r="C303" s="126"/>
      <c r="D303" s="126"/>
      <c r="E303" s="126"/>
      <c r="F303" s="126"/>
      <c r="G303" s="126"/>
      <c r="H303" s="126"/>
      <c r="I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  <c r="AC303" s="126"/>
      <c r="AD303" s="126"/>
      <c r="AE303" s="126"/>
      <c r="AF303" s="126"/>
      <c r="AG303" s="193"/>
      <c r="AH303" s="193"/>
      <c r="AI303" s="193"/>
      <c r="AJ303" s="126"/>
      <c r="AK303" s="126"/>
      <c r="AL303" s="126"/>
    </row>
    <row r="304" spans="2:38" x14ac:dyDescent="0.25">
      <c r="B304" s="126"/>
      <c r="C304" s="126"/>
      <c r="D304" s="126"/>
      <c r="E304" s="126"/>
      <c r="F304" s="126"/>
      <c r="G304" s="126"/>
      <c r="H304" s="126"/>
      <c r="I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  <c r="AC304" s="126"/>
      <c r="AD304" s="126"/>
      <c r="AE304" s="126"/>
      <c r="AF304" s="126"/>
      <c r="AG304" s="193"/>
      <c r="AH304" s="193"/>
      <c r="AI304" s="193"/>
      <c r="AJ304" s="126"/>
      <c r="AK304" s="126"/>
      <c r="AL304" s="126"/>
    </row>
    <row r="305" spans="2:38" x14ac:dyDescent="0.25">
      <c r="B305" s="126"/>
      <c r="C305" s="126"/>
      <c r="D305" s="126"/>
      <c r="E305" s="126"/>
      <c r="F305" s="126"/>
      <c r="G305" s="126"/>
      <c r="H305" s="126"/>
      <c r="I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  <c r="AC305" s="126"/>
      <c r="AD305" s="126"/>
      <c r="AE305" s="126"/>
      <c r="AF305" s="126"/>
      <c r="AG305" s="193"/>
      <c r="AH305" s="193"/>
      <c r="AI305" s="193"/>
      <c r="AJ305" s="126"/>
      <c r="AK305" s="126"/>
      <c r="AL305" s="126"/>
    </row>
    <row r="306" spans="2:38" x14ac:dyDescent="0.25">
      <c r="B306" s="126"/>
      <c r="C306" s="126"/>
      <c r="D306" s="126"/>
      <c r="E306" s="126"/>
      <c r="F306" s="126"/>
      <c r="G306" s="126"/>
      <c r="H306" s="126"/>
      <c r="I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  <c r="AC306" s="126"/>
      <c r="AD306" s="126"/>
      <c r="AE306" s="126"/>
      <c r="AF306" s="126"/>
      <c r="AG306" s="193"/>
      <c r="AH306" s="193"/>
      <c r="AI306" s="193"/>
      <c r="AJ306" s="126"/>
      <c r="AK306" s="126"/>
      <c r="AL306" s="126"/>
    </row>
    <row r="307" spans="2:38" x14ac:dyDescent="0.25">
      <c r="B307" s="126"/>
      <c r="C307" s="126"/>
      <c r="D307" s="126"/>
      <c r="E307" s="126"/>
      <c r="F307" s="126"/>
      <c r="G307" s="126"/>
      <c r="H307" s="126"/>
      <c r="I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  <c r="AC307" s="126"/>
      <c r="AD307" s="126"/>
      <c r="AE307" s="126"/>
      <c r="AF307" s="126"/>
      <c r="AG307" s="193"/>
      <c r="AH307" s="193"/>
      <c r="AI307" s="193"/>
      <c r="AJ307" s="126"/>
      <c r="AK307" s="126"/>
      <c r="AL307" s="126"/>
    </row>
    <row r="308" spans="2:38" x14ac:dyDescent="0.25">
      <c r="B308" s="126"/>
      <c r="C308" s="126"/>
      <c r="D308" s="126"/>
      <c r="E308" s="126"/>
      <c r="F308" s="126"/>
      <c r="G308" s="126"/>
      <c r="H308" s="126"/>
      <c r="I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  <c r="AC308" s="126"/>
      <c r="AD308" s="126"/>
      <c r="AE308" s="126"/>
      <c r="AF308" s="126"/>
      <c r="AG308" s="193"/>
      <c r="AH308" s="193"/>
      <c r="AI308" s="193"/>
      <c r="AJ308" s="126"/>
      <c r="AK308" s="126"/>
      <c r="AL308" s="126"/>
    </row>
    <row r="309" spans="2:38" x14ac:dyDescent="0.25">
      <c r="B309" s="126"/>
      <c r="C309" s="126"/>
      <c r="D309" s="126"/>
      <c r="E309" s="126"/>
      <c r="F309" s="126"/>
      <c r="G309" s="126"/>
      <c r="H309" s="126"/>
      <c r="I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  <c r="AC309" s="126"/>
      <c r="AD309" s="126"/>
      <c r="AE309" s="126"/>
      <c r="AF309" s="126"/>
      <c r="AG309" s="193"/>
      <c r="AH309" s="193"/>
      <c r="AI309" s="193"/>
      <c r="AJ309" s="126"/>
      <c r="AK309" s="126"/>
      <c r="AL309" s="126"/>
    </row>
    <row r="310" spans="2:38" x14ac:dyDescent="0.25">
      <c r="B310" s="126"/>
      <c r="C310" s="126"/>
      <c r="D310" s="126"/>
      <c r="E310" s="126"/>
      <c r="F310" s="126"/>
      <c r="G310" s="126"/>
      <c r="H310" s="126"/>
      <c r="I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  <c r="AC310" s="126"/>
      <c r="AD310" s="126"/>
      <c r="AE310" s="126"/>
      <c r="AF310" s="126"/>
      <c r="AG310" s="193"/>
      <c r="AH310" s="193"/>
      <c r="AI310" s="193"/>
      <c r="AJ310" s="126"/>
      <c r="AK310" s="126"/>
      <c r="AL310" s="126"/>
    </row>
    <row r="311" spans="2:38" x14ac:dyDescent="0.25">
      <c r="B311" s="126"/>
      <c r="C311" s="126"/>
      <c r="D311" s="126"/>
      <c r="E311" s="126"/>
      <c r="F311" s="126"/>
      <c r="G311" s="126"/>
      <c r="H311" s="126"/>
      <c r="I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  <c r="AC311" s="126"/>
      <c r="AD311" s="126"/>
      <c r="AE311" s="126"/>
      <c r="AF311" s="126"/>
      <c r="AG311" s="193"/>
      <c r="AH311" s="193"/>
      <c r="AI311" s="193"/>
      <c r="AJ311" s="126"/>
      <c r="AK311" s="126"/>
      <c r="AL311" s="126"/>
    </row>
    <row r="312" spans="2:38" x14ac:dyDescent="0.25">
      <c r="B312" s="126"/>
      <c r="C312" s="126"/>
      <c r="D312" s="126"/>
      <c r="E312" s="126"/>
      <c r="F312" s="126"/>
      <c r="G312" s="126"/>
      <c r="H312" s="126"/>
      <c r="I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  <c r="AC312" s="126"/>
      <c r="AD312" s="126"/>
      <c r="AE312" s="126"/>
      <c r="AF312" s="126"/>
      <c r="AG312" s="193"/>
      <c r="AH312" s="193"/>
      <c r="AI312" s="193"/>
      <c r="AJ312" s="126"/>
      <c r="AK312" s="126"/>
      <c r="AL312" s="126"/>
    </row>
    <row r="313" spans="2:38" x14ac:dyDescent="0.25">
      <c r="B313" s="126"/>
      <c r="C313" s="126"/>
      <c r="D313" s="126"/>
      <c r="E313" s="126"/>
      <c r="F313" s="126"/>
      <c r="G313" s="126"/>
      <c r="H313" s="126"/>
      <c r="I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  <c r="AC313" s="126"/>
      <c r="AD313" s="126"/>
      <c r="AE313" s="126"/>
      <c r="AF313" s="126"/>
      <c r="AG313" s="193"/>
      <c r="AH313" s="193"/>
      <c r="AI313" s="193"/>
      <c r="AJ313" s="126"/>
      <c r="AK313" s="126"/>
      <c r="AL313" s="126"/>
    </row>
    <row r="314" spans="2:38" x14ac:dyDescent="0.25">
      <c r="B314" s="126"/>
      <c r="C314" s="126"/>
      <c r="D314" s="126"/>
      <c r="E314" s="126"/>
      <c r="F314" s="126"/>
      <c r="G314" s="126"/>
      <c r="H314" s="126"/>
      <c r="I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  <c r="AC314" s="126"/>
      <c r="AD314" s="126"/>
      <c r="AE314" s="126"/>
      <c r="AF314" s="126"/>
      <c r="AG314" s="193"/>
      <c r="AH314" s="193"/>
      <c r="AI314" s="193"/>
      <c r="AJ314" s="126"/>
      <c r="AK314" s="126"/>
      <c r="AL314" s="126"/>
    </row>
    <row r="315" spans="2:38" x14ac:dyDescent="0.25">
      <c r="B315" s="126"/>
      <c r="C315" s="126"/>
      <c r="D315" s="126"/>
      <c r="E315" s="126"/>
      <c r="F315" s="126"/>
      <c r="G315" s="126"/>
      <c r="H315" s="126"/>
      <c r="I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6"/>
      <c r="AC315" s="126"/>
      <c r="AD315" s="126"/>
      <c r="AE315" s="126"/>
      <c r="AF315" s="126"/>
      <c r="AG315" s="193"/>
      <c r="AH315" s="193"/>
      <c r="AI315" s="193"/>
      <c r="AJ315" s="126"/>
      <c r="AK315" s="126"/>
      <c r="AL315" s="126"/>
    </row>
    <row r="316" spans="2:38" x14ac:dyDescent="0.25">
      <c r="B316" s="126"/>
      <c r="C316" s="126"/>
      <c r="D316" s="126"/>
      <c r="E316" s="126"/>
      <c r="F316" s="126"/>
      <c r="G316" s="126"/>
      <c r="H316" s="126"/>
      <c r="I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  <c r="AC316" s="126"/>
      <c r="AD316" s="126"/>
      <c r="AE316" s="126"/>
      <c r="AF316" s="126"/>
      <c r="AG316" s="193"/>
      <c r="AH316" s="193"/>
      <c r="AI316" s="193"/>
      <c r="AJ316" s="126"/>
      <c r="AK316" s="126"/>
      <c r="AL316" s="126"/>
    </row>
    <row r="317" spans="2:38" x14ac:dyDescent="0.25">
      <c r="B317" s="126"/>
      <c r="C317" s="126"/>
      <c r="D317" s="126"/>
      <c r="E317" s="126"/>
      <c r="F317" s="126"/>
      <c r="G317" s="126"/>
      <c r="H317" s="126"/>
      <c r="I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  <c r="AC317" s="126"/>
      <c r="AD317" s="126"/>
      <c r="AE317" s="126"/>
      <c r="AF317" s="126"/>
      <c r="AG317" s="193"/>
      <c r="AH317" s="193"/>
      <c r="AI317" s="193"/>
      <c r="AJ317" s="126"/>
      <c r="AK317" s="126"/>
      <c r="AL317" s="126"/>
    </row>
    <row r="318" spans="2:38" x14ac:dyDescent="0.25">
      <c r="B318" s="126"/>
      <c r="C318" s="126"/>
      <c r="D318" s="126"/>
      <c r="E318" s="126"/>
      <c r="F318" s="126"/>
      <c r="G318" s="126"/>
      <c r="H318" s="126"/>
      <c r="I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  <c r="AC318" s="126"/>
      <c r="AD318" s="126"/>
      <c r="AE318" s="126"/>
      <c r="AF318" s="126"/>
      <c r="AG318" s="193"/>
      <c r="AH318" s="193"/>
      <c r="AI318" s="193"/>
      <c r="AJ318" s="126"/>
      <c r="AK318" s="126"/>
      <c r="AL318" s="126"/>
    </row>
    <row r="319" spans="2:38" x14ac:dyDescent="0.25">
      <c r="B319" s="126"/>
      <c r="C319" s="126"/>
      <c r="D319" s="126"/>
      <c r="E319" s="126"/>
      <c r="F319" s="126"/>
      <c r="G319" s="126"/>
      <c r="H319" s="126"/>
      <c r="I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6"/>
      <c r="AC319" s="126"/>
      <c r="AD319" s="126"/>
      <c r="AE319" s="126"/>
      <c r="AF319" s="126"/>
      <c r="AG319" s="193"/>
      <c r="AH319" s="193"/>
      <c r="AI319" s="193"/>
      <c r="AJ319" s="126"/>
      <c r="AK319" s="126"/>
      <c r="AL319" s="126"/>
    </row>
    <row r="320" spans="2:38" x14ac:dyDescent="0.25">
      <c r="B320" s="126"/>
      <c r="C320" s="126"/>
      <c r="D320" s="126"/>
      <c r="E320" s="126"/>
      <c r="F320" s="126"/>
      <c r="G320" s="126"/>
      <c r="H320" s="126"/>
      <c r="I320" s="126"/>
      <c r="S320" s="126"/>
      <c r="T320" s="126"/>
      <c r="U320" s="126"/>
      <c r="V320" s="126"/>
      <c r="W320" s="126"/>
      <c r="X320" s="126"/>
      <c r="Y320" s="126"/>
      <c r="Z320" s="126"/>
      <c r="AA320" s="126"/>
      <c r="AB320" s="126"/>
      <c r="AC320" s="126"/>
      <c r="AD320" s="126"/>
      <c r="AE320" s="126"/>
      <c r="AF320" s="126"/>
      <c r="AG320" s="193"/>
      <c r="AH320" s="193"/>
      <c r="AI320" s="193"/>
      <c r="AJ320" s="126"/>
      <c r="AK320" s="126"/>
      <c r="AL320" s="126"/>
    </row>
    <row r="321" spans="2:38" x14ac:dyDescent="0.25">
      <c r="B321" s="126"/>
      <c r="C321" s="126"/>
      <c r="D321" s="126"/>
      <c r="E321" s="126"/>
      <c r="F321" s="126"/>
      <c r="G321" s="126"/>
      <c r="H321" s="126"/>
      <c r="I321" s="126"/>
      <c r="S321" s="126"/>
      <c r="T321" s="126"/>
      <c r="U321" s="126"/>
      <c r="V321" s="126"/>
      <c r="W321" s="126"/>
      <c r="X321" s="126"/>
      <c r="Y321" s="126"/>
      <c r="Z321" s="126"/>
      <c r="AA321" s="126"/>
      <c r="AB321" s="126"/>
      <c r="AC321" s="126"/>
      <c r="AD321" s="126"/>
      <c r="AE321" s="126"/>
      <c r="AF321" s="126"/>
      <c r="AG321" s="193"/>
      <c r="AH321" s="193"/>
      <c r="AI321" s="193"/>
      <c r="AJ321" s="126"/>
      <c r="AK321" s="126"/>
      <c r="AL321" s="126"/>
    </row>
    <row r="322" spans="2:38" x14ac:dyDescent="0.25">
      <c r="B322" s="126"/>
      <c r="C322" s="126"/>
      <c r="D322" s="126"/>
      <c r="E322" s="126"/>
      <c r="F322" s="126"/>
      <c r="G322" s="126"/>
      <c r="H322" s="126"/>
      <c r="I322" s="126"/>
      <c r="S322" s="126"/>
      <c r="T322" s="126"/>
      <c r="U322" s="126"/>
      <c r="V322" s="126"/>
      <c r="W322" s="126"/>
      <c r="X322" s="126"/>
      <c r="Y322" s="126"/>
      <c r="Z322" s="126"/>
      <c r="AA322" s="126"/>
      <c r="AB322" s="126"/>
      <c r="AC322" s="126"/>
      <c r="AD322" s="126"/>
      <c r="AE322" s="126"/>
      <c r="AF322" s="126"/>
      <c r="AG322" s="193"/>
      <c r="AH322" s="193"/>
      <c r="AI322" s="193"/>
      <c r="AJ322" s="126"/>
      <c r="AK322" s="126"/>
      <c r="AL322" s="126"/>
    </row>
    <row r="323" spans="2:38" x14ac:dyDescent="0.25">
      <c r="B323" s="126"/>
      <c r="C323" s="126"/>
      <c r="D323" s="126"/>
      <c r="E323" s="126"/>
      <c r="F323" s="126"/>
      <c r="G323" s="126"/>
      <c r="H323" s="126"/>
      <c r="I323" s="126"/>
      <c r="S323" s="126"/>
      <c r="T323" s="126"/>
      <c r="U323" s="126"/>
      <c r="V323" s="126"/>
      <c r="W323" s="126"/>
      <c r="X323" s="126"/>
      <c r="Y323" s="126"/>
      <c r="Z323" s="126"/>
      <c r="AA323" s="126"/>
      <c r="AB323" s="126"/>
      <c r="AC323" s="126"/>
      <c r="AD323" s="126"/>
      <c r="AE323" s="126"/>
      <c r="AF323" s="126"/>
      <c r="AG323" s="193"/>
      <c r="AH323" s="193"/>
      <c r="AI323" s="193"/>
      <c r="AJ323" s="126"/>
      <c r="AK323" s="126"/>
      <c r="AL323" s="126"/>
    </row>
    <row r="324" spans="2:38" x14ac:dyDescent="0.25">
      <c r="B324" s="126"/>
      <c r="C324" s="126"/>
      <c r="D324" s="126"/>
      <c r="E324" s="126"/>
      <c r="F324" s="126"/>
      <c r="G324" s="126"/>
      <c r="H324" s="126"/>
      <c r="I324" s="126"/>
      <c r="S324" s="126"/>
      <c r="T324" s="126"/>
      <c r="U324" s="126"/>
      <c r="V324" s="126"/>
      <c r="W324" s="126"/>
      <c r="X324" s="126"/>
      <c r="Y324" s="126"/>
      <c r="Z324" s="126"/>
      <c r="AA324" s="126"/>
      <c r="AB324" s="126"/>
      <c r="AC324" s="126"/>
      <c r="AD324" s="126"/>
      <c r="AE324" s="126"/>
      <c r="AF324" s="126"/>
      <c r="AG324" s="193"/>
      <c r="AH324" s="193"/>
      <c r="AI324" s="193"/>
      <c r="AJ324" s="126"/>
      <c r="AK324" s="126"/>
      <c r="AL324" s="126"/>
    </row>
    <row r="325" spans="2:38" x14ac:dyDescent="0.25">
      <c r="B325" s="126"/>
      <c r="C325" s="126"/>
      <c r="D325" s="126"/>
      <c r="E325" s="126"/>
      <c r="F325" s="126"/>
      <c r="G325" s="126"/>
      <c r="H325" s="126"/>
      <c r="I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  <c r="AC325" s="126"/>
      <c r="AD325" s="126"/>
      <c r="AE325" s="126"/>
      <c r="AF325" s="126"/>
      <c r="AG325" s="193"/>
      <c r="AH325" s="193"/>
      <c r="AI325" s="193"/>
      <c r="AJ325" s="126"/>
      <c r="AK325" s="126"/>
      <c r="AL325" s="126"/>
    </row>
    <row r="326" spans="2:38" x14ac:dyDescent="0.25">
      <c r="B326" s="126"/>
      <c r="C326" s="126"/>
      <c r="D326" s="126"/>
      <c r="E326" s="126"/>
      <c r="F326" s="126"/>
      <c r="G326" s="126"/>
      <c r="H326" s="126"/>
      <c r="I326" s="126"/>
      <c r="S326" s="126"/>
      <c r="T326" s="126"/>
      <c r="U326" s="126"/>
      <c r="V326" s="126"/>
      <c r="W326" s="126"/>
      <c r="X326" s="126"/>
      <c r="Y326" s="126"/>
      <c r="Z326" s="126"/>
      <c r="AA326" s="126"/>
      <c r="AB326" s="126"/>
      <c r="AC326" s="126"/>
      <c r="AD326" s="126"/>
      <c r="AE326" s="126"/>
      <c r="AF326" s="126"/>
      <c r="AG326" s="193"/>
      <c r="AH326" s="193"/>
      <c r="AI326" s="193"/>
      <c r="AJ326" s="126"/>
      <c r="AK326" s="126"/>
      <c r="AL326" s="126"/>
    </row>
    <row r="327" spans="2:38" x14ac:dyDescent="0.25">
      <c r="B327" s="126"/>
      <c r="C327" s="126"/>
      <c r="D327" s="126"/>
      <c r="E327" s="126"/>
      <c r="F327" s="126"/>
      <c r="G327" s="126"/>
      <c r="H327" s="126"/>
      <c r="I327" s="126"/>
      <c r="S327" s="126"/>
      <c r="T327" s="126"/>
      <c r="U327" s="126"/>
      <c r="V327" s="126"/>
      <c r="W327" s="126"/>
      <c r="X327" s="126"/>
      <c r="Y327" s="126"/>
      <c r="Z327" s="126"/>
      <c r="AA327" s="126"/>
      <c r="AB327" s="126"/>
      <c r="AC327" s="126"/>
      <c r="AD327" s="126"/>
      <c r="AE327" s="126"/>
      <c r="AF327" s="126"/>
      <c r="AG327" s="193"/>
      <c r="AH327" s="193"/>
      <c r="AI327" s="193"/>
      <c r="AJ327" s="126"/>
      <c r="AK327" s="126"/>
      <c r="AL327" s="126"/>
    </row>
    <row r="328" spans="2:38" x14ac:dyDescent="0.25">
      <c r="B328" s="126"/>
      <c r="C328" s="126"/>
      <c r="D328" s="126"/>
      <c r="E328" s="126"/>
      <c r="F328" s="126"/>
      <c r="G328" s="126"/>
      <c r="H328" s="126"/>
      <c r="I328" s="126"/>
      <c r="S328" s="126"/>
      <c r="T328" s="126"/>
      <c r="U328" s="126"/>
      <c r="V328" s="126"/>
      <c r="W328" s="126"/>
      <c r="X328" s="126"/>
      <c r="Y328" s="126"/>
      <c r="Z328" s="126"/>
      <c r="AA328" s="126"/>
      <c r="AB328" s="126"/>
      <c r="AC328" s="126"/>
      <c r="AD328" s="126"/>
      <c r="AE328" s="126"/>
      <c r="AF328" s="126"/>
      <c r="AG328" s="193"/>
      <c r="AH328" s="193"/>
      <c r="AI328" s="193"/>
      <c r="AJ328" s="126"/>
      <c r="AK328" s="126"/>
      <c r="AL328" s="126"/>
    </row>
    <row r="329" spans="2:38" x14ac:dyDescent="0.25">
      <c r="B329" s="126"/>
      <c r="C329" s="126"/>
      <c r="D329" s="126"/>
      <c r="E329" s="126"/>
      <c r="F329" s="126"/>
      <c r="G329" s="126"/>
      <c r="H329" s="126"/>
      <c r="I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6"/>
      <c r="AC329" s="126"/>
      <c r="AD329" s="126"/>
      <c r="AE329" s="126"/>
      <c r="AF329" s="126"/>
      <c r="AG329" s="193"/>
      <c r="AH329" s="193"/>
      <c r="AI329" s="193"/>
      <c r="AJ329" s="126"/>
      <c r="AK329" s="126"/>
      <c r="AL329" s="126"/>
    </row>
    <row r="330" spans="2:38" x14ac:dyDescent="0.25">
      <c r="B330" s="126"/>
      <c r="C330" s="126"/>
      <c r="D330" s="126"/>
      <c r="E330" s="126"/>
      <c r="F330" s="126"/>
      <c r="G330" s="126"/>
      <c r="H330" s="126"/>
      <c r="I330" s="126"/>
      <c r="S330" s="126"/>
      <c r="T330" s="126"/>
      <c r="U330" s="126"/>
      <c r="V330" s="126"/>
      <c r="W330" s="126"/>
      <c r="X330" s="126"/>
      <c r="Y330" s="126"/>
      <c r="Z330" s="126"/>
      <c r="AA330" s="126"/>
      <c r="AB330" s="126"/>
      <c r="AC330" s="126"/>
      <c r="AD330" s="126"/>
      <c r="AE330" s="126"/>
      <c r="AF330" s="126"/>
      <c r="AG330" s="193"/>
      <c r="AH330" s="193"/>
      <c r="AI330" s="193"/>
      <c r="AJ330" s="126"/>
      <c r="AK330" s="126"/>
      <c r="AL330" s="126"/>
    </row>
    <row r="331" spans="2:38" x14ac:dyDescent="0.25">
      <c r="B331" s="126"/>
      <c r="C331" s="126"/>
      <c r="D331" s="126"/>
      <c r="E331" s="126"/>
      <c r="F331" s="126"/>
      <c r="G331" s="126"/>
      <c r="H331" s="126"/>
      <c r="I331" s="126"/>
      <c r="S331" s="126"/>
      <c r="T331" s="126"/>
      <c r="U331" s="126"/>
      <c r="V331" s="126"/>
      <c r="W331" s="126"/>
      <c r="X331" s="126"/>
      <c r="Y331" s="126"/>
      <c r="Z331" s="126"/>
      <c r="AA331" s="126"/>
      <c r="AB331" s="126"/>
      <c r="AC331" s="126"/>
      <c r="AD331" s="126"/>
      <c r="AE331" s="126"/>
      <c r="AF331" s="126"/>
      <c r="AG331" s="193"/>
      <c r="AH331" s="193"/>
      <c r="AI331" s="193"/>
      <c r="AJ331" s="126"/>
      <c r="AK331" s="126"/>
      <c r="AL331" s="126"/>
    </row>
    <row r="332" spans="2:38" x14ac:dyDescent="0.25">
      <c r="B332" s="126"/>
      <c r="C332" s="126"/>
      <c r="D332" s="126"/>
      <c r="E332" s="126"/>
      <c r="F332" s="126"/>
      <c r="G332" s="126"/>
      <c r="H332" s="126"/>
      <c r="I332" s="126"/>
      <c r="S332" s="126"/>
      <c r="T332" s="126"/>
      <c r="U332" s="126"/>
      <c r="V332" s="126"/>
      <c r="W332" s="126"/>
      <c r="X332" s="126"/>
      <c r="Y332" s="126"/>
      <c r="Z332" s="126"/>
      <c r="AA332" s="126"/>
      <c r="AB332" s="126"/>
      <c r="AC332" s="126"/>
      <c r="AD332" s="126"/>
      <c r="AE332" s="126"/>
      <c r="AF332" s="126"/>
      <c r="AG332" s="193"/>
      <c r="AH332" s="193"/>
      <c r="AI332" s="193"/>
      <c r="AJ332" s="126"/>
      <c r="AK332" s="126"/>
      <c r="AL332" s="126"/>
    </row>
    <row r="333" spans="2:38" x14ac:dyDescent="0.25">
      <c r="B333" s="126"/>
      <c r="C333" s="126"/>
      <c r="D333" s="126"/>
      <c r="E333" s="126"/>
      <c r="F333" s="126"/>
      <c r="G333" s="126"/>
      <c r="H333" s="126"/>
      <c r="I333" s="126"/>
      <c r="S333" s="126"/>
      <c r="T333" s="126"/>
      <c r="U333" s="126"/>
      <c r="V333" s="126"/>
      <c r="W333" s="126"/>
      <c r="X333" s="126"/>
      <c r="Y333" s="126"/>
      <c r="Z333" s="126"/>
      <c r="AA333" s="126"/>
      <c r="AB333" s="126"/>
      <c r="AC333" s="126"/>
      <c r="AD333" s="126"/>
      <c r="AE333" s="126"/>
      <c r="AF333" s="126"/>
      <c r="AG333" s="193"/>
      <c r="AH333" s="193"/>
      <c r="AI333" s="193"/>
      <c r="AJ333" s="126"/>
      <c r="AK333" s="126"/>
      <c r="AL333" s="126"/>
    </row>
    <row r="334" spans="2:38" x14ac:dyDescent="0.25">
      <c r="B334" s="126"/>
      <c r="C334" s="126"/>
      <c r="D334" s="126"/>
      <c r="E334" s="126"/>
      <c r="F334" s="126"/>
      <c r="G334" s="126"/>
      <c r="H334" s="126"/>
      <c r="I334" s="126"/>
      <c r="S334" s="126"/>
      <c r="T334" s="126"/>
      <c r="U334" s="126"/>
      <c r="V334" s="126"/>
      <c r="W334" s="126"/>
      <c r="X334" s="126"/>
      <c r="Y334" s="126"/>
      <c r="Z334" s="126"/>
      <c r="AA334" s="126"/>
      <c r="AB334" s="126"/>
      <c r="AC334" s="126"/>
      <c r="AD334" s="126"/>
      <c r="AE334" s="126"/>
      <c r="AF334" s="126"/>
      <c r="AG334" s="193"/>
      <c r="AH334" s="193"/>
      <c r="AI334" s="193"/>
      <c r="AJ334" s="126"/>
      <c r="AK334" s="126"/>
      <c r="AL334" s="126"/>
    </row>
    <row r="335" spans="2:38" x14ac:dyDescent="0.25">
      <c r="B335" s="126"/>
      <c r="C335" s="126"/>
      <c r="D335" s="126"/>
      <c r="E335" s="126"/>
      <c r="F335" s="126"/>
      <c r="G335" s="126"/>
      <c r="H335" s="126"/>
      <c r="I335" s="126"/>
      <c r="S335" s="126"/>
      <c r="T335" s="126"/>
      <c r="U335" s="126"/>
      <c r="V335" s="126"/>
      <c r="W335" s="126"/>
      <c r="X335" s="126"/>
      <c r="Y335" s="126"/>
      <c r="Z335" s="126"/>
      <c r="AA335" s="126"/>
      <c r="AB335" s="126"/>
      <c r="AC335" s="126"/>
      <c r="AD335" s="126"/>
      <c r="AE335" s="126"/>
      <c r="AF335" s="126"/>
      <c r="AG335" s="193"/>
      <c r="AH335" s="193"/>
      <c r="AI335" s="193"/>
      <c r="AJ335" s="126"/>
      <c r="AK335" s="126"/>
      <c r="AL335" s="126"/>
    </row>
    <row r="336" spans="2:38" x14ac:dyDescent="0.25">
      <c r="B336" s="126"/>
      <c r="C336" s="126"/>
      <c r="D336" s="126"/>
      <c r="E336" s="126"/>
      <c r="F336" s="126"/>
      <c r="G336" s="126"/>
      <c r="H336" s="126"/>
      <c r="I336" s="126"/>
      <c r="S336" s="126"/>
      <c r="T336" s="126"/>
      <c r="U336" s="126"/>
      <c r="V336" s="126"/>
      <c r="W336" s="126"/>
      <c r="X336" s="126"/>
      <c r="Y336" s="126"/>
      <c r="Z336" s="126"/>
      <c r="AA336" s="126"/>
      <c r="AB336" s="126"/>
      <c r="AC336" s="126"/>
      <c r="AD336" s="126"/>
      <c r="AE336" s="126"/>
      <c r="AF336" s="126"/>
      <c r="AG336" s="193"/>
      <c r="AH336" s="193"/>
      <c r="AI336" s="193"/>
      <c r="AJ336" s="126"/>
      <c r="AK336" s="126"/>
      <c r="AL336" s="126"/>
    </row>
    <row r="337" spans="33:35" x14ac:dyDescent="0.25">
      <c r="AG337" s="193"/>
      <c r="AH337" s="193"/>
      <c r="AI337" s="193"/>
    </row>
    <row r="338" spans="33:35" x14ac:dyDescent="0.25">
      <c r="AG338" s="193"/>
      <c r="AH338" s="193"/>
      <c r="AI338" s="193"/>
    </row>
    <row r="339" spans="33:35" x14ac:dyDescent="0.25">
      <c r="AG339" s="193"/>
      <c r="AH339" s="193"/>
      <c r="AI339" s="193"/>
    </row>
    <row r="340" spans="33:35" x14ac:dyDescent="0.25">
      <c r="AG340" s="193"/>
      <c r="AH340" s="193"/>
      <c r="AI340" s="193"/>
    </row>
    <row r="341" spans="33:35" x14ac:dyDescent="0.25">
      <c r="AG341" s="193"/>
      <c r="AH341" s="193"/>
      <c r="AI341" s="193"/>
    </row>
    <row r="342" spans="33:35" x14ac:dyDescent="0.25">
      <c r="AG342" s="193"/>
      <c r="AH342" s="193"/>
      <c r="AI342" s="193"/>
    </row>
    <row r="343" spans="33:35" x14ac:dyDescent="0.25">
      <c r="AG343" s="193"/>
      <c r="AH343" s="193"/>
      <c r="AI343" s="193"/>
    </row>
    <row r="344" spans="33:35" x14ac:dyDescent="0.25">
      <c r="AG344" s="193"/>
      <c r="AH344" s="193"/>
      <c r="AI344" s="193"/>
    </row>
  </sheetData>
  <mergeCells count="375">
    <mergeCell ref="B51:C51"/>
    <mergeCell ref="D51:E51"/>
    <mergeCell ref="U48:V48"/>
    <mergeCell ref="B49:C49"/>
    <mergeCell ref="D49:E49"/>
    <mergeCell ref="K49:M49"/>
    <mergeCell ref="U49:V49"/>
    <mergeCell ref="B50:C50"/>
    <mergeCell ref="D50:E50"/>
    <mergeCell ref="K50:M50"/>
    <mergeCell ref="U50:V50"/>
    <mergeCell ref="Z46:Z47"/>
    <mergeCell ref="AA46:AA47"/>
    <mergeCell ref="AB46:AB47"/>
    <mergeCell ref="AC46:AD46"/>
    <mergeCell ref="AE46:AF46"/>
    <mergeCell ref="B47:C47"/>
    <mergeCell ref="D47:E47"/>
    <mergeCell ref="K47:M48"/>
    <mergeCell ref="B48:C48"/>
    <mergeCell ref="D48:E48"/>
    <mergeCell ref="D45:E45"/>
    <mergeCell ref="K45:M46"/>
    <mergeCell ref="U45:V47"/>
    <mergeCell ref="W45:Z45"/>
    <mergeCell ref="AA45:AF45"/>
    <mergeCell ref="B46:C46"/>
    <mergeCell ref="D46:E46"/>
    <mergeCell ref="W46:W47"/>
    <mergeCell ref="X46:X47"/>
    <mergeCell ref="Y46:Y47"/>
    <mergeCell ref="K43:M44"/>
    <mergeCell ref="V43:X43"/>
    <mergeCell ref="AG43:AG44"/>
    <mergeCell ref="AH43:AH44"/>
    <mergeCell ref="AI43:AI44"/>
    <mergeCell ref="B44:C44"/>
    <mergeCell ref="D44:E44"/>
    <mergeCell ref="F44:F45"/>
    <mergeCell ref="G44:H44"/>
    <mergeCell ref="B45:C45"/>
    <mergeCell ref="K41:M41"/>
    <mergeCell ref="V41:X41"/>
    <mergeCell ref="AG41:AG42"/>
    <mergeCell ref="AH41:AH42"/>
    <mergeCell ref="AI41:AI42"/>
    <mergeCell ref="K42:M42"/>
    <mergeCell ref="V42:X42"/>
    <mergeCell ref="AC38:AF38"/>
    <mergeCell ref="AG39:AG40"/>
    <mergeCell ref="AH39:AH40"/>
    <mergeCell ref="AI39:AI40"/>
    <mergeCell ref="K40:M40"/>
    <mergeCell ref="V40:X40"/>
    <mergeCell ref="H38:H39"/>
    <mergeCell ref="I38:I39"/>
    <mergeCell ref="J38:J39"/>
    <mergeCell ref="K38:M39"/>
    <mergeCell ref="V38:X39"/>
    <mergeCell ref="Y38:AB38"/>
    <mergeCell ref="B38:B39"/>
    <mergeCell ref="C38:C39"/>
    <mergeCell ref="D38:D39"/>
    <mergeCell ref="E38:E39"/>
    <mergeCell ref="F38:F39"/>
    <mergeCell ref="G38:G39"/>
    <mergeCell ref="AG37:AG38"/>
    <mergeCell ref="AH37:AH38"/>
    <mergeCell ref="AI37:AI38"/>
    <mergeCell ref="AF35:AF36"/>
    <mergeCell ref="AG35:AG36"/>
    <mergeCell ref="AH35:AH36"/>
    <mergeCell ref="AI35:AI36"/>
    <mergeCell ref="Z35:Z36"/>
    <mergeCell ref="AA35:AA36"/>
    <mergeCell ref="AB35:AB36"/>
    <mergeCell ref="AC35:AC36"/>
    <mergeCell ref="AD35:AD36"/>
    <mergeCell ref="AE35:AE36"/>
    <mergeCell ref="N35:N36"/>
    <mergeCell ref="O35:O36"/>
    <mergeCell ref="P35:P36"/>
    <mergeCell ref="Q35:Q36"/>
    <mergeCell ref="X35:X36"/>
    <mergeCell ref="Y35:Y36"/>
    <mergeCell ref="H35:H36"/>
    <mergeCell ref="I35:I36"/>
    <mergeCell ref="J35:J36"/>
    <mergeCell ref="K35:K36"/>
    <mergeCell ref="L35:L36"/>
    <mergeCell ref="M35:M36"/>
    <mergeCell ref="B35:B36"/>
    <mergeCell ref="C35:C36"/>
    <mergeCell ref="D35:D36"/>
    <mergeCell ref="E35:E36"/>
    <mergeCell ref="F35:F36"/>
    <mergeCell ref="G35:G36"/>
    <mergeCell ref="AF33:AF34"/>
    <mergeCell ref="AG33:AG34"/>
    <mergeCell ref="AH33:AH34"/>
    <mergeCell ref="AI33:AI34"/>
    <mergeCell ref="Z33:Z34"/>
    <mergeCell ref="AA33:AA34"/>
    <mergeCell ref="AB33:AB34"/>
    <mergeCell ref="AC33:AC34"/>
    <mergeCell ref="AD33:AD34"/>
    <mergeCell ref="AE33:AE34"/>
    <mergeCell ref="N33:N34"/>
    <mergeCell ref="O33:O34"/>
    <mergeCell ref="P33:P34"/>
    <mergeCell ref="Q33:Q34"/>
    <mergeCell ref="X33:X34"/>
    <mergeCell ref="Y33:Y34"/>
    <mergeCell ref="H33:H34"/>
    <mergeCell ref="I33:I34"/>
    <mergeCell ref="J33:J34"/>
    <mergeCell ref="K33:K34"/>
    <mergeCell ref="L33:L34"/>
    <mergeCell ref="M33:M34"/>
    <mergeCell ref="B33:B34"/>
    <mergeCell ref="C33:C34"/>
    <mergeCell ref="D33:D34"/>
    <mergeCell ref="E33:E34"/>
    <mergeCell ref="F33:F34"/>
    <mergeCell ref="G33:G34"/>
    <mergeCell ref="AF31:AF32"/>
    <mergeCell ref="AG31:AG32"/>
    <mergeCell ref="AH31:AH32"/>
    <mergeCell ref="AI31:AI32"/>
    <mergeCell ref="Z31:Z32"/>
    <mergeCell ref="AA31:AA32"/>
    <mergeCell ref="AB31:AB32"/>
    <mergeCell ref="AC31:AC32"/>
    <mergeCell ref="AD31:AD32"/>
    <mergeCell ref="AE31:AE32"/>
    <mergeCell ref="N31:N32"/>
    <mergeCell ref="O31:O32"/>
    <mergeCell ref="P31:P32"/>
    <mergeCell ref="Q31:Q32"/>
    <mergeCell ref="X31:X32"/>
    <mergeCell ref="Y31:Y32"/>
    <mergeCell ref="H31:H32"/>
    <mergeCell ref="I31:I32"/>
    <mergeCell ref="J31:J32"/>
    <mergeCell ref="K31:K32"/>
    <mergeCell ref="L31:L32"/>
    <mergeCell ref="M31:M32"/>
    <mergeCell ref="B31:B32"/>
    <mergeCell ref="C31:C32"/>
    <mergeCell ref="D31:D32"/>
    <mergeCell ref="E31:E32"/>
    <mergeCell ref="F31:F32"/>
    <mergeCell ref="G31:G32"/>
    <mergeCell ref="AF29:AF30"/>
    <mergeCell ref="AG29:AG30"/>
    <mergeCell ref="AH29:AH30"/>
    <mergeCell ref="AI29:AI30"/>
    <mergeCell ref="Z29:Z30"/>
    <mergeCell ref="AA29:AA30"/>
    <mergeCell ref="AB29:AB30"/>
    <mergeCell ref="AC29:AC30"/>
    <mergeCell ref="AD29:AD30"/>
    <mergeCell ref="AE29:AE30"/>
    <mergeCell ref="N29:N30"/>
    <mergeCell ref="O29:O30"/>
    <mergeCell ref="P29:P30"/>
    <mergeCell ref="Q29:Q30"/>
    <mergeCell ref="X29:X30"/>
    <mergeCell ref="Y29:Y30"/>
    <mergeCell ref="H29:H30"/>
    <mergeCell ref="I29:I30"/>
    <mergeCell ref="J29:J30"/>
    <mergeCell ref="K29:K30"/>
    <mergeCell ref="L29:L30"/>
    <mergeCell ref="M29:M30"/>
    <mergeCell ref="B29:B30"/>
    <mergeCell ref="C29:C30"/>
    <mergeCell ref="D29:D30"/>
    <mergeCell ref="E29:E30"/>
    <mergeCell ref="F29:F30"/>
    <mergeCell ref="G29:G30"/>
    <mergeCell ref="AF27:AF28"/>
    <mergeCell ref="AG27:AG28"/>
    <mergeCell ref="AH27:AH28"/>
    <mergeCell ref="AI27:AI28"/>
    <mergeCell ref="Z27:Z28"/>
    <mergeCell ref="AA27:AA28"/>
    <mergeCell ref="AB27:AB28"/>
    <mergeCell ref="AC27:AC28"/>
    <mergeCell ref="AD27:AD28"/>
    <mergeCell ref="AE27:AE28"/>
    <mergeCell ref="N27:N28"/>
    <mergeCell ref="O27:O28"/>
    <mergeCell ref="P27:P28"/>
    <mergeCell ref="Q27:Q28"/>
    <mergeCell ref="X27:X28"/>
    <mergeCell ref="Y27:Y28"/>
    <mergeCell ref="H27:H28"/>
    <mergeCell ref="I27:I28"/>
    <mergeCell ref="J27:J28"/>
    <mergeCell ref="K27:K28"/>
    <mergeCell ref="L27:L28"/>
    <mergeCell ref="M27:M28"/>
    <mergeCell ref="B27:B28"/>
    <mergeCell ref="C27:C28"/>
    <mergeCell ref="D27:D28"/>
    <mergeCell ref="E27:E28"/>
    <mergeCell ref="F27:F28"/>
    <mergeCell ref="G27:G28"/>
    <mergeCell ref="AF25:AF26"/>
    <mergeCell ref="AG25:AG26"/>
    <mergeCell ref="AH25:AH26"/>
    <mergeCell ref="AI25:AI26"/>
    <mergeCell ref="Z25:Z26"/>
    <mergeCell ref="AA25:AA26"/>
    <mergeCell ref="AB25:AB26"/>
    <mergeCell ref="AC25:AC26"/>
    <mergeCell ref="AD25:AD26"/>
    <mergeCell ref="AE25:AE26"/>
    <mergeCell ref="N25:N26"/>
    <mergeCell ref="O25:O26"/>
    <mergeCell ref="P25:P26"/>
    <mergeCell ref="Q25:Q26"/>
    <mergeCell ref="X25:X26"/>
    <mergeCell ref="Y25:Y26"/>
    <mergeCell ref="H25:H26"/>
    <mergeCell ref="I25:I26"/>
    <mergeCell ref="J25:J26"/>
    <mergeCell ref="K25:K26"/>
    <mergeCell ref="L25:L26"/>
    <mergeCell ref="M25:M26"/>
    <mergeCell ref="B25:B26"/>
    <mergeCell ref="C25:C26"/>
    <mergeCell ref="D25:D26"/>
    <mergeCell ref="E25:E26"/>
    <mergeCell ref="F25:F26"/>
    <mergeCell ref="G25:G26"/>
    <mergeCell ref="AF23:AF24"/>
    <mergeCell ref="AG23:AG24"/>
    <mergeCell ref="AH23:AH24"/>
    <mergeCell ref="AI23:AI24"/>
    <mergeCell ref="Z23:Z24"/>
    <mergeCell ref="AA23:AA24"/>
    <mergeCell ref="AB23:AB24"/>
    <mergeCell ref="AC23:AC24"/>
    <mergeCell ref="AD23:AD24"/>
    <mergeCell ref="AE23:AE24"/>
    <mergeCell ref="N23:N24"/>
    <mergeCell ref="O23:O24"/>
    <mergeCell ref="P23:P24"/>
    <mergeCell ref="Q23:Q24"/>
    <mergeCell ref="X23:X24"/>
    <mergeCell ref="Y23:Y24"/>
    <mergeCell ref="H23:H24"/>
    <mergeCell ref="I23:I24"/>
    <mergeCell ref="J23:J24"/>
    <mergeCell ref="K23:K24"/>
    <mergeCell ref="L23:L24"/>
    <mergeCell ref="M23:M24"/>
    <mergeCell ref="B23:B24"/>
    <mergeCell ref="C23:C24"/>
    <mergeCell ref="D23:D24"/>
    <mergeCell ref="E23:E24"/>
    <mergeCell ref="F23:F24"/>
    <mergeCell ref="G23:G24"/>
    <mergeCell ref="AF21:AF22"/>
    <mergeCell ref="AG21:AG22"/>
    <mergeCell ref="AH21:AH22"/>
    <mergeCell ref="AI21:AI22"/>
    <mergeCell ref="Z21:Z22"/>
    <mergeCell ref="AA21:AA22"/>
    <mergeCell ref="AB21:AB22"/>
    <mergeCell ref="AC21:AC22"/>
    <mergeCell ref="AD21:AD22"/>
    <mergeCell ref="AE21:AE22"/>
    <mergeCell ref="N21:N22"/>
    <mergeCell ref="O21:O22"/>
    <mergeCell ref="P21:P22"/>
    <mergeCell ref="Q21:Q22"/>
    <mergeCell ref="X21:X22"/>
    <mergeCell ref="Y21:Y22"/>
    <mergeCell ref="H21:H22"/>
    <mergeCell ref="I21:I22"/>
    <mergeCell ref="J21:J22"/>
    <mergeCell ref="K21:K22"/>
    <mergeCell ref="L21:L22"/>
    <mergeCell ref="M21:M22"/>
    <mergeCell ref="B21:B22"/>
    <mergeCell ref="C21:C22"/>
    <mergeCell ref="D21:D22"/>
    <mergeCell ref="E21:E22"/>
    <mergeCell ref="F21:F22"/>
    <mergeCell ref="G21:G22"/>
    <mergeCell ref="AF19:AF20"/>
    <mergeCell ref="AG19:AG20"/>
    <mergeCell ref="AH19:AH20"/>
    <mergeCell ref="AI19:AI20"/>
    <mergeCell ref="Z19:Z20"/>
    <mergeCell ref="AA19:AA20"/>
    <mergeCell ref="AB19:AB20"/>
    <mergeCell ref="AC19:AC20"/>
    <mergeCell ref="AD19:AD20"/>
    <mergeCell ref="AE19:AE20"/>
    <mergeCell ref="N19:N20"/>
    <mergeCell ref="O19:O20"/>
    <mergeCell ref="P19:P20"/>
    <mergeCell ref="Q19:Q20"/>
    <mergeCell ref="X19:X20"/>
    <mergeCell ref="Y19:Y20"/>
    <mergeCell ref="H19:H20"/>
    <mergeCell ref="I19:I20"/>
    <mergeCell ref="J19:J20"/>
    <mergeCell ref="K19:K20"/>
    <mergeCell ref="L19:L20"/>
    <mergeCell ref="M19:M20"/>
    <mergeCell ref="AG18:AI18"/>
    <mergeCell ref="B19:B20"/>
    <mergeCell ref="C19:C20"/>
    <mergeCell ref="D19:D20"/>
    <mergeCell ref="E19:E20"/>
    <mergeCell ref="F19:F20"/>
    <mergeCell ref="G19:G20"/>
    <mergeCell ref="AG15:AG17"/>
    <mergeCell ref="AH15:AH17"/>
    <mergeCell ref="AI15:AI17"/>
    <mergeCell ref="V14:V17"/>
    <mergeCell ref="W14:W17"/>
    <mergeCell ref="AG14:AI14"/>
    <mergeCell ref="S15:S17"/>
    <mergeCell ref="T15:T17"/>
    <mergeCell ref="AA15:AA17"/>
    <mergeCell ref="AB15:AB17"/>
    <mergeCell ref="AC15:AC17"/>
    <mergeCell ref="AE15:AE17"/>
    <mergeCell ref="AF15:AF17"/>
    <mergeCell ref="J14:J17"/>
    <mergeCell ref="K14:K17"/>
    <mergeCell ref="L14:L17"/>
    <mergeCell ref="M14:M17"/>
    <mergeCell ref="N14:N17"/>
    <mergeCell ref="U14:U17"/>
    <mergeCell ref="AA13:AB14"/>
    <mergeCell ref="AC13:AC14"/>
    <mergeCell ref="E14:E17"/>
    <mergeCell ref="F14:F17"/>
    <mergeCell ref="G14:G17"/>
    <mergeCell ref="H14:H17"/>
    <mergeCell ref="I14:I17"/>
    <mergeCell ref="C13:C17"/>
    <mergeCell ref="D13:D17"/>
    <mergeCell ref="E13:K13"/>
    <mergeCell ref="L13:N13"/>
    <mergeCell ref="P13:P17"/>
    <mergeCell ref="Q13:Q17"/>
    <mergeCell ref="R13:R17"/>
    <mergeCell ref="S13:T14"/>
    <mergeCell ref="R12:Z12"/>
    <mergeCell ref="AA12:AC12"/>
    <mergeCell ref="AD12:AD17"/>
    <mergeCell ref="AE12:AF14"/>
    <mergeCell ref="AG12:AI13"/>
    <mergeCell ref="U13:W13"/>
    <mergeCell ref="X13:X17"/>
    <mergeCell ref="Y13:Y17"/>
    <mergeCell ref="Z13:Z17"/>
    <mergeCell ref="B2:Y2"/>
    <mergeCell ref="B3:Y3"/>
    <mergeCell ref="B4:Y4"/>
    <mergeCell ref="B5:AI5"/>
    <mergeCell ref="AJ9:CD9"/>
    <mergeCell ref="B12:B17"/>
    <mergeCell ref="C12:D12"/>
    <mergeCell ref="E12:N12"/>
    <mergeCell ref="O12:O17"/>
    <mergeCell ref="P12:Q12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0FF1-9769-41C1-A094-D8650134BA42}">
  <dimension ref="A1:DZ337"/>
  <sheetViews>
    <sheetView topLeftCell="A24" zoomScale="60" zoomScaleNormal="60" workbookViewId="0">
      <selection activeCell="AG49" sqref="AG49"/>
    </sheetView>
  </sheetViews>
  <sheetFormatPr defaultRowHeight="12.75" x14ac:dyDescent="0.25"/>
  <cols>
    <col min="1" max="1" width="32" style="172" customWidth="1"/>
    <col min="2" max="7" width="7.7109375" style="172" customWidth="1"/>
    <col min="8" max="8" width="7.7109375" style="445" customWidth="1"/>
    <col min="9" max="9" width="9.140625" style="445"/>
    <col min="10" max="11" width="7.7109375" style="445" customWidth="1"/>
    <col min="12" max="12" width="10.28515625" style="445" customWidth="1"/>
    <col min="13" max="13" width="8.85546875" style="445" customWidth="1"/>
    <col min="14" max="30" width="7.7109375" style="445" customWidth="1"/>
    <col min="31" max="31" width="5.7109375" style="445" customWidth="1"/>
    <col min="32" max="39" width="5.7109375" style="172" customWidth="1"/>
    <col min="40" max="40" width="7.5703125" style="172" customWidth="1"/>
    <col min="41" max="42" width="6.85546875" style="172" customWidth="1"/>
    <col min="43" max="43" width="6.42578125" style="172" customWidth="1"/>
    <col min="44" max="44" width="7.42578125" style="172" customWidth="1"/>
    <col min="45" max="46" width="5.7109375" style="172" customWidth="1"/>
    <col min="47" max="47" width="7.5703125" style="172" customWidth="1"/>
    <col min="48" max="48" width="7.42578125" style="172" customWidth="1"/>
    <col min="49" max="49" width="5.7109375" style="172" customWidth="1"/>
    <col min="50" max="50" width="7.85546875" style="172" customWidth="1"/>
    <col min="51" max="51" width="7.42578125" style="172" customWidth="1"/>
    <col min="52" max="52" width="6.7109375" style="172" customWidth="1"/>
    <col min="53" max="53" width="7.42578125" style="172" customWidth="1"/>
    <col min="54" max="54" width="7.5703125" style="172" customWidth="1"/>
    <col min="55" max="55" width="8.140625" style="172" customWidth="1"/>
    <col min="56" max="56" width="9" style="172" customWidth="1"/>
    <col min="57" max="57" width="7.42578125" style="172" customWidth="1"/>
    <col min="58" max="58" width="7.140625" style="172" customWidth="1"/>
    <col min="59" max="59" width="7.42578125" style="172" customWidth="1"/>
    <col min="60" max="60" width="9" style="172" customWidth="1"/>
    <col min="61" max="61" width="5.140625" style="172" customWidth="1"/>
    <col min="62" max="63" width="6.140625" style="172" customWidth="1"/>
    <col min="64" max="66" width="5.7109375" style="172" customWidth="1"/>
    <col min="67" max="80" width="4.7109375" style="172" customWidth="1"/>
    <col min="81" max="82" width="4.85546875" style="172" customWidth="1"/>
    <col min="83" max="83" width="3.7109375" style="172" bestFit="1" customWidth="1"/>
    <col min="84" max="84" width="4" style="172" customWidth="1"/>
    <col min="85" max="86" width="4.28515625" style="172" customWidth="1"/>
    <col min="87" max="88" width="4.42578125" style="172" customWidth="1"/>
    <col min="89" max="89" width="4.28515625" style="172" customWidth="1"/>
    <col min="90" max="90" width="4.5703125" style="172" customWidth="1"/>
    <col min="91" max="91" width="4.42578125" style="172" customWidth="1"/>
    <col min="92" max="92" width="4.5703125" style="172" customWidth="1"/>
    <col min="93" max="93" width="4.42578125" style="172" customWidth="1"/>
    <col min="94" max="94" width="4.5703125" style="172" customWidth="1"/>
    <col min="95" max="95" width="4" style="172" customWidth="1"/>
    <col min="96" max="96" width="5" style="172" customWidth="1"/>
    <col min="97" max="97" width="4.5703125" style="172" customWidth="1"/>
    <col min="98" max="98" width="4.7109375" style="172" customWidth="1"/>
    <col min="99" max="99" width="4.5703125" style="172" customWidth="1"/>
    <col min="100" max="100" width="5.140625" style="172" customWidth="1"/>
    <col min="101" max="101" width="4.28515625" style="172" customWidth="1"/>
    <col min="102" max="102" width="4.7109375" style="172" customWidth="1"/>
    <col min="103" max="103" width="5" style="172" customWidth="1"/>
    <col min="104" max="104" width="6" style="172" customWidth="1"/>
    <col min="105" max="105" width="4" style="172" customWidth="1"/>
    <col min="106" max="106" width="4.28515625" style="172" customWidth="1"/>
    <col min="107" max="107" width="4.140625" style="172" customWidth="1"/>
    <col min="108" max="108" width="4.42578125" style="172" customWidth="1"/>
    <col min="109" max="286" width="9.140625" style="172"/>
    <col min="287" max="287" width="25.140625" style="172" customWidth="1"/>
    <col min="288" max="288" width="8.42578125" style="172" customWidth="1"/>
    <col min="289" max="336" width="4.7109375" style="172" customWidth="1"/>
    <col min="337" max="338" width="4.85546875" style="172" customWidth="1"/>
    <col min="339" max="339" width="3.7109375" style="172" bestFit="1" customWidth="1"/>
    <col min="340" max="340" width="4" style="172" customWidth="1"/>
    <col min="341" max="342" width="4.28515625" style="172" customWidth="1"/>
    <col min="343" max="344" width="4.42578125" style="172" customWidth="1"/>
    <col min="345" max="345" width="4.28515625" style="172" customWidth="1"/>
    <col min="346" max="346" width="4.5703125" style="172" customWidth="1"/>
    <col min="347" max="347" width="4.42578125" style="172" customWidth="1"/>
    <col min="348" max="348" width="4.5703125" style="172" customWidth="1"/>
    <col min="349" max="349" width="4.42578125" style="172" customWidth="1"/>
    <col min="350" max="350" width="4.5703125" style="172" customWidth="1"/>
    <col min="351" max="351" width="4" style="172" customWidth="1"/>
    <col min="352" max="352" width="5" style="172" customWidth="1"/>
    <col min="353" max="353" width="4.5703125" style="172" customWidth="1"/>
    <col min="354" max="354" width="4.7109375" style="172" customWidth="1"/>
    <col min="355" max="355" width="4.5703125" style="172" customWidth="1"/>
    <col min="356" max="356" width="5.140625" style="172" customWidth="1"/>
    <col min="357" max="357" width="4.28515625" style="172" customWidth="1"/>
    <col min="358" max="358" width="4.7109375" style="172" customWidth="1"/>
    <col min="359" max="359" width="5" style="172" customWidth="1"/>
    <col min="360" max="360" width="6" style="172" customWidth="1"/>
    <col min="361" max="361" width="4" style="172" customWidth="1"/>
    <col min="362" max="362" width="4.28515625" style="172" customWidth="1"/>
    <col min="363" max="363" width="4.140625" style="172" customWidth="1"/>
    <col min="364" max="364" width="4.42578125" style="172" customWidth="1"/>
    <col min="365" max="542" width="9.140625" style="172"/>
    <col min="543" max="543" width="25.140625" style="172" customWidth="1"/>
    <col min="544" max="544" width="8.42578125" style="172" customWidth="1"/>
    <col min="545" max="592" width="4.7109375" style="172" customWidth="1"/>
    <col min="593" max="594" width="4.85546875" style="172" customWidth="1"/>
    <col min="595" max="595" width="3.7109375" style="172" bestFit="1" customWidth="1"/>
    <col min="596" max="596" width="4" style="172" customWidth="1"/>
    <col min="597" max="598" width="4.28515625" style="172" customWidth="1"/>
    <col min="599" max="600" width="4.42578125" style="172" customWidth="1"/>
    <col min="601" max="601" width="4.28515625" style="172" customWidth="1"/>
    <col min="602" max="602" width="4.5703125" style="172" customWidth="1"/>
    <col min="603" max="603" width="4.42578125" style="172" customWidth="1"/>
    <col min="604" max="604" width="4.5703125" style="172" customWidth="1"/>
    <col min="605" max="605" width="4.42578125" style="172" customWidth="1"/>
    <col min="606" max="606" width="4.5703125" style="172" customWidth="1"/>
    <col min="607" max="607" width="4" style="172" customWidth="1"/>
    <col min="608" max="608" width="5" style="172" customWidth="1"/>
    <col min="609" max="609" width="4.5703125" style="172" customWidth="1"/>
    <col min="610" max="610" width="4.7109375" style="172" customWidth="1"/>
    <col min="611" max="611" width="4.5703125" style="172" customWidth="1"/>
    <col min="612" max="612" width="5.140625" style="172" customWidth="1"/>
    <col min="613" max="613" width="4.28515625" style="172" customWidth="1"/>
    <col min="614" max="614" width="4.7109375" style="172" customWidth="1"/>
    <col min="615" max="615" width="5" style="172" customWidth="1"/>
    <col min="616" max="616" width="6" style="172" customWidth="1"/>
    <col min="617" max="617" width="4" style="172" customWidth="1"/>
    <col min="618" max="618" width="4.28515625" style="172" customWidth="1"/>
    <col min="619" max="619" width="4.140625" style="172" customWidth="1"/>
    <col min="620" max="620" width="4.42578125" style="172" customWidth="1"/>
    <col min="621" max="798" width="9.140625" style="172"/>
    <col min="799" max="799" width="25.140625" style="172" customWidth="1"/>
    <col min="800" max="800" width="8.42578125" style="172" customWidth="1"/>
    <col min="801" max="848" width="4.7109375" style="172" customWidth="1"/>
    <col min="849" max="850" width="4.85546875" style="172" customWidth="1"/>
    <col min="851" max="851" width="3.7109375" style="172" bestFit="1" customWidth="1"/>
    <col min="852" max="852" width="4" style="172" customWidth="1"/>
    <col min="853" max="854" width="4.28515625" style="172" customWidth="1"/>
    <col min="855" max="856" width="4.42578125" style="172" customWidth="1"/>
    <col min="857" max="857" width="4.28515625" style="172" customWidth="1"/>
    <col min="858" max="858" width="4.5703125" style="172" customWidth="1"/>
    <col min="859" max="859" width="4.42578125" style="172" customWidth="1"/>
    <col min="860" max="860" width="4.5703125" style="172" customWidth="1"/>
    <col min="861" max="861" width="4.42578125" style="172" customWidth="1"/>
    <col min="862" max="862" width="4.5703125" style="172" customWidth="1"/>
    <col min="863" max="863" width="4" style="172" customWidth="1"/>
    <col min="864" max="864" width="5" style="172" customWidth="1"/>
    <col min="865" max="865" width="4.5703125" style="172" customWidth="1"/>
    <col min="866" max="866" width="4.7109375" style="172" customWidth="1"/>
    <col min="867" max="867" width="4.5703125" style="172" customWidth="1"/>
    <col min="868" max="868" width="5.140625" style="172" customWidth="1"/>
    <col min="869" max="869" width="4.28515625" style="172" customWidth="1"/>
    <col min="870" max="870" width="4.7109375" style="172" customWidth="1"/>
    <col min="871" max="871" width="5" style="172" customWidth="1"/>
    <col min="872" max="872" width="6" style="172" customWidth="1"/>
    <col min="873" max="873" width="4" style="172" customWidth="1"/>
    <col min="874" max="874" width="4.28515625" style="172" customWidth="1"/>
    <col min="875" max="875" width="4.140625" style="172" customWidth="1"/>
    <col min="876" max="876" width="4.42578125" style="172" customWidth="1"/>
    <col min="877" max="1054" width="9.140625" style="172"/>
    <col min="1055" max="1055" width="25.140625" style="172" customWidth="1"/>
    <col min="1056" max="1056" width="8.42578125" style="172" customWidth="1"/>
    <col min="1057" max="1104" width="4.7109375" style="172" customWidth="1"/>
    <col min="1105" max="1106" width="4.85546875" style="172" customWidth="1"/>
    <col min="1107" max="1107" width="3.7109375" style="172" bestFit="1" customWidth="1"/>
    <col min="1108" max="1108" width="4" style="172" customWidth="1"/>
    <col min="1109" max="1110" width="4.28515625" style="172" customWidth="1"/>
    <col min="1111" max="1112" width="4.42578125" style="172" customWidth="1"/>
    <col min="1113" max="1113" width="4.28515625" style="172" customWidth="1"/>
    <col min="1114" max="1114" width="4.5703125" style="172" customWidth="1"/>
    <col min="1115" max="1115" width="4.42578125" style="172" customWidth="1"/>
    <col min="1116" max="1116" width="4.5703125" style="172" customWidth="1"/>
    <col min="1117" max="1117" width="4.42578125" style="172" customWidth="1"/>
    <col min="1118" max="1118" width="4.5703125" style="172" customWidth="1"/>
    <col min="1119" max="1119" width="4" style="172" customWidth="1"/>
    <col min="1120" max="1120" width="5" style="172" customWidth="1"/>
    <col min="1121" max="1121" width="4.5703125" style="172" customWidth="1"/>
    <col min="1122" max="1122" width="4.7109375" style="172" customWidth="1"/>
    <col min="1123" max="1123" width="4.5703125" style="172" customWidth="1"/>
    <col min="1124" max="1124" width="5.140625" style="172" customWidth="1"/>
    <col min="1125" max="1125" width="4.28515625" style="172" customWidth="1"/>
    <col min="1126" max="1126" width="4.7109375" style="172" customWidth="1"/>
    <col min="1127" max="1127" width="5" style="172" customWidth="1"/>
    <col min="1128" max="1128" width="6" style="172" customWidth="1"/>
    <col min="1129" max="1129" width="4" style="172" customWidth="1"/>
    <col min="1130" max="1130" width="4.28515625" style="172" customWidth="1"/>
    <col min="1131" max="1131" width="4.140625" style="172" customWidth="1"/>
    <col min="1132" max="1132" width="4.42578125" style="172" customWidth="1"/>
    <col min="1133" max="1310" width="9.140625" style="172"/>
    <col min="1311" max="1311" width="25.140625" style="172" customWidth="1"/>
    <col min="1312" max="1312" width="8.42578125" style="172" customWidth="1"/>
    <col min="1313" max="1360" width="4.7109375" style="172" customWidth="1"/>
    <col min="1361" max="1362" width="4.85546875" style="172" customWidth="1"/>
    <col min="1363" max="1363" width="3.7109375" style="172" bestFit="1" customWidth="1"/>
    <col min="1364" max="1364" width="4" style="172" customWidth="1"/>
    <col min="1365" max="1366" width="4.28515625" style="172" customWidth="1"/>
    <col min="1367" max="1368" width="4.42578125" style="172" customWidth="1"/>
    <col min="1369" max="1369" width="4.28515625" style="172" customWidth="1"/>
    <col min="1370" max="1370" width="4.5703125" style="172" customWidth="1"/>
    <col min="1371" max="1371" width="4.42578125" style="172" customWidth="1"/>
    <col min="1372" max="1372" width="4.5703125" style="172" customWidth="1"/>
    <col min="1373" max="1373" width="4.42578125" style="172" customWidth="1"/>
    <col min="1374" max="1374" width="4.5703125" style="172" customWidth="1"/>
    <col min="1375" max="1375" width="4" style="172" customWidth="1"/>
    <col min="1376" max="1376" width="5" style="172" customWidth="1"/>
    <col min="1377" max="1377" width="4.5703125" style="172" customWidth="1"/>
    <col min="1378" max="1378" width="4.7109375" style="172" customWidth="1"/>
    <col min="1379" max="1379" width="4.5703125" style="172" customWidth="1"/>
    <col min="1380" max="1380" width="5.140625" style="172" customWidth="1"/>
    <col min="1381" max="1381" width="4.28515625" style="172" customWidth="1"/>
    <col min="1382" max="1382" width="4.7109375" style="172" customWidth="1"/>
    <col min="1383" max="1383" width="5" style="172" customWidth="1"/>
    <col min="1384" max="1384" width="6" style="172" customWidth="1"/>
    <col min="1385" max="1385" width="4" style="172" customWidth="1"/>
    <col min="1386" max="1386" width="4.28515625" style="172" customWidth="1"/>
    <col min="1387" max="1387" width="4.140625" style="172" customWidth="1"/>
    <col min="1388" max="1388" width="4.42578125" style="172" customWidth="1"/>
    <col min="1389" max="1566" width="9.140625" style="172"/>
    <col min="1567" max="1567" width="25.140625" style="172" customWidth="1"/>
    <col min="1568" max="1568" width="8.42578125" style="172" customWidth="1"/>
    <col min="1569" max="1616" width="4.7109375" style="172" customWidth="1"/>
    <col min="1617" max="1618" width="4.85546875" style="172" customWidth="1"/>
    <col min="1619" max="1619" width="3.7109375" style="172" bestFit="1" customWidth="1"/>
    <col min="1620" max="1620" width="4" style="172" customWidth="1"/>
    <col min="1621" max="1622" width="4.28515625" style="172" customWidth="1"/>
    <col min="1623" max="1624" width="4.42578125" style="172" customWidth="1"/>
    <col min="1625" max="1625" width="4.28515625" style="172" customWidth="1"/>
    <col min="1626" max="1626" width="4.5703125" style="172" customWidth="1"/>
    <col min="1627" max="1627" width="4.42578125" style="172" customWidth="1"/>
    <col min="1628" max="1628" width="4.5703125" style="172" customWidth="1"/>
    <col min="1629" max="1629" width="4.42578125" style="172" customWidth="1"/>
    <col min="1630" max="1630" width="4.5703125" style="172" customWidth="1"/>
    <col min="1631" max="1631" width="4" style="172" customWidth="1"/>
    <col min="1632" max="1632" width="5" style="172" customWidth="1"/>
    <col min="1633" max="1633" width="4.5703125" style="172" customWidth="1"/>
    <col min="1634" max="1634" width="4.7109375" style="172" customWidth="1"/>
    <col min="1635" max="1635" width="4.5703125" style="172" customWidth="1"/>
    <col min="1636" max="1636" width="5.140625" style="172" customWidth="1"/>
    <col min="1637" max="1637" width="4.28515625" style="172" customWidth="1"/>
    <col min="1638" max="1638" width="4.7109375" style="172" customWidth="1"/>
    <col min="1639" max="1639" width="5" style="172" customWidth="1"/>
    <col min="1640" max="1640" width="6" style="172" customWidth="1"/>
    <col min="1641" max="1641" width="4" style="172" customWidth="1"/>
    <col min="1642" max="1642" width="4.28515625" style="172" customWidth="1"/>
    <col min="1643" max="1643" width="4.140625" style="172" customWidth="1"/>
    <col min="1644" max="1644" width="4.42578125" style="172" customWidth="1"/>
    <col min="1645" max="1822" width="9.140625" style="172"/>
    <col min="1823" max="1823" width="25.140625" style="172" customWidth="1"/>
    <col min="1824" max="1824" width="8.42578125" style="172" customWidth="1"/>
    <col min="1825" max="1872" width="4.7109375" style="172" customWidth="1"/>
    <col min="1873" max="1874" width="4.85546875" style="172" customWidth="1"/>
    <col min="1875" max="1875" width="3.7109375" style="172" bestFit="1" customWidth="1"/>
    <col min="1876" max="1876" width="4" style="172" customWidth="1"/>
    <col min="1877" max="1878" width="4.28515625" style="172" customWidth="1"/>
    <col min="1879" max="1880" width="4.42578125" style="172" customWidth="1"/>
    <col min="1881" max="1881" width="4.28515625" style="172" customWidth="1"/>
    <col min="1882" max="1882" width="4.5703125" style="172" customWidth="1"/>
    <col min="1883" max="1883" width="4.42578125" style="172" customWidth="1"/>
    <col min="1884" max="1884" width="4.5703125" style="172" customWidth="1"/>
    <col min="1885" max="1885" width="4.42578125" style="172" customWidth="1"/>
    <col min="1886" max="1886" width="4.5703125" style="172" customWidth="1"/>
    <col min="1887" max="1887" width="4" style="172" customWidth="1"/>
    <col min="1888" max="1888" width="5" style="172" customWidth="1"/>
    <col min="1889" max="1889" width="4.5703125" style="172" customWidth="1"/>
    <col min="1890" max="1890" width="4.7109375" style="172" customWidth="1"/>
    <col min="1891" max="1891" width="4.5703125" style="172" customWidth="1"/>
    <col min="1892" max="1892" width="5.140625" style="172" customWidth="1"/>
    <col min="1893" max="1893" width="4.28515625" style="172" customWidth="1"/>
    <col min="1894" max="1894" width="4.7109375" style="172" customWidth="1"/>
    <col min="1895" max="1895" width="5" style="172" customWidth="1"/>
    <col min="1896" max="1896" width="6" style="172" customWidth="1"/>
    <col min="1897" max="1897" width="4" style="172" customWidth="1"/>
    <col min="1898" max="1898" width="4.28515625" style="172" customWidth="1"/>
    <col min="1899" max="1899" width="4.140625" style="172" customWidth="1"/>
    <col min="1900" max="1900" width="4.42578125" style="172" customWidth="1"/>
    <col min="1901" max="2078" width="9.140625" style="172"/>
    <col min="2079" max="2079" width="25.140625" style="172" customWidth="1"/>
    <col min="2080" max="2080" width="8.42578125" style="172" customWidth="1"/>
    <col min="2081" max="2128" width="4.7109375" style="172" customWidth="1"/>
    <col min="2129" max="2130" width="4.85546875" style="172" customWidth="1"/>
    <col min="2131" max="2131" width="3.7109375" style="172" bestFit="1" customWidth="1"/>
    <col min="2132" max="2132" width="4" style="172" customWidth="1"/>
    <col min="2133" max="2134" width="4.28515625" style="172" customWidth="1"/>
    <col min="2135" max="2136" width="4.42578125" style="172" customWidth="1"/>
    <col min="2137" max="2137" width="4.28515625" style="172" customWidth="1"/>
    <col min="2138" max="2138" width="4.5703125" style="172" customWidth="1"/>
    <col min="2139" max="2139" width="4.42578125" style="172" customWidth="1"/>
    <col min="2140" max="2140" width="4.5703125" style="172" customWidth="1"/>
    <col min="2141" max="2141" width="4.42578125" style="172" customWidth="1"/>
    <col min="2142" max="2142" width="4.5703125" style="172" customWidth="1"/>
    <col min="2143" max="2143" width="4" style="172" customWidth="1"/>
    <col min="2144" max="2144" width="5" style="172" customWidth="1"/>
    <col min="2145" max="2145" width="4.5703125" style="172" customWidth="1"/>
    <col min="2146" max="2146" width="4.7109375" style="172" customWidth="1"/>
    <col min="2147" max="2147" width="4.5703125" style="172" customWidth="1"/>
    <col min="2148" max="2148" width="5.140625" style="172" customWidth="1"/>
    <col min="2149" max="2149" width="4.28515625" style="172" customWidth="1"/>
    <col min="2150" max="2150" width="4.7109375" style="172" customWidth="1"/>
    <col min="2151" max="2151" width="5" style="172" customWidth="1"/>
    <col min="2152" max="2152" width="6" style="172" customWidth="1"/>
    <col min="2153" max="2153" width="4" style="172" customWidth="1"/>
    <col min="2154" max="2154" width="4.28515625" style="172" customWidth="1"/>
    <col min="2155" max="2155" width="4.140625" style="172" customWidth="1"/>
    <col min="2156" max="2156" width="4.42578125" style="172" customWidth="1"/>
    <col min="2157" max="2334" width="9.140625" style="172"/>
    <col min="2335" max="2335" width="25.140625" style="172" customWidth="1"/>
    <col min="2336" max="2336" width="8.42578125" style="172" customWidth="1"/>
    <col min="2337" max="2384" width="4.7109375" style="172" customWidth="1"/>
    <col min="2385" max="2386" width="4.85546875" style="172" customWidth="1"/>
    <col min="2387" max="2387" width="3.7109375" style="172" bestFit="1" customWidth="1"/>
    <col min="2388" max="2388" width="4" style="172" customWidth="1"/>
    <col min="2389" max="2390" width="4.28515625" style="172" customWidth="1"/>
    <col min="2391" max="2392" width="4.42578125" style="172" customWidth="1"/>
    <col min="2393" max="2393" width="4.28515625" style="172" customWidth="1"/>
    <col min="2394" max="2394" width="4.5703125" style="172" customWidth="1"/>
    <col min="2395" max="2395" width="4.42578125" style="172" customWidth="1"/>
    <col min="2396" max="2396" width="4.5703125" style="172" customWidth="1"/>
    <col min="2397" max="2397" width="4.42578125" style="172" customWidth="1"/>
    <col min="2398" max="2398" width="4.5703125" style="172" customWidth="1"/>
    <col min="2399" max="2399" width="4" style="172" customWidth="1"/>
    <col min="2400" max="2400" width="5" style="172" customWidth="1"/>
    <col min="2401" max="2401" width="4.5703125" style="172" customWidth="1"/>
    <col min="2402" max="2402" width="4.7109375" style="172" customWidth="1"/>
    <col min="2403" max="2403" width="4.5703125" style="172" customWidth="1"/>
    <col min="2404" max="2404" width="5.140625" style="172" customWidth="1"/>
    <col min="2405" max="2405" width="4.28515625" style="172" customWidth="1"/>
    <col min="2406" max="2406" width="4.7109375" style="172" customWidth="1"/>
    <col min="2407" max="2407" width="5" style="172" customWidth="1"/>
    <col min="2408" max="2408" width="6" style="172" customWidth="1"/>
    <col min="2409" max="2409" width="4" style="172" customWidth="1"/>
    <col min="2410" max="2410" width="4.28515625" style="172" customWidth="1"/>
    <col min="2411" max="2411" width="4.140625" style="172" customWidth="1"/>
    <col min="2412" max="2412" width="4.42578125" style="172" customWidth="1"/>
    <col min="2413" max="2590" width="9.140625" style="172"/>
    <col min="2591" max="2591" width="25.140625" style="172" customWidth="1"/>
    <col min="2592" max="2592" width="8.42578125" style="172" customWidth="1"/>
    <col min="2593" max="2640" width="4.7109375" style="172" customWidth="1"/>
    <col min="2641" max="2642" width="4.85546875" style="172" customWidth="1"/>
    <col min="2643" max="2643" width="3.7109375" style="172" bestFit="1" customWidth="1"/>
    <col min="2644" max="2644" width="4" style="172" customWidth="1"/>
    <col min="2645" max="2646" width="4.28515625" style="172" customWidth="1"/>
    <col min="2647" max="2648" width="4.42578125" style="172" customWidth="1"/>
    <col min="2649" max="2649" width="4.28515625" style="172" customWidth="1"/>
    <col min="2650" max="2650" width="4.5703125" style="172" customWidth="1"/>
    <col min="2651" max="2651" width="4.42578125" style="172" customWidth="1"/>
    <col min="2652" max="2652" width="4.5703125" style="172" customWidth="1"/>
    <col min="2653" max="2653" width="4.42578125" style="172" customWidth="1"/>
    <col min="2654" max="2654" width="4.5703125" style="172" customWidth="1"/>
    <col min="2655" max="2655" width="4" style="172" customWidth="1"/>
    <col min="2656" max="2656" width="5" style="172" customWidth="1"/>
    <col min="2657" max="2657" width="4.5703125" style="172" customWidth="1"/>
    <col min="2658" max="2658" width="4.7109375" style="172" customWidth="1"/>
    <col min="2659" max="2659" width="4.5703125" style="172" customWidth="1"/>
    <col min="2660" max="2660" width="5.140625" style="172" customWidth="1"/>
    <col min="2661" max="2661" width="4.28515625" style="172" customWidth="1"/>
    <col min="2662" max="2662" width="4.7109375" style="172" customWidth="1"/>
    <col min="2663" max="2663" width="5" style="172" customWidth="1"/>
    <col min="2664" max="2664" width="6" style="172" customWidth="1"/>
    <col min="2665" max="2665" width="4" style="172" customWidth="1"/>
    <col min="2666" max="2666" width="4.28515625" style="172" customWidth="1"/>
    <col min="2667" max="2667" width="4.140625" style="172" customWidth="1"/>
    <col min="2668" max="2668" width="4.42578125" style="172" customWidth="1"/>
    <col min="2669" max="2846" width="9.140625" style="172"/>
    <col min="2847" max="2847" width="25.140625" style="172" customWidth="1"/>
    <col min="2848" max="2848" width="8.42578125" style="172" customWidth="1"/>
    <col min="2849" max="2896" width="4.7109375" style="172" customWidth="1"/>
    <col min="2897" max="2898" width="4.85546875" style="172" customWidth="1"/>
    <col min="2899" max="2899" width="3.7109375" style="172" bestFit="1" customWidth="1"/>
    <col min="2900" max="2900" width="4" style="172" customWidth="1"/>
    <col min="2901" max="2902" width="4.28515625" style="172" customWidth="1"/>
    <col min="2903" max="2904" width="4.42578125" style="172" customWidth="1"/>
    <col min="2905" max="2905" width="4.28515625" style="172" customWidth="1"/>
    <col min="2906" max="2906" width="4.5703125" style="172" customWidth="1"/>
    <col min="2907" max="2907" width="4.42578125" style="172" customWidth="1"/>
    <col min="2908" max="2908" width="4.5703125" style="172" customWidth="1"/>
    <col min="2909" max="2909" width="4.42578125" style="172" customWidth="1"/>
    <col min="2910" max="2910" width="4.5703125" style="172" customWidth="1"/>
    <col min="2911" max="2911" width="4" style="172" customWidth="1"/>
    <col min="2912" max="2912" width="5" style="172" customWidth="1"/>
    <col min="2913" max="2913" width="4.5703125" style="172" customWidth="1"/>
    <col min="2914" max="2914" width="4.7109375" style="172" customWidth="1"/>
    <col min="2915" max="2915" width="4.5703125" style="172" customWidth="1"/>
    <col min="2916" max="2916" width="5.140625" style="172" customWidth="1"/>
    <col min="2917" max="2917" width="4.28515625" style="172" customWidth="1"/>
    <col min="2918" max="2918" width="4.7109375" style="172" customWidth="1"/>
    <col min="2919" max="2919" width="5" style="172" customWidth="1"/>
    <col min="2920" max="2920" width="6" style="172" customWidth="1"/>
    <col min="2921" max="2921" width="4" style="172" customWidth="1"/>
    <col min="2922" max="2922" width="4.28515625" style="172" customWidth="1"/>
    <col min="2923" max="2923" width="4.140625" style="172" customWidth="1"/>
    <col min="2924" max="2924" width="4.42578125" style="172" customWidth="1"/>
    <col min="2925" max="3102" width="9.140625" style="172"/>
    <col min="3103" max="3103" width="25.140625" style="172" customWidth="1"/>
    <col min="3104" max="3104" width="8.42578125" style="172" customWidth="1"/>
    <col min="3105" max="3152" width="4.7109375" style="172" customWidth="1"/>
    <col min="3153" max="3154" width="4.85546875" style="172" customWidth="1"/>
    <col min="3155" max="3155" width="3.7109375" style="172" bestFit="1" customWidth="1"/>
    <col min="3156" max="3156" width="4" style="172" customWidth="1"/>
    <col min="3157" max="3158" width="4.28515625" style="172" customWidth="1"/>
    <col min="3159" max="3160" width="4.42578125" style="172" customWidth="1"/>
    <col min="3161" max="3161" width="4.28515625" style="172" customWidth="1"/>
    <col min="3162" max="3162" width="4.5703125" style="172" customWidth="1"/>
    <col min="3163" max="3163" width="4.42578125" style="172" customWidth="1"/>
    <col min="3164" max="3164" width="4.5703125" style="172" customWidth="1"/>
    <col min="3165" max="3165" width="4.42578125" style="172" customWidth="1"/>
    <col min="3166" max="3166" width="4.5703125" style="172" customWidth="1"/>
    <col min="3167" max="3167" width="4" style="172" customWidth="1"/>
    <col min="3168" max="3168" width="5" style="172" customWidth="1"/>
    <col min="3169" max="3169" width="4.5703125" style="172" customWidth="1"/>
    <col min="3170" max="3170" width="4.7109375" style="172" customWidth="1"/>
    <col min="3171" max="3171" width="4.5703125" style="172" customWidth="1"/>
    <col min="3172" max="3172" width="5.140625" style="172" customWidth="1"/>
    <col min="3173" max="3173" width="4.28515625" style="172" customWidth="1"/>
    <col min="3174" max="3174" width="4.7109375" style="172" customWidth="1"/>
    <col min="3175" max="3175" width="5" style="172" customWidth="1"/>
    <col min="3176" max="3176" width="6" style="172" customWidth="1"/>
    <col min="3177" max="3177" width="4" style="172" customWidth="1"/>
    <col min="3178" max="3178" width="4.28515625" style="172" customWidth="1"/>
    <col min="3179" max="3179" width="4.140625" style="172" customWidth="1"/>
    <col min="3180" max="3180" width="4.42578125" style="172" customWidth="1"/>
    <col min="3181" max="3358" width="9.140625" style="172"/>
    <col min="3359" max="3359" width="25.140625" style="172" customWidth="1"/>
    <col min="3360" max="3360" width="8.42578125" style="172" customWidth="1"/>
    <col min="3361" max="3408" width="4.7109375" style="172" customWidth="1"/>
    <col min="3409" max="3410" width="4.85546875" style="172" customWidth="1"/>
    <col min="3411" max="3411" width="3.7109375" style="172" bestFit="1" customWidth="1"/>
    <col min="3412" max="3412" width="4" style="172" customWidth="1"/>
    <col min="3413" max="3414" width="4.28515625" style="172" customWidth="1"/>
    <col min="3415" max="3416" width="4.42578125" style="172" customWidth="1"/>
    <col min="3417" max="3417" width="4.28515625" style="172" customWidth="1"/>
    <col min="3418" max="3418" width="4.5703125" style="172" customWidth="1"/>
    <col min="3419" max="3419" width="4.42578125" style="172" customWidth="1"/>
    <col min="3420" max="3420" width="4.5703125" style="172" customWidth="1"/>
    <col min="3421" max="3421" width="4.42578125" style="172" customWidth="1"/>
    <col min="3422" max="3422" width="4.5703125" style="172" customWidth="1"/>
    <col min="3423" max="3423" width="4" style="172" customWidth="1"/>
    <col min="3424" max="3424" width="5" style="172" customWidth="1"/>
    <col min="3425" max="3425" width="4.5703125" style="172" customWidth="1"/>
    <col min="3426" max="3426" width="4.7109375" style="172" customWidth="1"/>
    <col min="3427" max="3427" width="4.5703125" style="172" customWidth="1"/>
    <col min="3428" max="3428" width="5.140625" style="172" customWidth="1"/>
    <col min="3429" max="3429" width="4.28515625" style="172" customWidth="1"/>
    <col min="3430" max="3430" width="4.7109375" style="172" customWidth="1"/>
    <col min="3431" max="3431" width="5" style="172" customWidth="1"/>
    <col min="3432" max="3432" width="6" style="172" customWidth="1"/>
    <col min="3433" max="3433" width="4" style="172" customWidth="1"/>
    <col min="3434" max="3434" width="4.28515625" style="172" customWidth="1"/>
    <col min="3435" max="3435" width="4.140625" style="172" customWidth="1"/>
    <col min="3436" max="3436" width="4.42578125" style="172" customWidth="1"/>
    <col min="3437" max="3614" width="9.140625" style="172"/>
    <col min="3615" max="3615" width="25.140625" style="172" customWidth="1"/>
    <col min="3616" max="3616" width="8.42578125" style="172" customWidth="1"/>
    <col min="3617" max="3664" width="4.7109375" style="172" customWidth="1"/>
    <col min="3665" max="3666" width="4.85546875" style="172" customWidth="1"/>
    <col min="3667" max="3667" width="3.7109375" style="172" bestFit="1" customWidth="1"/>
    <col min="3668" max="3668" width="4" style="172" customWidth="1"/>
    <col min="3669" max="3670" width="4.28515625" style="172" customWidth="1"/>
    <col min="3671" max="3672" width="4.42578125" style="172" customWidth="1"/>
    <col min="3673" max="3673" width="4.28515625" style="172" customWidth="1"/>
    <col min="3674" max="3674" width="4.5703125" style="172" customWidth="1"/>
    <col min="3675" max="3675" width="4.42578125" style="172" customWidth="1"/>
    <col min="3676" max="3676" width="4.5703125" style="172" customWidth="1"/>
    <col min="3677" max="3677" width="4.42578125" style="172" customWidth="1"/>
    <col min="3678" max="3678" width="4.5703125" style="172" customWidth="1"/>
    <col min="3679" max="3679" width="4" style="172" customWidth="1"/>
    <col min="3680" max="3680" width="5" style="172" customWidth="1"/>
    <col min="3681" max="3681" width="4.5703125" style="172" customWidth="1"/>
    <col min="3682" max="3682" width="4.7109375" style="172" customWidth="1"/>
    <col min="3683" max="3683" width="4.5703125" style="172" customWidth="1"/>
    <col min="3684" max="3684" width="5.140625" style="172" customWidth="1"/>
    <col min="3685" max="3685" width="4.28515625" style="172" customWidth="1"/>
    <col min="3686" max="3686" width="4.7109375" style="172" customWidth="1"/>
    <col min="3687" max="3687" width="5" style="172" customWidth="1"/>
    <col min="3688" max="3688" width="6" style="172" customWidth="1"/>
    <col min="3689" max="3689" width="4" style="172" customWidth="1"/>
    <col min="3690" max="3690" width="4.28515625" style="172" customWidth="1"/>
    <col min="3691" max="3691" width="4.140625" style="172" customWidth="1"/>
    <col min="3692" max="3692" width="4.42578125" style="172" customWidth="1"/>
    <col min="3693" max="3870" width="9.140625" style="172"/>
    <col min="3871" max="3871" width="25.140625" style="172" customWidth="1"/>
    <col min="3872" max="3872" width="8.42578125" style="172" customWidth="1"/>
    <col min="3873" max="3920" width="4.7109375" style="172" customWidth="1"/>
    <col min="3921" max="3922" width="4.85546875" style="172" customWidth="1"/>
    <col min="3923" max="3923" width="3.7109375" style="172" bestFit="1" customWidth="1"/>
    <col min="3924" max="3924" width="4" style="172" customWidth="1"/>
    <col min="3925" max="3926" width="4.28515625" style="172" customWidth="1"/>
    <col min="3927" max="3928" width="4.42578125" style="172" customWidth="1"/>
    <col min="3929" max="3929" width="4.28515625" style="172" customWidth="1"/>
    <col min="3930" max="3930" width="4.5703125" style="172" customWidth="1"/>
    <col min="3931" max="3931" width="4.42578125" style="172" customWidth="1"/>
    <col min="3932" max="3932" width="4.5703125" style="172" customWidth="1"/>
    <col min="3933" max="3933" width="4.42578125" style="172" customWidth="1"/>
    <col min="3934" max="3934" width="4.5703125" style="172" customWidth="1"/>
    <col min="3935" max="3935" width="4" style="172" customWidth="1"/>
    <col min="3936" max="3936" width="5" style="172" customWidth="1"/>
    <col min="3937" max="3937" width="4.5703125" style="172" customWidth="1"/>
    <col min="3938" max="3938" width="4.7109375" style="172" customWidth="1"/>
    <col min="3939" max="3939" width="4.5703125" style="172" customWidth="1"/>
    <col min="3940" max="3940" width="5.140625" style="172" customWidth="1"/>
    <col min="3941" max="3941" width="4.28515625" style="172" customWidth="1"/>
    <col min="3942" max="3942" width="4.7109375" style="172" customWidth="1"/>
    <col min="3943" max="3943" width="5" style="172" customWidth="1"/>
    <col min="3944" max="3944" width="6" style="172" customWidth="1"/>
    <col min="3945" max="3945" width="4" style="172" customWidth="1"/>
    <col min="3946" max="3946" width="4.28515625" style="172" customWidth="1"/>
    <col min="3947" max="3947" width="4.140625" style="172" customWidth="1"/>
    <col min="3948" max="3948" width="4.42578125" style="172" customWidth="1"/>
    <col min="3949" max="4126" width="9.140625" style="172"/>
    <col min="4127" max="4127" width="25.140625" style="172" customWidth="1"/>
    <col min="4128" max="4128" width="8.42578125" style="172" customWidth="1"/>
    <col min="4129" max="4176" width="4.7109375" style="172" customWidth="1"/>
    <col min="4177" max="4178" width="4.85546875" style="172" customWidth="1"/>
    <col min="4179" max="4179" width="3.7109375" style="172" bestFit="1" customWidth="1"/>
    <col min="4180" max="4180" width="4" style="172" customWidth="1"/>
    <col min="4181" max="4182" width="4.28515625" style="172" customWidth="1"/>
    <col min="4183" max="4184" width="4.42578125" style="172" customWidth="1"/>
    <col min="4185" max="4185" width="4.28515625" style="172" customWidth="1"/>
    <col min="4186" max="4186" width="4.5703125" style="172" customWidth="1"/>
    <col min="4187" max="4187" width="4.42578125" style="172" customWidth="1"/>
    <col min="4188" max="4188" width="4.5703125" style="172" customWidth="1"/>
    <col min="4189" max="4189" width="4.42578125" style="172" customWidth="1"/>
    <col min="4190" max="4190" width="4.5703125" style="172" customWidth="1"/>
    <col min="4191" max="4191" width="4" style="172" customWidth="1"/>
    <col min="4192" max="4192" width="5" style="172" customWidth="1"/>
    <col min="4193" max="4193" width="4.5703125" style="172" customWidth="1"/>
    <col min="4194" max="4194" width="4.7109375" style="172" customWidth="1"/>
    <col min="4195" max="4195" width="4.5703125" style="172" customWidth="1"/>
    <col min="4196" max="4196" width="5.140625" style="172" customWidth="1"/>
    <col min="4197" max="4197" width="4.28515625" style="172" customWidth="1"/>
    <col min="4198" max="4198" width="4.7109375" style="172" customWidth="1"/>
    <col min="4199" max="4199" width="5" style="172" customWidth="1"/>
    <col min="4200" max="4200" width="6" style="172" customWidth="1"/>
    <col min="4201" max="4201" width="4" style="172" customWidth="1"/>
    <col min="4202" max="4202" width="4.28515625" style="172" customWidth="1"/>
    <col min="4203" max="4203" width="4.140625" style="172" customWidth="1"/>
    <col min="4204" max="4204" width="4.42578125" style="172" customWidth="1"/>
    <col min="4205" max="4382" width="9.140625" style="172"/>
    <col min="4383" max="4383" width="25.140625" style="172" customWidth="1"/>
    <col min="4384" max="4384" width="8.42578125" style="172" customWidth="1"/>
    <col min="4385" max="4432" width="4.7109375" style="172" customWidth="1"/>
    <col min="4433" max="4434" width="4.85546875" style="172" customWidth="1"/>
    <col min="4435" max="4435" width="3.7109375" style="172" bestFit="1" customWidth="1"/>
    <col min="4436" max="4436" width="4" style="172" customWidth="1"/>
    <col min="4437" max="4438" width="4.28515625" style="172" customWidth="1"/>
    <col min="4439" max="4440" width="4.42578125" style="172" customWidth="1"/>
    <col min="4441" max="4441" width="4.28515625" style="172" customWidth="1"/>
    <col min="4442" max="4442" width="4.5703125" style="172" customWidth="1"/>
    <col min="4443" max="4443" width="4.42578125" style="172" customWidth="1"/>
    <col min="4444" max="4444" width="4.5703125" style="172" customWidth="1"/>
    <col min="4445" max="4445" width="4.42578125" style="172" customWidth="1"/>
    <col min="4446" max="4446" width="4.5703125" style="172" customWidth="1"/>
    <col min="4447" max="4447" width="4" style="172" customWidth="1"/>
    <col min="4448" max="4448" width="5" style="172" customWidth="1"/>
    <col min="4449" max="4449" width="4.5703125" style="172" customWidth="1"/>
    <col min="4450" max="4450" width="4.7109375" style="172" customWidth="1"/>
    <col min="4451" max="4451" width="4.5703125" style="172" customWidth="1"/>
    <col min="4452" max="4452" width="5.140625" style="172" customWidth="1"/>
    <col min="4453" max="4453" width="4.28515625" style="172" customWidth="1"/>
    <col min="4454" max="4454" width="4.7109375" style="172" customWidth="1"/>
    <col min="4455" max="4455" width="5" style="172" customWidth="1"/>
    <col min="4456" max="4456" width="6" style="172" customWidth="1"/>
    <col min="4457" max="4457" width="4" style="172" customWidth="1"/>
    <col min="4458" max="4458" width="4.28515625" style="172" customWidth="1"/>
    <col min="4459" max="4459" width="4.140625" style="172" customWidth="1"/>
    <col min="4460" max="4460" width="4.42578125" style="172" customWidth="1"/>
    <col min="4461" max="4638" width="9.140625" style="172"/>
    <col min="4639" max="4639" width="25.140625" style="172" customWidth="1"/>
    <col min="4640" max="4640" width="8.42578125" style="172" customWidth="1"/>
    <col min="4641" max="4688" width="4.7109375" style="172" customWidth="1"/>
    <col min="4689" max="4690" width="4.85546875" style="172" customWidth="1"/>
    <col min="4691" max="4691" width="3.7109375" style="172" bestFit="1" customWidth="1"/>
    <col min="4692" max="4692" width="4" style="172" customWidth="1"/>
    <col min="4693" max="4694" width="4.28515625" style="172" customWidth="1"/>
    <col min="4695" max="4696" width="4.42578125" style="172" customWidth="1"/>
    <col min="4697" max="4697" width="4.28515625" style="172" customWidth="1"/>
    <col min="4698" max="4698" width="4.5703125" style="172" customWidth="1"/>
    <col min="4699" max="4699" width="4.42578125" style="172" customWidth="1"/>
    <col min="4700" max="4700" width="4.5703125" style="172" customWidth="1"/>
    <col min="4701" max="4701" width="4.42578125" style="172" customWidth="1"/>
    <col min="4702" max="4702" width="4.5703125" style="172" customWidth="1"/>
    <col min="4703" max="4703" width="4" style="172" customWidth="1"/>
    <col min="4704" max="4704" width="5" style="172" customWidth="1"/>
    <col min="4705" max="4705" width="4.5703125" style="172" customWidth="1"/>
    <col min="4706" max="4706" width="4.7109375" style="172" customWidth="1"/>
    <col min="4707" max="4707" width="4.5703125" style="172" customWidth="1"/>
    <col min="4708" max="4708" width="5.140625" style="172" customWidth="1"/>
    <col min="4709" max="4709" width="4.28515625" style="172" customWidth="1"/>
    <col min="4710" max="4710" width="4.7109375" style="172" customWidth="1"/>
    <col min="4711" max="4711" width="5" style="172" customWidth="1"/>
    <col min="4712" max="4712" width="6" style="172" customWidth="1"/>
    <col min="4713" max="4713" width="4" style="172" customWidth="1"/>
    <col min="4714" max="4714" width="4.28515625" style="172" customWidth="1"/>
    <col min="4715" max="4715" width="4.140625" style="172" customWidth="1"/>
    <col min="4716" max="4716" width="4.42578125" style="172" customWidth="1"/>
    <col min="4717" max="4894" width="9.140625" style="172"/>
    <col min="4895" max="4895" width="25.140625" style="172" customWidth="1"/>
    <col min="4896" max="4896" width="8.42578125" style="172" customWidth="1"/>
    <col min="4897" max="4944" width="4.7109375" style="172" customWidth="1"/>
    <col min="4945" max="4946" width="4.85546875" style="172" customWidth="1"/>
    <col min="4947" max="4947" width="3.7109375" style="172" bestFit="1" customWidth="1"/>
    <col min="4948" max="4948" width="4" style="172" customWidth="1"/>
    <col min="4949" max="4950" width="4.28515625" style="172" customWidth="1"/>
    <col min="4951" max="4952" width="4.42578125" style="172" customWidth="1"/>
    <col min="4953" max="4953" width="4.28515625" style="172" customWidth="1"/>
    <col min="4954" max="4954" width="4.5703125" style="172" customWidth="1"/>
    <col min="4955" max="4955" width="4.42578125" style="172" customWidth="1"/>
    <col min="4956" max="4956" width="4.5703125" style="172" customWidth="1"/>
    <col min="4957" max="4957" width="4.42578125" style="172" customWidth="1"/>
    <col min="4958" max="4958" width="4.5703125" style="172" customWidth="1"/>
    <col min="4959" max="4959" width="4" style="172" customWidth="1"/>
    <col min="4960" max="4960" width="5" style="172" customWidth="1"/>
    <col min="4961" max="4961" width="4.5703125" style="172" customWidth="1"/>
    <col min="4962" max="4962" width="4.7109375" style="172" customWidth="1"/>
    <col min="4963" max="4963" width="4.5703125" style="172" customWidth="1"/>
    <col min="4964" max="4964" width="5.140625" style="172" customWidth="1"/>
    <col min="4965" max="4965" width="4.28515625" style="172" customWidth="1"/>
    <col min="4966" max="4966" width="4.7109375" style="172" customWidth="1"/>
    <col min="4967" max="4967" width="5" style="172" customWidth="1"/>
    <col min="4968" max="4968" width="6" style="172" customWidth="1"/>
    <col min="4969" max="4969" width="4" style="172" customWidth="1"/>
    <col min="4970" max="4970" width="4.28515625" style="172" customWidth="1"/>
    <col min="4971" max="4971" width="4.140625" style="172" customWidth="1"/>
    <col min="4972" max="4972" width="4.42578125" style="172" customWidth="1"/>
    <col min="4973" max="5150" width="9.140625" style="172"/>
    <col min="5151" max="5151" width="25.140625" style="172" customWidth="1"/>
    <col min="5152" max="5152" width="8.42578125" style="172" customWidth="1"/>
    <col min="5153" max="5200" width="4.7109375" style="172" customWidth="1"/>
    <col min="5201" max="5202" width="4.85546875" style="172" customWidth="1"/>
    <col min="5203" max="5203" width="3.7109375" style="172" bestFit="1" customWidth="1"/>
    <col min="5204" max="5204" width="4" style="172" customWidth="1"/>
    <col min="5205" max="5206" width="4.28515625" style="172" customWidth="1"/>
    <col min="5207" max="5208" width="4.42578125" style="172" customWidth="1"/>
    <col min="5209" max="5209" width="4.28515625" style="172" customWidth="1"/>
    <col min="5210" max="5210" width="4.5703125" style="172" customWidth="1"/>
    <col min="5211" max="5211" width="4.42578125" style="172" customWidth="1"/>
    <col min="5212" max="5212" width="4.5703125" style="172" customWidth="1"/>
    <col min="5213" max="5213" width="4.42578125" style="172" customWidth="1"/>
    <col min="5214" max="5214" width="4.5703125" style="172" customWidth="1"/>
    <col min="5215" max="5215" width="4" style="172" customWidth="1"/>
    <col min="5216" max="5216" width="5" style="172" customWidth="1"/>
    <col min="5217" max="5217" width="4.5703125" style="172" customWidth="1"/>
    <col min="5218" max="5218" width="4.7109375" style="172" customWidth="1"/>
    <col min="5219" max="5219" width="4.5703125" style="172" customWidth="1"/>
    <col min="5220" max="5220" width="5.140625" style="172" customWidth="1"/>
    <col min="5221" max="5221" width="4.28515625" style="172" customWidth="1"/>
    <col min="5222" max="5222" width="4.7109375" style="172" customWidth="1"/>
    <col min="5223" max="5223" width="5" style="172" customWidth="1"/>
    <col min="5224" max="5224" width="6" style="172" customWidth="1"/>
    <col min="5225" max="5225" width="4" style="172" customWidth="1"/>
    <col min="5226" max="5226" width="4.28515625" style="172" customWidth="1"/>
    <col min="5227" max="5227" width="4.140625" style="172" customWidth="1"/>
    <col min="5228" max="5228" width="4.42578125" style="172" customWidth="1"/>
    <col min="5229" max="5406" width="9.140625" style="172"/>
    <col min="5407" max="5407" width="25.140625" style="172" customWidth="1"/>
    <col min="5408" max="5408" width="8.42578125" style="172" customWidth="1"/>
    <col min="5409" max="5456" width="4.7109375" style="172" customWidth="1"/>
    <col min="5457" max="5458" width="4.85546875" style="172" customWidth="1"/>
    <col min="5459" max="5459" width="3.7109375" style="172" bestFit="1" customWidth="1"/>
    <col min="5460" max="5460" width="4" style="172" customWidth="1"/>
    <col min="5461" max="5462" width="4.28515625" style="172" customWidth="1"/>
    <col min="5463" max="5464" width="4.42578125" style="172" customWidth="1"/>
    <col min="5465" max="5465" width="4.28515625" style="172" customWidth="1"/>
    <col min="5466" max="5466" width="4.5703125" style="172" customWidth="1"/>
    <col min="5467" max="5467" width="4.42578125" style="172" customWidth="1"/>
    <col min="5468" max="5468" width="4.5703125" style="172" customWidth="1"/>
    <col min="5469" max="5469" width="4.42578125" style="172" customWidth="1"/>
    <col min="5470" max="5470" width="4.5703125" style="172" customWidth="1"/>
    <col min="5471" max="5471" width="4" style="172" customWidth="1"/>
    <col min="5472" max="5472" width="5" style="172" customWidth="1"/>
    <col min="5473" max="5473" width="4.5703125" style="172" customWidth="1"/>
    <col min="5474" max="5474" width="4.7109375" style="172" customWidth="1"/>
    <col min="5475" max="5475" width="4.5703125" style="172" customWidth="1"/>
    <col min="5476" max="5476" width="5.140625" style="172" customWidth="1"/>
    <col min="5477" max="5477" width="4.28515625" style="172" customWidth="1"/>
    <col min="5478" max="5478" width="4.7109375" style="172" customWidth="1"/>
    <col min="5479" max="5479" width="5" style="172" customWidth="1"/>
    <col min="5480" max="5480" width="6" style="172" customWidth="1"/>
    <col min="5481" max="5481" width="4" style="172" customWidth="1"/>
    <col min="5482" max="5482" width="4.28515625" style="172" customWidth="1"/>
    <col min="5483" max="5483" width="4.140625" style="172" customWidth="1"/>
    <col min="5484" max="5484" width="4.42578125" style="172" customWidth="1"/>
    <col min="5485" max="5662" width="9.140625" style="172"/>
    <col min="5663" max="5663" width="25.140625" style="172" customWidth="1"/>
    <col min="5664" max="5664" width="8.42578125" style="172" customWidth="1"/>
    <col min="5665" max="5712" width="4.7109375" style="172" customWidth="1"/>
    <col min="5713" max="5714" width="4.85546875" style="172" customWidth="1"/>
    <col min="5715" max="5715" width="3.7109375" style="172" bestFit="1" customWidth="1"/>
    <col min="5716" max="5716" width="4" style="172" customWidth="1"/>
    <col min="5717" max="5718" width="4.28515625" style="172" customWidth="1"/>
    <col min="5719" max="5720" width="4.42578125" style="172" customWidth="1"/>
    <col min="5721" max="5721" width="4.28515625" style="172" customWidth="1"/>
    <col min="5722" max="5722" width="4.5703125" style="172" customWidth="1"/>
    <col min="5723" max="5723" width="4.42578125" style="172" customWidth="1"/>
    <col min="5724" max="5724" width="4.5703125" style="172" customWidth="1"/>
    <col min="5725" max="5725" width="4.42578125" style="172" customWidth="1"/>
    <col min="5726" max="5726" width="4.5703125" style="172" customWidth="1"/>
    <col min="5727" max="5727" width="4" style="172" customWidth="1"/>
    <col min="5728" max="5728" width="5" style="172" customWidth="1"/>
    <col min="5729" max="5729" width="4.5703125" style="172" customWidth="1"/>
    <col min="5730" max="5730" width="4.7109375" style="172" customWidth="1"/>
    <col min="5731" max="5731" width="4.5703125" style="172" customWidth="1"/>
    <col min="5732" max="5732" width="5.140625" style="172" customWidth="1"/>
    <col min="5733" max="5733" width="4.28515625" style="172" customWidth="1"/>
    <col min="5734" max="5734" width="4.7109375" style="172" customWidth="1"/>
    <col min="5735" max="5735" width="5" style="172" customWidth="1"/>
    <col min="5736" max="5736" width="6" style="172" customWidth="1"/>
    <col min="5737" max="5737" width="4" style="172" customWidth="1"/>
    <col min="5738" max="5738" width="4.28515625" style="172" customWidth="1"/>
    <col min="5739" max="5739" width="4.140625" style="172" customWidth="1"/>
    <col min="5740" max="5740" width="4.42578125" style="172" customWidth="1"/>
    <col min="5741" max="5918" width="9.140625" style="172"/>
    <col min="5919" max="5919" width="25.140625" style="172" customWidth="1"/>
    <col min="5920" max="5920" width="8.42578125" style="172" customWidth="1"/>
    <col min="5921" max="5968" width="4.7109375" style="172" customWidth="1"/>
    <col min="5969" max="5970" width="4.85546875" style="172" customWidth="1"/>
    <col min="5971" max="5971" width="3.7109375" style="172" bestFit="1" customWidth="1"/>
    <col min="5972" max="5972" width="4" style="172" customWidth="1"/>
    <col min="5973" max="5974" width="4.28515625" style="172" customWidth="1"/>
    <col min="5975" max="5976" width="4.42578125" style="172" customWidth="1"/>
    <col min="5977" max="5977" width="4.28515625" style="172" customWidth="1"/>
    <col min="5978" max="5978" width="4.5703125" style="172" customWidth="1"/>
    <col min="5979" max="5979" width="4.42578125" style="172" customWidth="1"/>
    <col min="5980" max="5980" width="4.5703125" style="172" customWidth="1"/>
    <col min="5981" max="5981" width="4.42578125" style="172" customWidth="1"/>
    <col min="5982" max="5982" width="4.5703125" style="172" customWidth="1"/>
    <col min="5983" max="5983" width="4" style="172" customWidth="1"/>
    <col min="5984" max="5984" width="5" style="172" customWidth="1"/>
    <col min="5985" max="5985" width="4.5703125" style="172" customWidth="1"/>
    <col min="5986" max="5986" width="4.7109375" style="172" customWidth="1"/>
    <col min="5987" max="5987" width="4.5703125" style="172" customWidth="1"/>
    <col min="5988" max="5988" width="5.140625" style="172" customWidth="1"/>
    <col min="5989" max="5989" width="4.28515625" style="172" customWidth="1"/>
    <col min="5990" max="5990" width="4.7109375" style="172" customWidth="1"/>
    <col min="5991" max="5991" width="5" style="172" customWidth="1"/>
    <col min="5992" max="5992" width="6" style="172" customWidth="1"/>
    <col min="5993" max="5993" width="4" style="172" customWidth="1"/>
    <col min="5994" max="5994" width="4.28515625" style="172" customWidth="1"/>
    <col min="5995" max="5995" width="4.140625" style="172" customWidth="1"/>
    <col min="5996" max="5996" width="4.42578125" style="172" customWidth="1"/>
    <col min="5997" max="6174" width="9.140625" style="172"/>
    <col min="6175" max="6175" width="25.140625" style="172" customWidth="1"/>
    <col min="6176" max="6176" width="8.42578125" style="172" customWidth="1"/>
    <col min="6177" max="6224" width="4.7109375" style="172" customWidth="1"/>
    <col min="6225" max="6226" width="4.85546875" style="172" customWidth="1"/>
    <col min="6227" max="6227" width="3.7109375" style="172" bestFit="1" customWidth="1"/>
    <col min="6228" max="6228" width="4" style="172" customWidth="1"/>
    <col min="6229" max="6230" width="4.28515625" style="172" customWidth="1"/>
    <col min="6231" max="6232" width="4.42578125" style="172" customWidth="1"/>
    <col min="6233" max="6233" width="4.28515625" style="172" customWidth="1"/>
    <col min="6234" max="6234" width="4.5703125" style="172" customWidth="1"/>
    <col min="6235" max="6235" width="4.42578125" style="172" customWidth="1"/>
    <col min="6236" max="6236" width="4.5703125" style="172" customWidth="1"/>
    <col min="6237" max="6237" width="4.42578125" style="172" customWidth="1"/>
    <col min="6238" max="6238" width="4.5703125" style="172" customWidth="1"/>
    <col min="6239" max="6239" width="4" style="172" customWidth="1"/>
    <col min="6240" max="6240" width="5" style="172" customWidth="1"/>
    <col min="6241" max="6241" width="4.5703125" style="172" customWidth="1"/>
    <col min="6242" max="6242" width="4.7109375" style="172" customWidth="1"/>
    <col min="6243" max="6243" width="4.5703125" style="172" customWidth="1"/>
    <col min="6244" max="6244" width="5.140625" style="172" customWidth="1"/>
    <col min="6245" max="6245" width="4.28515625" style="172" customWidth="1"/>
    <col min="6246" max="6246" width="4.7109375" style="172" customWidth="1"/>
    <col min="6247" max="6247" width="5" style="172" customWidth="1"/>
    <col min="6248" max="6248" width="6" style="172" customWidth="1"/>
    <col min="6249" max="6249" width="4" style="172" customWidth="1"/>
    <col min="6250" max="6250" width="4.28515625" style="172" customWidth="1"/>
    <col min="6251" max="6251" width="4.140625" style="172" customWidth="1"/>
    <col min="6252" max="6252" width="4.42578125" style="172" customWidth="1"/>
    <col min="6253" max="6430" width="9.140625" style="172"/>
    <col min="6431" max="6431" width="25.140625" style="172" customWidth="1"/>
    <col min="6432" max="6432" width="8.42578125" style="172" customWidth="1"/>
    <col min="6433" max="6480" width="4.7109375" style="172" customWidth="1"/>
    <col min="6481" max="6482" width="4.85546875" style="172" customWidth="1"/>
    <col min="6483" max="6483" width="3.7109375" style="172" bestFit="1" customWidth="1"/>
    <col min="6484" max="6484" width="4" style="172" customWidth="1"/>
    <col min="6485" max="6486" width="4.28515625" style="172" customWidth="1"/>
    <col min="6487" max="6488" width="4.42578125" style="172" customWidth="1"/>
    <col min="6489" max="6489" width="4.28515625" style="172" customWidth="1"/>
    <col min="6490" max="6490" width="4.5703125" style="172" customWidth="1"/>
    <col min="6491" max="6491" width="4.42578125" style="172" customWidth="1"/>
    <col min="6492" max="6492" width="4.5703125" style="172" customWidth="1"/>
    <col min="6493" max="6493" width="4.42578125" style="172" customWidth="1"/>
    <col min="6494" max="6494" width="4.5703125" style="172" customWidth="1"/>
    <col min="6495" max="6495" width="4" style="172" customWidth="1"/>
    <col min="6496" max="6496" width="5" style="172" customWidth="1"/>
    <col min="6497" max="6497" width="4.5703125" style="172" customWidth="1"/>
    <col min="6498" max="6498" width="4.7109375" style="172" customWidth="1"/>
    <col min="6499" max="6499" width="4.5703125" style="172" customWidth="1"/>
    <col min="6500" max="6500" width="5.140625" style="172" customWidth="1"/>
    <col min="6501" max="6501" width="4.28515625" style="172" customWidth="1"/>
    <col min="6502" max="6502" width="4.7109375" style="172" customWidth="1"/>
    <col min="6503" max="6503" width="5" style="172" customWidth="1"/>
    <col min="6504" max="6504" width="6" style="172" customWidth="1"/>
    <col min="6505" max="6505" width="4" style="172" customWidth="1"/>
    <col min="6506" max="6506" width="4.28515625" style="172" customWidth="1"/>
    <col min="6507" max="6507" width="4.140625" style="172" customWidth="1"/>
    <col min="6508" max="6508" width="4.42578125" style="172" customWidth="1"/>
    <col min="6509" max="6686" width="9.140625" style="172"/>
    <col min="6687" max="6687" width="25.140625" style="172" customWidth="1"/>
    <col min="6688" max="6688" width="8.42578125" style="172" customWidth="1"/>
    <col min="6689" max="6736" width="4.7109375" style="172" customWidth="1"/>
    <col min="6737" max="6738" width="4.85546875" style="172" customWidth="1"/>
    <col min="6739" max="6739" width="3.7109375" style="172" bestFit="1" customWidth="1"/>
    <col min="6740" max="6740" width="4" style="172" customWidth="1"/>
    <col min="6741" max="6742" width="4.28515625" style="172" customWidth="1"/>
    <col min="6743" max="6744" width="4.42578125" style="172" customWidth="1"/>
    <col min="6745" max="6745" width="4.28515625" style="172" customWidth="1"/>
    <col min="6746" max="6746" width="4.5703125" style="172" customWidth="1"/>
    <col min="6747" max="6747" width="4.42578125" style="172" customWidth="1"/>
    <col min="6748" max="6748" width="4.5703125" style="172" customWidth="1"/>
    <col min="6749" max="6749" width="4.42578125" style="172" customWidth="1"/>
    <col min="6750" max="6750" width="4.5703125" style="172" customWidth="1"/>
    <col min="6751" max="6751" width="4" style="172" customWidth="1"/>
    <col min="6752" max="6752" width="5" style="172" customWidth="1"/>
    <col min="6753" max="6753" width="4.5703125" style="172" customWidth="1"/>
    <col min="6754" max="6754" width="4.7109375" style="172" customWidth="1"/>
    <col min="6755" max="6755" width="4.5703125" style="172" customWidth="1"/>
    <col min="6756" max="6756" width="5.140625" style="172" customWidth="1"/>
    <col min="6757" max="6757" width="4.28515625" style="172" customWidth="1"/>
    <col min="6758" max="6758" width="4.7109375" style="172" customWidth="1"/>
    <col min="6759" max="6759" width="5" style="172" customWidth="1"/>
    <col min="6760" max="6760" width="6" style="172" customWidth="1"/>
    <col min="6761" max="6761" width="4" style="172" customWidth="1"/>
    <col min="6762" max="6762" width="4.28515625" style="172" customWidth="1"/>
    <col min="6763" max="6763" width="4.140625" style="172" customWidth="1"/>
    <col min="6764" max="6764" width="4.42578125" style="172" customWidth="1"/>
    <col min="6765" max="6942" width="9.140625" style="172"/>
    <col min="6943" max="6943" width="25.140625" style="172" customWidth="1"/>
    <col min="6944" max="6944" width="8.42578125" style="172" customWidth="1"/>
    <col min="6945" max="6992" width="4.7109375" style="172" customWidth="1"/>
    <col min="6993" max="6994" width="4.85546875" style="172" customWidth="1"/>
    <col min="6995" max="6995" width="3.7109375" style="172" bestFit="1" customWidth="1"/>
    <col min="6996" max="6996" width="4" style="172" customWidth="1"/>
    <col min="6997" max="6998" width="4.28515625" style="172" customWidth="1"/>
    <col min="6999" max="7000" width="4.42578125" style="172" customWidth="1"/>
    <col min="7001" max="7001" width="4.28515625" style="172" customWidth="1"/>
    <col min="7002" max="7002" width="4.5703125" style="172" customWidth="1"/>
    <col min="7003" max="7003" width="4.42578125" style="172" customWidth="1"/>
    <col min="7004" max="7004" width="4.5703125" style="172" customWidth="1"/>
    <col min="7005" max="7005" width="4.42578125" style="172" customWidth="1"/>
    <col min="7006" max="7006" width="4.5703125" style="172" customWidth="1"/>
    <col min="7007" max="7007" width="4" style="172" customWidth="1"/>
    <col min="7008" max="7008" width="5" style="172" customWidth="1"/>
    <col min="7009" max="7009" width="4.5703125" style="172" customWidth="1"/>
    <col min="7010" max="7010" width="4.7109375" style="172" customWidth="1"/>
    <col min="7011" max="7011" width="4.5703125" style="172" customWidth="1"/>
    <col min="7012" max="7012" width="5.140625" style="172" customWidth="1"/>
    <col min="7013" max="7013" width="4.28515625" style="172" customWidth="1"/>
    <col min="7014" max="7014" width="4.7109375" style="172" customWidth="1"/>
    <col min="7015" max="7015" width="5" style="172" customWidth="1"/>
    <col min="7016" max="7016" width="6" style="172" customWidth="1"/>
    <col min="7017" max="7017" width="4" style="172" customWidth="1"/>
    <col min="7018" max="7018" width="4.28515625" style="172" customWidth="1"/>
    <col min="7019" max="7019" width="4.140625" style="172" customWidth="1"/>
    <col min="7020" max="7020" width="4.42578125" style="172" customWidth="1"/>
    <col min="7021" max="7198" width="9.140625" style="172"/>
    <col min="7199" max="7199" width="25.140625" style="172" customWidth="1"/>
    <col min="7200" max="7200" width="8.42578125" style="172" customWidth="1"/>
    <col min="7201" max="7248" width="4.7109375" style="172" customWidth="1"/>
    <col min="7249" max="7250" width="4.85546875" style="172" customWidth="1"/>
    <col min="7251" max="7251" width="3.7109375" style="172" bestFit="1" customWidth="1"/>
    <col min="7252" max="7252" width="4" style="172" customWidth="1"/>
    <col min="7253" max="7254" width="4.28515625" style="172" customWidth="1"/>
    <col min="7255" max="7256" width="4.42578125" style="172" customWidth="1"/>
    <col min="7257" max="7257" width="4.28515625" style="172" customWidth="1"/>
    <col min="7258" max="7258" width="4.5703125" style="172" customWidth="1"/>
    <col min="7259" max="7259" width="4.42578125" style="172" customWidth="1"/>
    <col min="7260" max="7260" width="4.5703125" style="172" customWidth="1"/>
    <col min="7261" max="7261" width="4.42578125" style="172" customWidth="1"/>
    <col min="7262" max="7262" width="4.5703125" style="172" customWidth="1"/>
    <col min="7263" max="7263" width="4" style="172" customWidth="1"/>
    <col min="7264" max="7264" width="5" style="172" customWidth="1"/>
    <col min="7265" max="7265" width="4.5703125" style="172" customWidth="1"/>
    <col min="7266" max="7266" width="4.7109375" style="172" customWidth="1"/>
    <col min="7267" max="7267" width="4.5703125" style="172" customWidth="1"/>
    <col min="7268" max="7268" width="5.140625" style="172" customWidth="1"/>
    <col min="7269" max="7269" width="4.28515625" style="172" customWidth="1"/>
    <col min="7270" max="7270" width="4.7109375" style="172" customWidth="1"/>
    <col min="7271" max="7271" width="5" style="172" customWidth="1"/>
    <col min="7272" max="7272" width="6" style="172" customWidth="1"/>
    <col min="7273" max="7273" width="4" style="172" customWidth="1"/>
    <col min="7274" max="7274" width="4.28515625" style="172" customWidth="1"/>
    <col min="7275" max="7275" width="4.140625" style="172" customWidth="1"/>
    <col min="7276" max="7276" width="4.42578125" style="172" customWidth="1"/>
    <col min="7277" max="7454" width="9.140625" style="172"/>
    <col min="7455" max="7455" width="25.140625" style="172" customWidth="1"/>
    <col min="7456" max="7456" width="8.42578125" style="172" customWidth="1"/>
    <col min="7457" max="7504" width="4.7109375" style="172" customWidth="1"/>
    <col min="7505" max="7506" width="4.85546875" style="172" customWidth="1"/>
    <col min="7507" max="7507" width="3.7109375" style="172" bestFit="1" customWidth="1"/>
    <col min="7508" max="7508" width="4" style="172" customWidth="1"/>
    <col min="7509" max="7510" width="4.28515625" style="172" customWidth="1"/>
    <col min="7511" max="7512" width="4.42578125" style="172" customWidth="1"/>
    <col min="7513" max="7513" width="4.28515625" style="172" customWidth="1"/>
    <col min="7514" max="7514" width="4.5703125" style="172" customWidth="1"/>
    <col min="7515" max="7515" width="4.42578125" style="172" customWidth="1"/>
    <col min="7516" max="7516" width="4.5703125" style="172" customWidth="1"/>
    <col min="7517" max="7517" width="4.42578125" style="172" customWidth="1"/>
    <col min="7518" max="7518" width="4.5703125" style="172" customWidth="1"/>
    <col min="7519" max="7519" width="4" style="172" customWidth="1"/>
    <col min="7520" max="7520" width="5" style="172" customWidth="1"/>
    <col min="7521" max="7521" width="4.5703125" style="172" customWidth="1"/>
    <col min="7522" max="7522" width="4.7109375" style="172" customWidth="1"/>
    <col min="7523" max="7523" width="4.5703125" style="172" customWidth="1"/>
    <col min="7524" max="7524" width="5.140625" style="172" customWidth="1"/>
    <col min="7525" max="7525" width="4.28515625" style="172" customWidth="1"/>
    <col min="7526" max="7526" width="4.7109375" style="172" customWidth="1"/>
    <col min="7527" max="7527" width="5" style="172" customWidth="1"/>
    <col min="7528" max="7528" width="6" style="172" customWidth="1"/>
    <col min="7529" max="7529" width="4" style="172" customWidth="1"/>
    <col min="7530" max="7530" width="4.28515625" style="172" customWidth="1"/>
    <col min="7531" max="7531" width="4.140625" style="172" customWidth="1"/>
    <col min="7532" max="7532" width="4.42578125" style="172" customWidth="1"/>
    <col min="7533" max="7710" width="9.140625" style="172"/>
    <col min="7711" max="7711" width="25.140625" style="172" customWidth="1"/>
    <col min="7712" max="7712" width="8.42578125" style="172" customWidth="1"/>
    <col min="7713" max="7760" width="4.7109375" style="172" customWidth="1"/>
    <col min="7761" max="7762" width="4.85546875" style="172" customWidth="1"/>
    <col min="7763" max="7763" width="3.7109375" style="172" bestFit="1" customWidth="1"/>
    <col min="7764" max="7764" width="4" style="172" customWidth="1"/>
    <col min="7765" max="7766" width="4.28515625" style="172" customWidth="1"/>
    <col min="7767" max="7768" width="4.42578125" style="172" customWidth="1"/>
    <col min="7769" max="7769" width="4.28515625" style="172" customWidth="1"/>
    <col min="7770" max="7770" width="4.5703125" style="172" customWidth="1"/>
    <col min="7771" max="7771" width="4.42578125" style="172" customWidth="1"/>
    <col min="7772" max="7772" width="4.5703125" style="172" customWidth="1"/>
    <col min="7773" max="7773" width="4.42578125" style="172" customWidth="1"/>
    <col min="7774" max="7774" width="4.5703125" style="172" customWidth="1"/>
    <col min="7775" max="7775" width="4" style="172" customWidth="1"/>
    <col min="7776" max="7776" width="5" style="172" customWidth="1"/>
    <col min="7777" max="7777" width="4.5703125" style="172" customWidth="1"/>
    <col min="7778" max="7778" width="4.7109375" style="172" customWidth="1"/>
    <col min="7779" max="7779" width="4.5703125" style="172" customWidth="1"/>
    <col min="7780" max="7780" width="5.140625" style="172" customWidth="1"/>
    <col min="7781" max="7781" width="4.28515625" style="172" customWidth="1"/>
    <col min="7782" max="7782" width="4.7109375" style="172" customWidth="1"/>
    <col min="7783" max="7783" width="5" style="172" customWidth="1"/>
    <col min="7784" max="7784" width="6" style="172" customWidth="1"/>
    <col min="7785" max="7785" width="4" style="172" customWidth="1"/>
    <col min="7786" max="7786" width="4.28515625" style="172" customWidth="1"/>
    <col min="7787" max="7787" width="4.140625" style="172" customWidth="1"/>
    <col min="7788" max="7788" width="4.42578125" style="172" customWidth="1"/>
    <col min="7789" max="7966" width="9.140625" style="172"/>
    <col min="7967" max="7967" width="25.140625" style="172" customWidth="1"/>
    <col min="7968" max="7968" width="8.42578125" style="172" customWidth="1"/>
    <col min="7969" max="8016" width="4.7109375" style="172" customWidth="1"/>
    <col min="8017" max="8018" width="4.85546875" style="172" customWidth="1"/>
    <col min="8019" max="8019" width="3.7109375" style="172" bestFit="1" customWidth="1"/>
    <col min="8020" max="8020" width="4" style="172" customWidth="1"/>
    <col min="8021" max="8022" width="4.28515625" style="172" customWidth="1"/>
    <col min="8023" max="8024" width="4.42578125" style="172" customWidth="1"/>
    <col min="8025" max="8025" width="4.28515625" style="172" customWidth="1"/>
    <col min="8026" max="8026" width="4.5703125" style="172" customWidth="1"/>
    <col min="8027" max="8027" width="4.42578125" style="172" customWidth="1"/>
    <col min="8028" max="8028" width="4.5703125" style="172" customWidth="1"/>
    <col min="8029" max="8029" width="4.42578125" style="172" customWidth="1"/>
    <col min="8030" max="8030" width="4.5703125" style="172" customWidth="1"/>
    <col min="8031" max="8031" width="4" style="172" customWidth="1"/>
    <col min="8032" max="8032" width="5" style="172" customWidth="1"/>
    <col min="8033" max="8033" width="4.5703125" style="172" customWidth="1"/>
    <col min="8034" max="8034" width="4.7109375" style="172" customWidth="1"/>
    <col min="8035" max="8035" width="4.5703125" style="172" customWidth="1"/>
    <col min="8036" max="8036" width="5.140625" style="172" customWidth="1"/>
    <col min="8037" max="8037" width="4.28515625" style="172" customWidth="1"/>
    <col min="8038" max="8038" width="4.7109375" style="172" customWidth="1"/>
    <col min="8039" max="8039" width="5" style="172" customWidth="1"/>
    <col min="8040" max="8040" width="6" style="172" customWidth="1"/>
    <col min="8041" max="8041" width="4" style="172" customWidth="1"/>
    <col min="8042" max="8042" width="4.28515625" style="172" customWidth="1"/>
    <col min="8043" max="8043" width="4.140625" style="172" customWidth="1"/>
    <col min="8044" max="8044" width="4.42578125" style="172" customWidth="1"/>
    <col min="8045" max="8222" width="9.140625" style="172"/>
    <col min="8223" max="8223" width="25.140625" style="172" customWidth="1"/>
    <col min="8224" max="8224" width="8.42578125" style="172" customWidth="1"/>
    <col min="8225" max="8272" width="4.7109375" style="172" customWidth="1"/>
    <col min="8273" max="8274" width="4.85546875" style="172" customWidth="1"/>
    <col min="8275" max="8275" width="3.7109375" style="172" bestFit="1" customWidth="1"/>
    <col min="8276" max="8276" width="4" style="172" customWidth="1"/>
    <col min="8277" max="8278" width="4.28515625" style="172" customWidth="1"/>
    <col min="8279" max="8280" width="4.42578125" style="172" customWidth="1"/>
    <col min="8281" max="8281" width="4.28515625" style="172" customWidth="1"/>
    <col min="8282" max="8282" width="4.5703125" style="172" customWidth="1"/>
    <col min="8283" max="8283" width="4.42578125" style="172" customWidth="1"/>
    <col min="8284" max="8284" width="4.5703125" style="172" customWidth="1"/>
    <col min="8285" max="8285" width="4.42578125" style="172" customWidth="1"/>
    <col min="8286" max="8286" width="4.5703125" style="172" customWidth="1"/>
    <col min="8287" max="8287" width="4" style="172" customWidth="1"/>
    <col min="8288" max="8288" width="5" style="172" customWidth="1"/>
    <col min="8289" max="8289" width="4.5703125" style="172" customWidth="1"/>
    <col min="8290" max="8290" width="4.7109375" style="172" customWidth="1"/>
    <col min="8291" max="8291" width="4.5703125" style="172" customWidth="1"/>
    <col min="8292" max="8292" width="5.140625" style="172" customWidth="1"/>
    <col min="8293" max="8293" width="4.28515625" style="172" customWidth="1"/>
    <col min="8294" max="8294" width="4.7109375" style="172" customWidth="1"/>
    <col min="8295" max="8295" width="5" style="172" customWidth="1"/>
    <col min="8296" max="8296" width="6" style="172" customWidth="1"/>
    <col min="8297" max="8297" width="4" style="172" customWidth="1"/>
    <col min="8298" max="8298" width="4.28515625" style="172" customWidth="1"/>
    <col min="8299" max="8299" width="4.140625" style="172" customWidth="1"/>
    <col min="8300" max="8300" width="4.42578125" style="172" customWidth="1"/>
    <col min="8301" max="8478" width="9.140625" style="172"/>
    <col min="8479" max="8479" width="25.140625" style="172" customWidth="1"/>
    <col min="8480" max="8480" width="8.42578125" style="172" customWidth="1"/>
    <col min="8481" max="8528" width="4.7109375" style="172" customWidth="1"/>
    <col min="8529" max="8530" width="4.85546875" style="172" customWidth="1"/>
    <col min="8531" max="8531" width="3.7109375" style="172" bestFit="1" customWidth="1"/>
    <col min="8532" max="8532" width="4" style="172" customWidth="1"/>
    <col min="8533" max="8534" width="4.28515625" style="172" customWidth="1"/>
    <col min="8535" max="8536" width="4.42578125" style="172" customWidth="1"/>
    <col min="8537" max="8537" width="4.28515625" style="172" customWidth="1"/>
    <col min="8538" max="8538" width="4.5703125" style="172" customWidth="1"/>
    <col min="8539" max="8539" width="4.42578125" style="172" customWidth="1"/>
    <col min="8540" max="8540" width="4.5703125" style="172" customWidth="1"/>
    <col min="8541" max="8541" width="4.42578125" style="172" customWidth="1"/>
    <col min="8542" max="8542" width="4.5703125" style="172" customWidth="1"/>
    <col min="8543" max="8543" width="4" style="172" customWidth="1"/>
    <col min="8544" max="8544" width="5" style="172" customWidth="1"/>
    <col min="8545" max="8545" width="4.5703125" style="172" customWidth="1"/>
    <col min="8546" max="8546" width="4.7109375" style="172" customWidth="1"/>
    <col min="8547" max="8547" width="4.5703125" style="172" customWidth="1"/>
    <col min="8548" max="8548" width="5.140625" style="172" customWidth="1"/>
    <col min="8549" max="8549" width="4.28515625" style="172" customWidth="1"/>
    <col min="8550" max="8550" width="4.7109375" style="172" customWidth="1"/>
    <col min="8551" max="8551" width="5" style="172" customWidth="1"/>
    <col min="8552" max="8552" width="6" style="172" customWidth="1"/>
    <col min="8553" max="8553" width="4" style="172" customWidth="1"/>
    <col min="8554" max="8554" width="4.28515625" style="172" customWidth="1"/>
    <col min="8555" max="8555" width="4.140625" style="172" customWidth="1"/>
    <col min="8556" max="8556" width="4.42578125" style="172" customWidth="1"/>
    <col min="8557" max="8734" width="9.140625" style="172"/>
    <col min="8735" max="8735" width="25.140625" style="172" customWidth="1"/>
    <col min="8736" max="8736" width="8.42578125" style="172" customWidth="1"/>
    <col min="8737" max="8784" width="4.7109375" style="172" customWidth="1"/>
    <col min="8785" max="8786" width="4.85546875" style="172" customWidth="1"/>
    <col min="8787" max="8787" width="3.7109375" style="172" bestFit="1" customWidth="1"/>
    <col min="8788" max="8788" width="4" style="172" customWidth="1"/>
    <col min="8789" max="8790" width="4.28515625" style="172" customWidth="1"/>
    <col min="8791" max="8792" width="4.42578125" style="172" customWidth="1"/>
    <col min="8793" max="8793" width="4.28515625" style="172" customWidth="1"/>
    <col min="8794" max="8794" width="4.5703125" style="172" customWidth="1"/>
    <col min="8795" max="8795" width="4.42578125" style="172" customWidth="1"/>
    <col min="8796" max="8796" width="4.5703125" style="172" customWidth="1"/>
    <col min="8797" max="8797" width="4.42578125" style="172" customWidth="1"/>
    <col min="8798" max="8798" width="4.5703125" style="172" customWidth="1"/>
    <col min="8799" max="8799" width="4" style="172" customWidth="1"/>
    <col min="8800" max="8800" width="5" style="172" customWidth="1"/>
    <col min="8801" max="8801" width="4.5703125" style="172" customWidth="1"/>
    <col min="8802" max="8802" width="4.7109375" style="172" customWidth="1"/>
    <col min="8803" max="8803" width="4.5703125" style="172" customWidth="1"/>
    <col min="8804" max="8804" width="5.140625" style="172" customWidth="1"/>
    <col min="8805" max="8805" width="4.28515625" style="172" customWidth="1"/>
    <col min="8806" max="8806" width="4.7109375" style="172" customWidth="1"/>
    <col min="8807" max="8807" width="5" style="172" customWidth="1"/>
    <col min="8808" max="8808" width="6" style="172" customWidth="1"/>
    <col min="8809" max="8809" width="4" style="172" customWidth="1"/>
    <col min="8810" max="8810" width="4.28515625" style="172" customWidth="1"/>
    <col min="8811" max="8811" width="4.140625" style="172" customWidth="1"/>
    <col min="8812" max="8812" width="4.42578125" style="172" customWidth="1"/>
    <col min="8813" max="8990" width="9.140625" style="172"/>
    <col min="8991" max="8991" width="25.140625" style="172" customWidth="1"/>
    <col min="8992" max="8992" width="8.42578125" style="172" customWidth="1"/>
    <col min="8993" max="9040" width="4.7109375" style="172" customWidth="1"/>
    <col min="9041" max="9042" width="4.85546875" style="172" customWidth="1"/>
    <col min="9043" max="9043" width="3.7109375" style="172" bestFit="1" customWidth="1"/>
    <col min="9044" max="9044" width="4" style="172" customWidth="1"/>
    <col min="9045" max="9046" width="4.28515625" style="172" customWidth="1"/>
    <col min="9047" max="9048" width="4.42578125" style="172" customWidth="1"/>
    <col min="9049" max="9049" width="4.28515625" style="172" customWidth="1"/>
    <col min="9050" max="9050" width="4.5703125" style="172" customWidth="1"/>
    <col min="9051" max="9051" width="4.42578125" style="172" customWidth="1"/>
    <col min="9052" max="9052" width="4.5703125" style="172" customWidth="1"/>
    <col min="9053" max="9053" width="4.42578125" style="172" customWidth="1"/>
    <col min="9054" max="9054" width="4.5703125" style="172" customWidth="1"/>
    <col min="9055" max="9055" width="4" style="172" customWidth="1"/>
    <col min="9056" max="9056" width="5" style="172" customWidth="1"/>
    <col min="9057" max="9057" width="4.5703125" style="172" customWidth="1"/>
    <col min="9058" max="9058" width="4.7109375" style="172" customWidth="1"/>
    <col min="9059" max="9059" width="4.5703125" style="172" customWidth="1"/>
    <col min="9060" max="9060" width="5.140625" style="172" customWidth="1"/>
    <col min="9061" max="9061" width="4.28515625" style="172" customWidth="1"/>
    <col min="9062" max="9062" width="4.7109375" style="172" customWidth="1"/>
    <col min="9063" max="9063" width="5" style="172" customWidth="1"/>
    <col min="9064" max="9064" width="6" style="172" customWidth="1"/>
    <col min="9065" max="9065" width="4" style="172" customWidth="1"/>
    <col min="9066" max="9066" width="4.28515625" style="172" customWidth="1"/>
    <col min="9067" max="9067" width="4.140625" style="172" customWidth="1"/>
    <col min="9068" max="9068" width="4.42578125" style="172" customWidth="1"/>
    <col min="9069" max="9246" width="9.140625" style="172"/>
    <col min="9247" max="9247" width="25.140625" style="172" customWidth="1"/>
    <col min="9248" max="9248" width="8.42578125" style="172" customWidth="1"/>
    <col min="9249" max="9296" width="4.7109375" style="172" customWidth="1"/>
    <col min="9297" max="9298" width="4.85546875" style="172" customWidth="1"/>
    <col min="9299" max="9299" width="3.7109375" style="172" bestFit="1" customWidth="1"/>
    <col min="9300" max="9300" width="4" style="172" customWidth="1"/>
    <col min="9301" max="9302" width="4.28515625" style="172" customWidth="1"/>
    <col min="9303" max="9304" width="4.42578125" style="172" customWidth="1"/>
    <col min="9305" max="9305" width="4.28515625" style="172" customWidth="1"/>
    <col min="9306" max="9306" width="4.5703125" style="172" customWidth="1"/>
    <col min="9307" max="9307" width="4.42578125" style="172" customWidth="1"/>
    <col min="9308" max="9308" width="4.5703125" style="172" customWidth="1"/>
    <col min="9309" max="9309" width="4.42578125" style="172" customWidth="1"/>
    <col min="9310" max="9310" width="4.5703125" style="172" customWidth="1"/>
    <col min="9311" max="9311" width="4" style="172" customWidth="1"/>
    <col min="9312" max="9312" width="5" style="172" customWidth="1"/>
    <col min="9313" max="9313" width="4.5703125" style="172" customWidth="1"/>
    <col min="9314" max="9314" width="4.7109375" style="172" customWidth="1"/>
    <col min="9315" max="9315" width="4.5703125" style="172" customWidth="1"/>
    <col min="9316" max="9316" width="5.140625" style="172" customWidth="1"/>
    <col min="9317" max="9317" width="4.28515625" style="172" customWidth="1"/>
    <col min="9318" max="9318" width="4.7109375" style="172" customWidth="1"/>
    <col min="9319" max="9319" width="5" style="172" customWidth="1"/>
    <col min="9320" max="9320" width="6" style="172" customWidth="1"/>
    <col min="9321" max="9321" width="4" style="172" customWidth="1"/>
    <col min="9322" max="9322" width="4.28515625" style="172" customWidth="1"/>
    <col min="9323" max="9323" width="4.140625" style="172" customWidth="1"/>
    <col min="9324" max="9324" width="4.42578125" style="172" customWidth="1"/>
    <col min="9325" max="9502" width="9.140625" style="172"/>
    <col min="9503" max="9503" width="25.140625" style="172" customWidth="1"/>
    <col min="9504" max="9504" width="8.42578125" style="172" customWidth="1"/>
    <col min="9505" max="9552" width="4.7109375" style="172" customWidth="1"/>
    <col min="9553" max="9554" width="4.85546875" style="172" customWidth="1"/>
    <col min="9555" max="9555" width="3.7109375" style="172" bestFit="1" customWidth="1"/>
    <col min="9556" max="9556" width="4" style="172" customWidth="1"/>
    <col min="9557" max="9558" width="4.28515625" style="172" customWidth="1"/>
    <col min="9559" max="9560" width="4.42578125" style="172" customWidth="1"/>
    <col min="9561" max="9561" width="4.28515625" style="172" customWidth="1"/>
    <col min="9562" max="9562" width="4.5703125" style="172" customWidth="1"/>
    <col min="9563" max="9563" width="4.42578125" style="172" customWidth="1"/>
    <col min="9564" max="9564" width="4.5703125" style="172" customWidth="1"/>
    <col min="9565" max="9565" width="4.42578125" style="172" customWidth="1"/>
    <col min="9566" max="9566" width="4.5703125" style="172" customWidth="1"/>
    <col min="9567" max="9567" width="4" style="172" customWidth="1"/>
    <col min="9568" max="9568" width="5" style="172" customWidth="1"/>
    <col min="9569" max="9569" width="4.5703125" style="172" customWidth="1"/>
    <col min="9570" max="9570" width="4.7109375" style="172" customWidth="1"/>
    <col min="9571" max="9571" width="4.5703125" style="172" customWidth="1"/>
    <col min="9572" max="9572" width="5.140625" style="172" customWidth="1"/>
    <col min="9573" max="9573" width="4.28515625" style="172" customWidth="1"/>
    <col min="9574" max="9574" width="4.7109375" style="172" customWidth="1"/>
    <col min="9575" max="9575" width="5" style="172" customWidth="1"/>
    <col min="9576" max="9576" width="6" style="172" customWidth="1"/>
    <col min="9577" max="9577" width="4" style="172" customWidth="1"/>
    <col min="9578" max="9578" width="4.28515625" style="172" customWidth="1"/>
    <col min="9579" max="9579" width="4.140625" style="172" customWidth="1"/>
    <col min="9580" max="9580" width="4.42578125" style="172" customWidth="1"/>
    <col min="9581" max="9758" width="9.140625" style="172"/>
    <col min="9759" max="9759" width="25.140625" style="172" customWidth="1"/>
    <col min="9760" max="9760" width="8.42578125" style="172" customWidth="1"/>
    <col min="9761" max="9808" width="4.7109375" style="172" customWidth="1"/>
    <col min="9809" max="9810" width="4.85546875" style="172" customWidth="1"/>
    <col min="9811" max="9811" width="3.7109375" style="172" bestFit="1" customWidth="1"/>
    <col min="9812" max="9812" width="4" style="172" customWidth="1"/>
    <col min="9813" max="9814" width="4.28515625" style="172" customWidth="1"/>
    <col min="9815" max="9816" width="4.42578125" style="172" customWidth="1"/>
    <col min="9817" max="9817" width="4.28515625" style="172" customWidth="1"/>
    <col min="9818" max="9818" width="4.5703125" style="172" customWidth="1"/>
    <col min="9819" max="9819" width="4.42578125" style="172" customWidth="1"/>
    <col min="9820" max="9820" width="4.5703125" style="172" customWidth="1"/>
    <col min="9821" max="9821" width="4.42578125" style="172" customWidth="1"/>
    <col min="9822" max="9822" width="4.5703125" style="172" customWidth="1"/>
    <col min="9823" max="9823" width="4" style="172" customWidth="1"/>
    <col min="9824" max="9824" width="5" style="172" customWidth="1"/>
    <col min="9825" max="9825" width="4.5703125" style="172" customWidth="1"/>
    <col min="9826" max="9826" width="4.7109375" style="172" customWidth="1"/>
    <col min="9827" max="9827" width="4.5703125" style="172" customWidth="1"/>
    <col min="9828" max="9828" width="5.140625" style="172" customWidth="1"/>
    <col min="9829" max="9829" width="4.28515625" style="172" customWidth="1"/>
    <col min="9830" max="9830" width="4.7109375" style="172" customWidth="1"/>
    <col min="9831" max="9831" width="5" style="172" customWidth="1"/>
    <col min="9832" max="9832" width="6" style="172" customWidth="1"/>
    <col min="9833" max="9833" width="4" style="172" customWidth="1"/>
    <col min="9834" max="9834" width="4.28515625" style="172" customWidth="1"/>
    <col min="9835" max="9835" width="4.140625" style="172" customWidth="1"/>
    <col min="9836" max="9836" width="4.42578125" style="172" customWidth="1"/>
    <col min="9837" max="10014" width="9.140625" style="172"/>
    <col min="10015" max="10015" width="25.140625" style="172" customWidth="1"/>
    <col min="10016" max="10016" width="8.42578125" style="172" customWidth="1"/>
    <col min="10017" max="10064" width="4.7109375" style="172" customWidth="1"/>
    <col min="10065" max="10066" width="4.85546875" style="172" customWidth="1"/>
    <col min="10067" max="10067" width="3.7109375" style="172" bestFit="1" customWidth="1"/>
    <col min="10068" max="10068" width="4" style="172" customWidth="1"/>
    <col min="10069" max="10070" width="4.28515625" style="172" customWidth="1"/>
    <col min="10071" max="10072" width="4.42578125" style="172" customWidth="1"/>
    <col min="10073" max="10073" width="4.28515625" style="172" customWidth="1"/>
    <col min="10074" max="10074" width="4.5703125" style="172" customWidth="1"/>
    <col min="10075" max="10075" width="4.42578125" style="172" customWidth="1"/>
    <col min="10076" max="10076" width="4.5703125" style="172" customWidth="1"/>
    <col min="10077" max="10077" width="4.42578125" style="172" customWidth="1"/>
    <col min="10078" max="10078" width="4.5703125" style="172" customWidth="1"/>
    <col min="10079" max="10079" width="4" style="172" customWidth="1"/>
    <col min="10080" max="10080" width="5" style="172" customWidth="1"/>
    <col min="10081" max="10081" width="4.5703125" style="172" customWidth="1"/>
    <col min="10082" max="10082" width="4.7109375" style="172" customWidth="1"/>
    <col min="10083" max="10083" width="4.5703125" style="172" customWidth="1"/>
    <col min="10084" max="10084" width="5.140625" style="172" customWidth="1"/>
    <col min="10085" max="10085" width="4.28515625" style="172" customWidth="1"/>
    <col min="10086" max="10086" width="4.7109375" style="172" customWidth="1"/>
    <col min="10087" max="10087" width="5" style="172" customWidth="1"/>
    <col min="10088" max="10088" width="6" style="172" customWidth="1"/>
    <col min="10089" max="10089" width="4" style="172" customWidth="1"/>
    <col min="10090" max="10090" width="4.28515625" style="172" customWidth="1"/>
    <col min="10091" max="10091" width="4.140625" style="172" customWidth="1"/>
    <col min="10092" max="10092" width="4.42578125" style="172" customWidth="1"/>
    <col min="10093" max="10270" width="9.140625" style="172"/>
    <col min="10271" max="10271" width="25.140625" style="172" customWidth="1"/>
    <col min="10272" max="10272" width="8.42578125" style="172" customWidth="1"/>
    <col min="10273" max="10320" width="4.7109375" style="172" customWidth="1"/>
    <col min="10321" max="10322" width="4.85546875" style="172" customWidth="1"/>
    <col min="10323" max="10323" width="3.7109375" style="172" bestFit="1" customWidth="1"/>
    <col min="10324" max="10324" width="4" style="172" customWidth="1"/>
    <col min="10325" max="10326" width="4.28515625" style="172" customWidth="1"/>
    <col min="10327" max="10328" width="4.42578125" style="172" customWidth="1"/>
    <col min="10329" max="10329" width="4.28515625" style="172" customWidth="1"/>
    <col min="10330" max="10330" width="4.5703125" style="172" customWidth="1"/>
    <col min="10331" max="10331" width="4.42578125" style="172" customWidth="1"/>
    <col min="10332" max="10332" width="4.5703125" style="172" customWidth="1"/>
    <col min="10333" max="10333" width="4.42578125" style="172" customWidth="1"/>
    <col min="10334" max="10334" width="4.5703125" style="172" customWidth="1"/>
    <col min="10335" max="10335" width="4" style="172" customWidth="1"/>
    <col min="10336" max="10336" width="5" style="172" customWidth="1"/>
    <col min="10337" max="10337" width="4.5703125" style="172" customWidth="1"/>
    <col min="10338" max="10338" width="4.7109375" style="172" customWidth="1"/>
    <col min="10339" max="10339" width="4.5703125" style="172" customWidth="1"/>
    <col min="10340" max="10340" width="5.140625" style="172" customWidth="1"/>
    <col min="10341" max="10341" width="4.28515625" style="172" customWidth="1"/>
    <col min="10342" max="10342" width="4.7109375" style="172" customWidth="1"/>
    <col min="10343" max="10343" width="5" style="172" customWidth="1"/>
    <col min="10344" max="10344" width="6" style="172" customWidth="1"/>
    <col min="10345" max="10345" width="4" style="172" customWidth="1"/>
    <col min="10346" max="10346" width="4.28515625" style="172" customWidth="1"/>
    <col min="10347" max="10347" width="4.140625" style="172" customWidth="1"/>
    <col min="10348" max="10348" width="4.42578125" style="172" customWidth="1"/>
    <col min="10349" max="10526" width="9.140625" style="172"/>
    <col min="10527" max="10527" width="25.140625" style="172" customWidth="1"/>
    <col min="10528" max="10528" width="8.42578125" style="172" customWidth="1"/>
    <col min="10529" max="10576" width="4.7109375" style="172" customWidth="1"/>
    <col min="10577" max="10578" width="4.85546875" style="172" customWidth="1"/>
    <col min="10579" max="10579" width="3.7109375" style="172" bestFit="1" customWidth="1"/>
    <col min="10580" max="10580" width="4" style="172" customWidth="1"/>
    <col min="10581" max="10582" width="4.28515625" style="172" customWidth="1"/>
    <col min="10583" max="10584" width="4.42578125" style="172" customWidth="1"/>
    <col min="10585" max="10585" width="4.28515625" style="172" customWidth="1"/>
    <col min="10586" max="10586" width="4.5703125" style="172" customWidth="1"/>
    <col min="10587" max="10587" width="4.42578125" style="172" customWidth="1"/>
    <col min="10588" max="10588" width="4.5703125" style="172" customWidth="1"/>
    <col min="10589" max="10589" width="4.42578125" style="172" customWidth="1"/>
    <col min="10590" max="10590" width="4.5703125" style="172" customWidth="1"/>
    <col min="10591" max="10591" width="4" style="172" customWidth="1"/>
    <col min="10592" max="10592" width="5" style="172" customWidth="1"/>
    <col min="10593" max="10593" width="4.5703125" style="172" customWidth="1"/>
    <col min="10594" max="10594" width="4.7109375" style="172" customWidth="1"/>
    <col min="10595" max="10595" width="4.5703125" style="172" customWidth="1"/>
    <col min="10596" max="10596" width="5.140625" style="172" customWidth="1"/>
    <col min="10597" max="10597" width="4.28515625" style="172" customWidth="1"/>
    <col min="10598" max="10598" width="4.7109375" style="172" customWidth="1"/>
    <col min="10599" max="10599" width="5" style="172" customWidth="1"/>
    <col min="10600" max="10600" width="6" style="172" customWidth="1"/>
    <col min="10601" max="10601" width="4" style="172" customWidth="1"/>
    <col min="10602" max="10602" width="4.28515625" style="172" customWidth="1"/>
    <col min="10603" max="10603" width="4.140625" style="172" customWidth="1"/>
    <col min="10604" max="10604" width="4.42578125" style="172" customWidth="1"/>
    <col min="10605" max="10782" width="9.140625" style="172"/>
    <col min="10783" max="10783" width="25.140625" style="172" customWidth="1"/>
    <col min="10784" max="10784" width="8.42578125" style="172" customWidth="1"/>
    <col min="10785" max="10832" width="4.7109375" style="172" customWidth="1"/>
    <col min="10833" max="10834" width="4.85546875" style="172" customWidth="1"/>
    <col min="10835" max="10835" width="3.7109375" style="172" bestFit="1" customWidth="1"/>
    <col min="10836" max="10836" width="4" style="172" customWidth="1"/>
    <col min="10837" max="10838" width="4.28515625" style="172" customWidth="1"/>
    <col min="10839" max="10840" width="4.42578125" style="172" customWidth="1"/>
    <col min="10841" max="10841" width="4.28515625" style="172" customWidth="1"/>
    <col min="10842" max="10842" width="4.5703125" style="172" customWidth="1"/>
    <col min="10843" max="10843" width="4.42578125" style="172" customWidth="1"/>
    <col min="10844" max="10844" width="4.5703125" style="172" customWidth="1"/>
    <col min="10845" max="10845" width="4.42578125" style="172" customWidth="1"/>
    <col min="10846" max="10846" width="4.5703125" style="172" customWidth="1"/>
    <col min="10847" max="10847" width="4" style="172" customWidth="1"/>
    <col min="10848" max="10848" width="5" style="172" customWidth="1"/>
    <col min="10849" max="10849" width="4.5703125" style="172" customWidth="1"/>
    <col min="10850" max="10850" width="4.7109375" style="172" customWidth="1"/>
    <col min="10851" max="10851" width="4.5703125" style="172" customWidth="1"/>
    <col min="10852" max="10852" width="5.140625" style="172" customWidth="1"/>
    <col min="10853" max="10853" width="4.28515625" style="172" customWidth="1"/>
    <col min="10854" max="10854" width="4.7109375" style="172" customWidth="1"/>
    <col min="10855" max="10855" width="5" style="172" customWidth="1"/>
    <col min="10856" max="10856" width="6" style="172" customWidth="1"/>
    <col min="10857" max="10857" width="4" style="172" customWidth="1"/>
    <col min="10858" max="10858" width="4.28515625" style="172" customWidth="1"/>
    <col min="10859" max="10859" width="4.140625" style="172" customWidth="1"/>
    <col min="10860" max="10860" width="4.42578125" style="172" customWidth="1"/>
    <col min="10861" max="11038" width="9.140625" style="172"/>
    <col min="11039" max="11039" width="25.140625" style="172" customWidth="1"/>
    <col min="11040" max="11040" width="8.42578125" style="172" customWidth="1"/>
    <col min="11041" max="11088" width="4.7109375" style="172" customWidth="1"/>
    <col min="11089" max="11090" width="4.85546875" style="172" customWidth="1"/>
    <col min="11091" max="11091" width="3.7109375" style="172" bestFit="1" customWidth="1"/>
    <col min="11092" max="11092" width="4" style="172" customWidth="1"/>
    <col min="11093" max="11094" width="4.28515625" style="172" customWidth="1"/>
    <col min="11095" max="11096" width="4.42578125" style="172" customWidth="1"/>
    <col min="11097" max="11097" width="4.28515625" style="172" customWidth="1"/>
    <col min="11098" max="11098" width="4.5703125" style="172" customWidth="1"/>
    <col min="11099" max="11099" width="4.42578125" style="172" customWidth="1"/>
    <col min="11100" max="11100" width="4.5703125" style="172" customWidth="1"/>
    <col min="11101" max="11101" width="4.42578125" style="172" customWidth="1"/>
    <col min="11102" max="11102" width="4.5703125" style="172" customWidth="1"/>
    <col min="11103" max="11103" width="4" style="172" customWidth="1"/>
    <col min="11104" max="11104" width="5" style="172" customWidth="1"/>
    <col min="11105" max="11105" width="4.5703125" style="172" customWidth="1"/>
    <col min="11106" max="11106" width="4.7109375" style="172" customWidth="1"/>
    <col min="11107" max="11107" width="4.5703125" style="172" customWidth="1"/>
    <col min="11108" max="11108" width="5.140625" style="172" customWidth="1"/>
    <col min="11109" max="11109" width="4.28515625" style="172" customWidth="1"/>
    <col min="11110" max="11110" width="4.7109375" style="172" customWidth="1"/>
    <col min="11111" max="11111" width="5" style="172" customWidth="1"/>
    <col min="11112" max="11112" width="6" style="172" customWidth="1"/>
    <col min="11113" max="11113" width="4" style="172" customWidth="1"/>
    <col min="11114" max="11114" width="4.28515625" style="172" customWidth="1"/>
    <col min="11115" max="11115" width="4.140625" style="172" customWidth="1"/>
    <col min="11116" max="11116" width="4.42578125" style="172" customWidth="1"/>
    <col min="11117" max="11294" width="9.140625" style="172"/>
    <col min="11295" max="11295" width="25.140625" style="172" customWidth="1"/>
    <col min="11296" max="11296" width="8.42578125" style="172" customWidth="1"/>
    <col min="11297" max="11344" width="4.7109375" style="172" customWidth="1"/>
    <col min="11345" max="11346" width="4.85546875" style="172" customWidth="1"/>
    <col min="11347" max="11347" width="3.7109375" style="172" bestFit="1" customWidth="1"/>
    <col min="11348" max="11348" width="4" style="172" customWidth="1"/>
    <col min="11349" max="11350" width="4.28515625" style="172" customWidth="1"/>
    <col min="11351" max="11352" width="4.42578125" style="172" customWidth="1"/>
    <col min="11353" max="11353" width="4.28515625" style="172" customWidth="1"/>
    <col min="11354" max="11354" width="4.5703125" style="172" customWidth="1"/>
    <col min="11355" max="11355" width="4.42578125" style="172" customWidth="1"/>
    <col min="11356" max="11356" width="4.5703125" style="172" customWidth="1"/>
    <col min="11357" max="11357" width="4.42578125" style="172" customWidth="1"/>
    <col min="11358" max="11358" width="4.5703125" style="172" customWidth="1"/>
    <col min="11359" max="11359" width="4" style="172" customWidth="1"/>
    <col min="11360" max="11360" width="5" style="172" customWidth="1"/>
    <col min="11361" max="11361" width="4.5703125" style="172" customWidth="1"/>
    <col min="11362" max="11362" width="4.7109375" style="172" customWidth="1"/>
    <col min="11363" max="11363" width="4.5703125" style="172" customWidth="1"/>
    <col min="11364" max="11364" width="5.140625" style="172" customWidth="1"/>
    <col min="11365" max="11365" width="4.28515625" style="172" customWidth="1"/>
    <col min="11366" max="11366" width="4.7109375" style="172" customWidth="1"/>
    <col min="11367" max="11367" width="5" style="172" customWidth="1"/>
    <col min="11368" max="11368" width="6" style="172" customWidth="1"/>
    <col min="11369" max="11369" width="4" style="172" customWidth="1"/>
    <col min="11370" max="11370" width="4.28515625" style="172" customWidth="1"/>
    <col min="11371" max="11371" width="4.140625" style="172" customWidth="1"/>
    <col min="11372" max="11372" width="4.42578125" style="172" customWidth="1"/>
    <col min="11373" max="11550" width="9.140625" style="172"/>
    <col min="11551" max="11551" width="25.140625" style="172" customWidth="1"/>
    <col min="11552" max="11552" width="8.42578125" style="172" customWidth="1"/>
    <col min="11553" max="11600" width="4.7109375" style="172" customWidth="1"/>
    <col min="11601" max="11602" width="4.85546875" style="172" customWidth="1"/>
    <col min="11603" max="11603" width="3.7109375" style="172" bestFit="1" customWidth="1"/>
    <col min="11604" max="11604" width="4" style="172" customWidth="1"/>
    <col min="11605" max="11606" width="4.28515625" style="172" customWidth="1"/>
    <col min="11607" max="11608" width="4.42578125" style="172" customWidth="1"/>
    <col min="11609" max="11609" width="4.28515625" style="172" customWidth="1"/>
    <col min="11610" max="11610" width="4.5703125" style="172" customWidth="1"/>
    <col min="11611" max="11611" width="4.42578125" style="172" customWidth="1"/>
    <col min="11612" max="11612" width="4.5703125" style="172" customWidth="1"/>
    <col min="11613" max="11613" width="4.42578125" style="172" customWidth="1"/>
    <col min="11614" max="11614" width="4.5703125" style="172" customWidth="1"/>
    <col min="11615" max="11615" width="4" style="172" customWidth="1"/>
    <col min="11616" max="11616" width="5" style="172" customWidth="1"/>
    <col min="11617" max="11617" width="4.5703125" style="172" customWidth="1"/>
    <col min="11618" max="11618" width="4.7109375" style="172" customWidth="1"/>
    <col min="11619" max="11619" width="4.5703125" style="172" customWidth="1"/>
    <col min="11620" max="11620" width="5.140625" style="172" customWidth="1"/>
    <col min="11621" max="11621" width="4.28515625" style="172" customWidth="1"/>
    <col min="11622" max="11622" width="4.7109375" style="172" customWidth="1"/>
    <col min="11623" max="11623" width="5" style="172" customWidth="1"/>
    <col min="11624" max="11624" width="6" style="172" customWidth="1"/>
    <col min="11625" max="11625" width="4" style="172" customWidth="1"/>
    <col min="11626" max="11626" width="4.28515625" style="172" customWidth="1"/>
    <col min="11627" max="11627" width="4.140625" style="172" customWidth="1"/>
    <col min="11628" max="11628" width="4.42578125" style="172" customWidth="1"/>
    <col min="11629" max="11806" width="9.140625" style="172"/>
    <col min="11807" max="11807" width="25.140625" style="172" customWidth="1"/>
    <col min="11808" max="11808" width="8.42578125" style="172" customWidth="1"/>
    <col min="11809" max="11856" width="4.7109375" style="172" customWidth="1"/>
    <col min="11857" max="11858" width="4.85546875" style="172" customWidth="1"/>
    <col min="11859" max="11859" width="3.7109375" style="172" bestFit="1" customWidth="1"/>
    <col min="11860" max="11860" width="4" style="172" customWidth="1"/>
    <col min="11861" max="11862" width="4.28515625" style="172" customWidth="1"/>
    <col min="11863" max="11864" width="4.42578125" style="172" customWidth="1"/>
    <col min="11865" max="11865" width="4.28515625" style="172" customWidth="1"/>
    <col min="11866" max="11866" width="4.5703125" style="172" customWidth="1"/>
    <col min="11867" max="11867" width="4.42578125" style="172" customWidth="1"/>
    <col min="11868" max="11868" width="4.5703125" style="172" customWidth="1"/>
    <col min="11869" max="11869" width="4.42578125" style="172" customWidth="1"/>
    <col min="11870" max="11870" width="4.5703125" style="172" customWidth="1"/>
    <col min="11871" max="11871" width="4" style="172" customWidth="1"/>
    <col min="11872" max="11872" width="5" style="172" customWidth="1"/>
    <col min="11873" max="11873" width="4.5703125" style="172" customWidth="1"/>
    <col min="11874" max="11874" width="4.7109375" style="172" customWidth="1"/>
    <col min="11875" max="11875" width="4.5703125" style="172" customWidth="1"/>
    <col min="11876" max="11876" width="5.140625" style="172" customWidth="1"/>
    <col min="11877" max="11877" width="4.28515625" style="172" customWidth="1"/>
    <col min="11878" max="11878" width="4.7109375" style="172" customWidth="1"/>
    <col min="11879" max="11879" width="5" style="172" customWidth="1"/>
    <col min="11880" max="11880" width="6" style="172" customWidth="1"/>
    <col min="11881" max="11881" width="4" style="172" customWidth="1"/>
    <col min="11882" max="11882" width="4.28515625" style="172" customWidth="1"/>
    <col min="11883" max="11883" width="4.140625" style="172" customWidth="1"/>
    <col min="11884" max="11884" width="4.42578125" style="172" customWidth="1"/>
    <col min="11885" max="12062" width="9.140625" style="172"/>
    <col min="12063" max="12063" width="25.140625" style="172" customWidth="1"/>
    <col min="12064" max="12064" width="8.42578125" style="172" customWidth="1"/>
    <col min="12065" max="12112" width="4.7109375" style="172" customWidth="1"/>
    <col min="12113" max="12114" width="4.85546875" style="172" customWidth="1"/>
    <col min="12115" max="12115" width="3.7109375" style="172" bestFit="1" customWidth="1"/>
    <col min="12116" max="12116" width="4" style="172" customWidth="1"/>
    <col min="12117" max="12118" width="4.28515625" style="172" customWidth="1"/>
    <col min="12119" max="12120" width="4.42578125" style="172" customWidth="1"/>
    <col min="12121" max="12121" width="4.28515625" style="172" customWidth="1"/>
    <col min="12122" max="12122" width="4.5703125" style="172" customWidth="1"/>
    <col min="12123" max="12123" width="4.42578125" style="172" customWidth="1"/>
    <col min="12124" max="12124" width="4.5703125" style="172" customWidth="1"/>
    <col min="12125" max="12125" width="4.42578125" style="172" customWidth="1"/>
    <col min="12126" max="12126" width="4.5703125" style="172" customWidth="1"/>
    <col min="12127" max="12127" width="4" style="172" customWidth="1"/>
    <col min="12128" max="12128" width="5" style="172" customWidth="1"/>
    <col min="12129" max="12129" width="4.5703125" style="172" customWidth="1"/>
    <col min="12130" max="12130" width="4.7109375" style="172" customWidth="1"/>
    <col min="12131" max="12131" width="4.5703125" style="172" customWidth="1"/>
    <col min="12132" max="12132" width="5.140625" style="172" customWidth="1"/>
    <col min="12133" max="12133" width="4.28515625" style="172" customWidth="1"/>
    <col min="12134" max="12134" width="4.7109375" style="172" customWidth="1"/>
    <col min="12135" max="12135" width="5" style="172" customWidth="1"/>
    <col min="12136" max="12136" width="6" style="172" customWidth="1"/>
    <col min="12137" max="12137" width="4" style="172" customWidth="1"/>
    <col min="12138" max="12138" width="4.28515625" style="172" customWidth="1"/>
    <col min="12139" max="12139" width="4.140625" style="172" customWidth="1"/>
    <col min="12140" max="12140" width="4.42578125" style="172" customWidth="1"/>
    <col min="12141" max="12318" width="9.140625" style="172"/>
    <col min="12319" max="12319" width="25.140625" style="172" customWidth="1"/>
    <col min="12320" max="12320" width="8.42578125" style="172" customWidth="1"/>
    <col min="12321" max="12368" width="4.7109375" style="172" customWidth="1"/>
    <col min="12369" max="12370" width="4.85546875" style="172" customWidth="1"/>
    <col min="12371" max="12371" width="3.7109375" style="172" bestFit="1" customWidth="1"/>
    <col min="12372" max="12372" width="4" style="172" customWidth="1"/>
    <col min="12373" max="12374" width="4.28515625" style="172" customWidth="1"/>
    <col min="12375" max="12376" width="4.42578125" style="172" customWidth="1"/>
    <col min="12377" max="12377" width="4.28515625" style="172" customWidth="1"/>
    <col min="12378" max="12378" width="4.5703125" style="172" customWidth="1"/>
    <col min="12379" max="12379" width="4.42578125" style="172" customWidth="1"/>
    <col min="12380" max="12380" width="4.5703125" style="172" customWidth="1"/>
    <col min="12381" max="12381" width="4.42578125" style="172" customWidth="1"/>
    <col min="12382" max="12382" width="4.5703125" style="172" customWidth="1"/>
    <col min="12383" max="12383" width="4" style="172" customWidth="1"/>
    <col min="12384" max="12384" width="5" style="172" customWidth="1"/>
    <col min="12385" max="12385" width="4.5703125" style="172" customWidth="1"/>
    <col min="12386" max="12386" width="4.7109375" style="172" customWidth="1"/>
    <col min="12387" max="12387" width="4.5703125" style="172" customWidth="1"/>
    <col min="12388" max="12388" width="5.140625" style="172" customWidth="1"/>
    <col min="12389" max="12389" width="4.28515625" style="172" customWidth="1"/>
    <col min="12390" max="12390" width="4.7109375" style="172" customWidth="1"/>
    <col min="12391" max="12391" width="5" style="172" customWidth="1"/>
    <col min="12392" max="12392" width="6" style="172" customWidth="1"/>
    <col min="12393" max="12393" width="4" style="172" customWidth="1"/>
    <col min="12394" max="12394" width="4.28515625" style="172" customWidth="1"/>
    <col min="12395" max="12395" width="4.140625" style="172" customWidth="1"/>
    <col min="12396" max="12396" width="4.42578125" style="172" customWidth="1"/>
    <col min="12397" max="12574" width="9.140625" style="172"/>
    <col min="12575" max="12575" width="25.140625" style="172" customWidth="1"/>
    <col min="12576" max="12576" width="8.42578125" style="172" customWidth="1"/>
    <col min="12577" max="12624" width="4.7109375" style="172" customWidth="1"/>
    <col min="12625" max="12626" width="4.85546875" style="172" customWidth="1"/>
    <col min="12627" max="12627" width="3.7109375" style="172" bestFit="1" customWidth="1"/>
    <col min="12628" max="12628" width="4" style="172" customWidth="1"/>
    <col min="12629" max="12630" width="4.28515625" style="172" customWidth="1"/>
    <col min="12631" max="12632" width="4.42578125" style="172" customWidth="1"/>
    <col min="12633" max="12633" width="4.28515625" style="172" customWidth="1"/>
    <col min="12634" max="12634" width="4.5703125" style="172" customWidth="1"/>
    <col min="12635" max="12635" width="4.42578125" style="172" customWidth="1"/>
    <col min="12636" max="12636" width="4.5703125" style="172" customWidth="1"/>
    <col min="12637" max="12637" width="4.42578125" style="172" customWidth="1"/>
    <col min="12638" max="12638" width="4.5703125" style="172" customWidth="1"/>
    <col min="12639" max="12639" width="4" style="172" customWidth="1"/>
    <col min="12640" max="12640" width="5" style="172" customWidth="1"/>
    <col min="12641" max="12641" width="4.5703125" style="172" customWidth="1"/>
    <col min="12642" max="12642" width="4.7109375" style="172" customWidth="1"/>
    <col min="12643" max="12643" width="4.5703125" style="172" customWidth="1"/>
    <col min="12644" max="12644" width="5.140625" style="172" customWidth="1"/>
    <col min="12645" max="12645" width="4.28515625" style="172" customWidth="1"/>
    <col min="12646" max="12646" width="4.7109375" style="172" customWidth="1"/>
    <col min="12647" max="12647" width="5" style="172" customWidth="1"/>
    <col min="12648" max="12648" width="6" style="172" customWidth="1"/>
    <col min="12649" max="12649" width="4" style="172" customWidth="1"/>
    <col min="12650" max="12650" width="4.28515625" style="172" customWidth="1"/>
    <col min="12651" max="12651" width="4.140625" style="172" customWidth="1"/>
    <col min="12652" max="12652" width="4.42578125" style="172" customWidth="1"/>
    <col min="12653" max="12830" width="9.140625" style="172"/>
    <col min="12831" max="12831" width="25.140625" style="172" customWidth="1"/>
    <col min="12832" max="12832" width="8.42578125" style="172" customWidth="1"/>
    <col min="12833" max="12880" width="4.7109375" style="172" customWidth="1"/>
    <col min="12881" max="12882" width="4.85546875" style="172" customWidth="1"/>
    <col min="12883" max="12883" width="3.7109375" style="172" bestFit="1" customWidth="1"/>
    <col min="12884" max="12884" width="4" style="172" customWidth="1"/>
    <col min="12885" max="12886" width="4.28515625" style="172" customWidth="1"/>
    <col min="12887" max="12888" width="4.42578125" style="172" customWidth="1"/>
    <col min="12889" max="12889" width="4.28515625" style="172" customWidth="1"/>
    <col min="12890" max="12890" width="4.5703125" style="172" customWidth="1"/>
    <col min="12891" max="12891" width="4.42578125" style="172" customWidth="1"/>
    <col min="12892" max="12892" width="4.5703125" style="172" customWidth="1"/>
    <col min="12893" max="12893" width="4.42578125" style="172" customWidth="1"/>
    <col min="12894" max="12894" width="4.5703125" style="172" customWidth="1"/>
    <col min="12895" max="12895" width="4" style="172" customWidth="1"/>
    <col min="12896" max="12896" width="5" style="172" customWidth="1"/>
    <col min="12897" max="12897" width="4.5703125" style="172" customWidth="1"/>
    <col min="12898" max="12898" width="4.7109375" style="172" customWidth="1"/>
    <col min="12899" max="12899" width="4.5703125" style="172" customWidth="1"/>
    <col min="12900" max="12900" width="5.140625" style="172" customWidth="1"/>
    <col min="12901" max="12901" width="4.28515625" style="172" customWidth="1"/>
    <col min="12902" max="12902" width="4.7109375" style="172" customWidth="1"/>
    <col min="12903" max="12903" width="5" style="172" customWidth="1"/>
    <col min="12904" max="12904" width="6" style="172" customWidth="1"/>
    <col min="12905" max="12905" width="4" style="172" customWidth="1"/>
    <col min="12906" max="12906" width="4.28515625" style="172" customWidth="1"/>
    <col min="12907" max="12907" width="4.140625" style="172" customWidth="1"/>
    <col min="12908" max="12908" width="4.42578125" style="172" customWidth="1"/>
    <col min="12909" max="13086" width="9.140625" style="172"/>
    <col min="13087" max="13087" width="25.140625" style="172" customWidth="1"/>
    <col min="13088" max="13088" width="8.42578125" style="172" customWidth="1"/>
    <col min="13089" max="13136" width="4.7109375" style="172" customWidth="1"/>
    <col min="13137" max="13138" width="4.85546875" style="172" customWidth="1"/>
    <col min="13139" max="13139" width="3.7109375" style="172" bestFit="1" customWidth="1"/>
    <col min="13140" max="13140" width="4" style="172" customWidth="1"/>
    <col min="13141" max="13142" width="4.28515625" style="172" customWidth="1"/>
    <col min="13143" max="13144" width="4.42578125" style="172" customWidth="1"/>
    <col min="13145" max="13145" width="4.28515625" style="172" customWidth="1"/>
    <col min="13146" max="13146" width="4.5703125" style="172" customWidth="1"/>
    <col min="13147" max="13147" width="4.42578125" style="172" customWidth="1"/>
    <col min="13148" max="13148" width="4.5703125" style="172" customWidth="1"/>
    <col min="13149" max="13149" width="4.42578125" style="172" customWidth="1"/>
    <col min="13150" max="13150" width="4.5703125" style="172" customWidth="1"/>
    <col min="13151" max="13151" width="4" style="172" customWidth="1"/>
    <col min="13152" max="13152" width="5" style="172" customWidth="1"/>
    <col min="13153" max="13153" width="4.5703125" style="172" customWidth="1"/>
    <col min="13154" max="13154" width="4.7109375" style="172" customWidth="1"/>
    <col min="13155" max="13155" width="4.5703125" style="172" customWidth="1"/>
    <col min="13156" max="13156" width="5.140625" style="172" customWidth="1"/>
    <col min="13157" max="13157" width="4.28515625" style="172" customWidth="1"/>
    <col min="13158" max="13158" width="4.7109375" style="172" customWidth="1"/>
    <col min="13159" max="13159" width="5" style="172" customWidth="1"/>
    <col min="13160" max="13160" width="6" style="172" customWidth="1"/>
    <col min="13161" max="13161" width="4" style="172" customWidth="1"/>
    <col min="13162" max="13162" width="4.28515625" style="172" customWidth="1"/>
    <col min="13163" max="13163" width="4.140625" style="172" customWidth="1"/>
    <col min="13164" max="13164" width="4.42578125" style="172" customWidth="1"/>
    <col min="13165" max="13342" width="9.140625" style="172"/>
    <col min="13343" max="13343" width="25.140625" style="172" customWidth="1"/>
    <col min="13344" max="13344" width="8.42578125" style="172" customWidth="1"/>
    <col min="13345" max="13392" width="4.7109375" style="172" customWidth="1"/>
    <col min="13393" max="13394" width="4.85546875" style="172" customWidth="1"/>
    <col min="13395" max="13395" width="3.7109375" style="172" bestFit="1" customWidth="1"/>
    <col min="13396" max="13396" width="4" style="172" customWidth="1"/>
    <col min="13397" max="13398" width="4.28515625" style="172" customWidth="1"/>
    <col min="13399" max="13400" width="4.42578125" style="172" customWidth="1"/>
    <col min="13401" max="13401" width="4.28515625" style="172" customWidth="1"/>
    <col min="13402" max="13402" width="4.5703125" style="172" customWidth="1"/>
    <col min="13403" max="13403" width="4.42578125" style="172" customWidth="1"/>
    <col min="13404" max="13404" width="4.5703125" style="172" customWidth="1"/>
    <col min="13405" max="13405" width="4.42578125" style="172" customWidth="1"/>
    <col min="13406" max="13406" width="4.5703125" style="172" customWidth="1"/>
    <col min="13407" max="13407" width="4" style="172" customWidth="1"/>
    <col min="13408" max="13408" width="5" style="172" customWidth="1"/>
    <col min="13409" max="13409" width="4.5703125" style="172" customWidth="1"/>
    <col min="13410" max="13410" width="4.7109375" style="172" customWidth="1"/>
    <col min="13411" max="13411" width="4.5703125" style="172" customWidth="1"/>
    <col min="13412" max="13412" width="5.140625" style="172" customWidth="1"/>
    <col min="13413" max="13413" width="4.28515625" style="172" customWidth="1"/>
    <col min="13414" max="13414" width="4.7109375" style="172" customWidth="1"/>
    <col min="13415" max="13415" width="5" style="172" customWidth="1"/>
    <col min="13416" max="13416" width="6" style="172" customWidth="1"/>
    <col min="13417" max="13417" width="4" style="172" customWidth="1"/>
    <col min="13418" max="13418" width="4.28515625" style="172" customWidth="1"/>
    <col min="13419" max="13419" width="4.140625" style="172" customWidth="1"/>
    <col min="13420" max="13420" width="4.42578125" style="172" customWidth="1"/>
    <col min="13421" max="13598" width="9.140625" style="172"/>
    <col min="13599" max="13599" width="25.140625" style="172" customWidth="1"/>
    <col min="13600" max="13600" width="8.42578125" style="172" customWidth="1"/>
    <col min="13601" max="13648" width="4.7109375" style="172" customWidth="1"/>
    <col min="13649" max="13650" width="4.85546875" style="172" customWidth="1"/>
    <col min="13651" max="13651" width="3.7109375" style="172" bestFit="1" customWidth="1"/>
    <col min="13652" max="13652" width="4" style="172" customWidth="1"/>
    <col min="13653" max="13654" width="4.28515625" style="172" customWidth="1"/>
    <col min="13655" max="13656" width="4.42578125" style="172" customWidth="1"/>
    <col min="13657" max="13657" width="4.28515625" style="172" customWidth="1"/>
    <col min="13658" max="13658" width="4.5703125" style="172" customWidth="1"/>
    <col min="13659" max="13659" width="4.42578125" style="172" customWidth="1"/>
    <col min="13660" max="13660" width="4.5703125" style="172" customWidth="1"/>
    <col min="13661" max="13661" width="4.42578125" style="172" customWidth="1"/>
    <col min="13662" max="13662" width="4.5703125" style="172" customWidth="1"/>
    <col min="13663" max="13663" width="4" style="172" customWidth="1"/>
    <col min="13664" max="13664" width="5" style="172" customWidth="1"/>
    <col min="13665" max="13665" width="4.5703125" style="172" customWidth="1"/>
    <col min="13666" max="13666" width="4.7109375" style="172" customWidth="1"/>
    <col min="13667" max="13667" width="4.5703125" style="172" customWidth="1"/>
    <col min="13668" max="13668" width="5.140625" style="172" customWidth="1"/>
    <col min="13669" max="13669" width="4.28515625" style="172" customWidth="1"/>
    <col min="13670" max="13670" width="4.7109375" style="172" customWidth="1"/>
    <col min="13671" max="13671" width="5" style="172" customWidth="1"/>
    <col min="13672" max="13672" width="6" style="172" customWidth="1"/>
    <col min="13673" max="13673" width="4" style="172" customWidth="1"/>
    <col min="13674" max="13674" width="4.28515625" style="172" customWidth="1"/>
    <col min="13675" max="13675" width="4.140625" style="172" customWidth="1"/>
    <col min="13676" max="13676" width="4.42578125" style="172" customWidth="1"/>
    <col min="13677" max="13854" width="9.140625" style="172"/>
    <col min="13855" max="13855" width="25.140625" style="172" customWidth="1"/>
    <col min="13856" max="13856" width="8.42578125" style="172" customWidth="1"/>
    <col min="13857" max="13904" width="4.7109375" style="172" customWidth="1"/>
    <col min="13905" max="13906" width="4.85546875" style="172" customWidth="1"/>
    <col min="13907" max="13907" width="3.7109375" style="172" bestFit="1" customWidth="1"/>
    <col min="13908" max="13908" width="4" style="172" customWidth="1"/>
    <col min="13909" max="13910" width="4.28515625" style="172" customWidth="1"/>
    <col min="13911" max="13912" width="4.42578125" style="172" customWidth="1"/>
    <col min="13913" max="13913" width="4.28515625" style="172" customWidth="1"/>
    <col min="13914" max="13914" width="4.5703125" style="172" customWidth="1"/>
    <col min="13915" max="13915" width="4.42578125" style="172" customWidth="1"/>
    <col min="13916" max="13916" width="4.5703125" style="172" customWidth="1"/>
    <col min="13917" max="13917" width="4.42578125" style="172" customWidth="1"/>
    <col min="13918" max="13918" width="4.5703125" style="172" customWidth="1"/>
    <col min="13919" max="13919" width="4" style="172" customWidth="1"/>
    <col min="13920" max="13920" width="5" style="172" customWidth="1"/>
    <col min="13921" max="13921" width="4.5703125" style="172" customWidth="1"/>
    <col min="13922" max="13922" width="4.7109375" style="172" customWidth="1"/>
    <col min="13923" max="13923" width="4.5703125" style="172" customWidth="1"/>
    <col min="13924" max="13924" width="5.140625" style="172" customWidth="1"/>
    <col min="13925" max="13925" width="4.28515625" style="172" customWidth="1"/>
    <col min="13926" max="13926" width="4.7109375" style="172" customWidth="1"/>
    <col min="13927" max="13927" width="5" style="172" customWidth="1"/>
    <col min="13928" max="13928" width="6" style="172" customWidth="1"/>
    <col min="13929" max="13929" width="4" style="172" customWidth="1"/>
    <col min="13930" max="13930" width="4.28515625" style="172" customWidth="1"/>
    <col min="13931" max="13931" width="4.140625" style="172" customWidth="1"/>
    <col min="13932" max="13932" width="4.42578125" style="172" customWidth="1"/>
    <col min="13933" max="14110" width="9.140625" style="172"/>
    <col min="14111" max="14111" width="25.140625" style="172" customWidth="1"/>
    <col min="14112" max="14112" width="8.42578125" style="172" customWidth="1"/>
    <col min="14113" max="14160" width="4.7109375" style="172" customWidth="1"/>
    <col min="14161" max="14162" width="4.85546875" style="172" customWidth="1"/>
    <col min="14163" max="14163" width="3.7109375" style="172" bestFit="1" customWidth="1"/>
    <col min="14164" max="14164" width="4" style="172" customWidth="1"/>
    <col min="14165" max="14166" width="4.28515625" style="172" customWidth="1"/>
    <col min="14167" max="14168" width="4.42578125" style="172" customWidth="1"/>
    <col min="14169" max="14169" width="4.28515625" style="172" customWidth="1"/>
    <col min="14170" max="14170" width="4.5703125" style="172" customWidth="1"/>
    <col min="14171" max="14171" width="4.42578125" style="172" customWidth="1"/>
    <col min="14172" max="14172" width="4.5703125" style="172" customWidth="1"/>
    <col min="14173" max="14173" width="4.42578125" style="172" customWidth="1"/>
    <col min="14174" max="14174" width="4.5703125" style="172" customWidth="1"/>
    <col min="14175" max="14175" width="4" style="172" customWidth="1"/>
    <col min="14176" max="14176" width="5" style="172" customWidth="1"/>
    <col min="14177" max="14177" width="4.5703125" style="172" customWidth="1"/>
    <col min="14178" max="14178" width="4.7109375" style="172" customWidth="1"/>
    <col min="14179" max="14179" width="4.5703125" style="172" customWidth="1"/>
    <col min="14180" max="14180" width="5.140625" style="172" customWidth="1"/>
    <col min="14181" max="14181" width="4.28515625" style="172" customWidth="1"/>
    <col min="14182" max="14182" width="4.7109375" style="172" customWidth="1"/>
    <col min="14183" max="14183" width="5" style="172" customWidth="1"/>
    <col min="14184" max="14184" width="6" style="172" customWidth="1"/>
    <col min="14185" max="14185" width="4" style="172" customWidth="1"/>
    <col min="14186" max="14186" width="4.28515625" style="172" customWidth="1"/>
    <col min="14187" max="14187" width="4.140625" style="172" customWidth="1"/>
    <col min="14188" max="14188" width="4.42578125" style="172" customWidth="1"/>
    <col min="14189" max="14366" width="9.140625" style="172"/>
    <col min="14367" max="14367" width="25.140625" style="172" customWidth="1"/>
    <col min="14368" max="14368" width="8.42578125" style="172" customWidth="1"/>
    <col min="14369" max="14416" width="4.7109375" style="172" customWidth="1"/>
    <col min="14417" max="14418" width="4.85546875" style="172" customWidth="1"/>
    <col min="14419" max="14419" width="3.7109375" style="172" bestFit="1" customWidth="1"/>
    <col min="14420" max="14420" width="4" style="172" customWidth="1"/>
    <col min="14421" max="14422" width="4.28515625" style="172" customWidth="1"/>
    <col min="14423" max="14424" width="4.42578125" style="172" customWidth="1"/>
    <col min="14425" max="14425" width="4.28515625" style="172" customWidth="1"/>
    <col min="14426" max="14426" width="4.5703125" style="172" customWidth="1"/>
    <col min="14427" max="14427" width="4.42578125" style="172" customWidth="1"/>
    <col min="14428" max="14428" width="4.5703125" style="172" customWidth="1"/>
    <col min="14429" max="14429" width="4.42578125" style="172" customWidth="1"/>
    <col min="14430" max="14430" width="4.5703125" style="172" customWidth="1"/>
    <col min="14431" max="14431" width="4" style="172" customWidth="1"/>
    <col min="14432" max="14432" width="5" style="172" customWidth="1"/>
    <col min="14433" max="14433" width="4.5703125" style="172" customWidth="1"/>
    <col min="14434" max="14434" width="4.7109375" style="172" customWidth="1"/>
    <col min="14435" max="14435" width="4.5703125" style="172" customWidth="1"/>
    <col min="14436" max="14436" width="5.140625" style="172" customWidth="1"/>
    <col min="14437" max="14437" width="4.28515625" style="172" customWidth="1"/>
    <col min="14438" max="14438" width="4.7109375" style="172" customWidth="1"/>
    <col min="14439" max="14439" width="5" style="172" customWidth="1"/>
    <col min="14440" max="14440" width="6" style="172" customWidth="1"/>
    <col min="14441" max="14441" width="4" style="172" customWidth="1"/>
    <col min="14442" max="14442" width="4.28515625" style="172" customWidth="1"/>
    <col min="14443" max="14443" width="4.140625" style="172" customWidth="1"/>
    <col min="14444" max="14444" width="4.42578125" style="172" customWidth="1"/>
    <col min="14445" max="14622" width="9.140625" style="172"/>
    <col min="14623" max="14623" width="25.140625" style="172" customWidth="1"/>
    <col min="14624" max="14624" width="8.42578125" style="172" customWidth="1"/>
    <col min="14625" max="14672" width="4.7109375" style="172" customWidth="1"/>
    <col min="14673" max="14674" width="4.85546875" style="172" customWidth="1"/>
    <col min="14675" max="14675" width="3.7109375" style="172" bestFit="1" customWidth="1"/>
    <col min="14676" max="14676" width="4" style="172" customWidth="1"/>
    <col min="14677" max="14678" width="4.28515625" style="172" customWidth="1"/>
    <col min="14679" max="14680" width="4.42578125" style="172" customWidth="1"/>
    <col min="14681" max="14681" width="4.28515625" style="172" customWidth="1"/>
    <col min="14682" max="14682" width="4.5703125" style="172" customWidth="1"/>
    <col min="14683" max="14683" width="4.42578125" style="172" customWidth="1"/>
    <col min="14684" max="14684" width="4.5703125" style="172" customWidth="1"/>
    <col min="14685" max="14685" width="4.42578125" style="172" customWidth="1"/>
    <col min="14686" max="14686" width="4.5703125" style="172" customWidth="1"/>
    <col min="14687" max="14687" width="4" style="172" customWidth="1"/>
    <col min="14688" max="14688" width="5" style="172" customWidth="1"/>
    <col min="14689" max="14689" width="4.5703125" style="172" customWidth="1"/>
    <col min="14690" max="14690" width="4.7109375" style="172" customWidth="1"/>
    <col min="14691" max="14691" width="4.5703125" style="172" customWidth="1"/>
    <col min="14692" max="14692" width="5.140625" style="172" customWidth="1"/>
    <col min="14693" max="14693" width="4.28515625" style="172" customWidth="1"/>
    <col min="14694" max="14694" width="4.7109375" style="172" customWidth="1"/>
    <col min="14695" max="14695" width="5" style="172" customWidth="1"/>
    <col min="14696" max="14696" width="6" style="172" customWidth="1"/>
    <col min="14697" max="14697" width="4" style="172" customWidth="1"/>
    <col min="14698" max="14698" width="4.28515625" style="172" customWidth="1"/>
    <col min="14699" max="14699" width="4.140625" style="172" customWidth="1"/>
    <col min="14700" max="14700" width="4.42578125" style="172" customWidth="1"/>
    <col min="14701" max="14878" width="9.140625" style="172"/>
    <col min="14879" max="14879" width="25.140625" style="172" customWidth="1"/>
    <col min="14880" max="14880" width="8.42578125" style="172" customWidth="1"/>
    <col min="14881" max="14928" width="4.7109375" style="172" customWidth="1"/>
    <col min="14929" max="14930" width="4.85546875" style="172" customWidth="1"/>
    <col min="14931" max="14931" width="3.7109375" style="172" bestFit="1" customWidth="1"/>
    <col min="14932" max="14932" width="4" style="172" customWidth="1"/>
    <col min="14933" max="14934" width="4.28515625" style="172" customWidth="1"/>
    <col min="14935" max="14936" width="4.42578125" style="172" customWidth="1"/>
    <col min="14937" max="14937" width="4.28515625" style="172" customWidth="1"/>
    <col min="14938" max="14938" width="4.5703125" style="172" customWidth="1"/>
    <col min="14939" max="14939" width="4.42578125" style="172" customWidth="1"/>
    <col min="14940" max="14940" width="4.5703125" style="172" customWidth="1"/>
    <col min="14941" max="14941" width="4.42578125" style="172" customWidth="1"/>
    <col min="14942" max="14942" width="4.5703125" style="172" customWidth="1"/>
    <col min="14943" max="14943" width="4" style="172" customWidth="1"/>
    <col min="14944" max="14944" width="5" style="172" customWidth="1"/>
    <col min="14945" max="14945" width="4.5703125" style="172" customWidth="1"/>
    <col min="14946" max="14946" width="4.7109375" style="172" customWidth="1"/>
    <col min="14947" max="14947" width="4.5703125" style="172" customWidth="1"/>
    <col min="14948" max="14948" width="5.140625" style="172" customWidth="1"/>
    <col min="14949" max="14949" width="4.28515625" style="172" customWidth="1"/>
    <col min="14950" max="14950" width="4.7109375" style="172" customWidth="1"/>
    <col min="14951" max="14951" width="5" style="172" customWidth="1"/>
    <col min="14952" max="14952" width="6" style="172" customWidth="1"/>
    <col min="14953" max="14953" width="4" style="172" customWidth="1"/>
    <col min="14954" max="14954" width="4.28515625" style="172" customWidth="1"/>
    <col min="14955" max="14955" width="4.140625" style="172" customWidth="1"/>
    <col min="14956" max="14956" width="4.42578125" style="172" customWidth="1"/>
    <col min="14957" max="15134" width="9.140625" style="172"/>
    <col min="15135" max="15135" width="25.140625" style="172" customWidth="1"/>
    <col min="15136" max="15136" width="8.42578125" style="172" customWidth="1"/>
    <col min="15137" max="15184" width="4.7109375" style="172" customWidth="1"/>
    <col min="15185" max="15186" width="4.85546875" style="172" customWidth="1"/>
    <col min="15187" max="15187" width="3.7109375" style="172" bestFit="1" customWidth="1"/>
    <col min="15188" max="15188" width="4" style="172" customWidth="1"/>
    <col min="15189" max="15190" width="4.28515625" style="172" customWidth="1"/>
    <col min="15191" max="15192" width="4.42578125" style="172" customWidth="1"/>
    <col min="15193" max="15193" width="4.28515625" style="172" customWidth="1"/>
    <col min="15194" max="15194" width="4.5703125" style="172" customWidth="1"/>
    <col min="15195" max="15195" width="4.42578125" style="172" customWidth="1"/>
    <col min="15196" max="15196" width="4.5703125" style="172" customWidth="1"/>
    <col min="15197" max="15197" width="4.42578125" style="172" customWidth="1"/>
    <col min="15198" max="15198" width="4.5703125" style="172" customWidth="1"/>
    <col min="15199" max="15199" width="4" style="172" customWidth="1"/>
    <col min="15200" max="15200" width="5" style="172" customWidth="1"/>
    <col min="15201" max="15201" width="4.5703125" style="172" customWidth="1"/>
    <col min="15202" max="15202" width="4.7109375" style="172" customWidth="1"/>
    <col min="15203" max="15203" width="4.5703125" style="172" customWidth="1"/>
    <col min="15204" max="15204" width="5.140625" style="172" customWidth="1"/>
    <col min="15205" max="15205" width="4.28515625" style="172" customWidth="1"/>
    <col min="15206" max="15206" width="4.7109375" style="172" customWidth="1"/>
    <col min="15207" max="15207" width="5" style="172" customWidth="1"/>
    <col min="15208" max="15208" width="6" style="172" customWidth="1"/>
    <col min="15209" max="15209" width="4" style="172" customWidth="1"/>
    <col min="15210" max="15210" width="4.28515625" style="172" customWidth="1"/>
    <col min="15211" max="15211" width="4.140625" style="172" customWidth="1"/>
    <col min="15212" max="15212" width="4.42578125" style="172" customWidth="1"/>
    <col min="15213" max="15390" width="9.140625" style="172"/>
    <col min="15391" max="15391" width="25.140625" style="172" customWidth="1"/>
    <col min="15392" max="15392" width="8.42578125" style="172" customWidth="1"/>
    <col min="15393" max="15440" width="4.7109375" style="172" customWidth="1"/>
    <col min="15441" max="15442" width="4.85546875" style="172" customWidth="1"/>
    <col min="15443" max="15443" width="3.7109375" style="172" bestFit="1" customWidth="1"/>
    <col min="15444" max="15444" width="4" style="172" customWidth="1"/>
    <col min="15445" max="15446" width="4.28515625" style="172" customWidth="1"/>
    <col min="15447" max="15448" width="4.42578125" style="172" customWidth="1"/>
    <col min="15449" max="15449" width="4.28515625" style="172" customWidth="1"/>
    <col min="15450" max="15450" width="4.5703125" style="172" customWidth="1"/>
    <col min="15451" max="15451" width="4.42578125" style="172" customWidth="1"/>
    <col min="15452" max="15452" width="4.5703125" style="172" customWidth="1"/>
    <col min="15453" max="15453" width="4.42578125" style="172" customWidth="1"/>
    <col min="15454" max="15454" width="4.5703125" style="172" customWidth="1"/>
    <col min="15455" max="15455" width="4" style="172" customWidth="1"/>
    <col min="15456" max="15456" width="5" style="172" customWidth="1"/>
    <col min="15457" max="15457" width="4.5703125" style="172" customWidth="1"/>
    <col min="15458" max="15458" width="4.7109375" style="172" customWidth="1"/>
    <col min="15459" max="15459" width="4.5703125" style="172" customWidth="1"/>
    <col min="15460" max="15460" width="5.140625" style="172" customWidth="1"/>
    <col min="15461" max="15461" width="4.28515625" style="172" customWidth="1"/>
    <col min="15462" max="15462" width="4.7109375" style="172" customWidth="1"/>
    <col min="15463" max="15463" width="5" style="172" customWidth="1"/>
    <col min="15464" max="15464" width="6" style="172" customWidth="1"/>
    <col min="15465" max="15465" width="4" style="172" customWidth="1"/>
    <col min="15466" max="15466" width="4.28515625" style="172" customWidth="1"/>
    <col min="15467" max="15467" width="4.140625" style="172" customWidth="1"/>
    <col min="15468" max="15468" width="4.42578125" style="172" customWidth="1"/>
    <col min="15469" max="15646" width="9.140625" style="172"/>
    <col min="15647" max="15647" width="25.140625" style="172" customWidth="1"/>
    <col min="15648" max="15648" width="8.42578125" style="172" customWidth="1"/>
    <col min="15649" max="15696" width="4.7109375" style="172" customWidth="1"/>
    <col min="15697" max="15698" width="4.85546875" style="172" customWidth="1"/>
    <col min="15699" max="15699" width="3.7109375" style="172" bestFit="1" customWidth="1"/>
    <col min="15700" max="15700" width="4" style="172" customWidth="1"/>
    <col min="15701" max="15702" width="4.28515625" style="172" customWidth="1"/>
    <col min="15703" max="15704" width="4.42578125" style="172" customWidth="1"/>
    <col min="15705" max="15705" width="4.28515625" style="172" customWidth="1"/>
    <col min="15706" max="15706" width="4.5703125" style="172" customWidth="1"/>
    <col min="15707" max="15707" width="4.42578125" style="172" customWidth="1"/>
    <col min="15708" max="15708" width="4.5703125" style="172" customWidth="1"/>
    <col min="15709" max="15709" width="4.42578125" style="172" customWidth="1"/>
    <col min="15710" max="15710" width="4.5703125" style="172" customWidth="1"/>
    <col min="15711" max="15711" width="4" style="172" customWidth="1"/>
    <col min="15712" max="15712" width="5" style="172" customWidth="1"/>
    <col min="15713" max="15713" width="4.5703125" style="172" customWidth="1"/>
    <col min="15714" max="15714" width="4.7109375" style="172" customWidth="1"/>
    <col min="15715" max="15715" width="4.5703125" style="172" customWidth="1"/>
    <col min="15716" max="15716" width="5.140625" style="172" customWidth="1"/>
    <col min="15717" max="15717" width="4.28515625" style="172" customWidth="1"/>
    <col min="15718" max="15718" width="4.7109375" style="172" customWidth="1"/>
    <col min="15719" max="15719" width="5" style="172" customWidth="1"/>
    <col min="15720" max="15720" width="6" style="172" customWidth="1"/>
    <col min="15721" max="15721" width="4" style="172" customWidth="1"/>
    <col min="15722" max="15722" width="4.28515625" style="172" customWidth="1"/>
    <col min="15723" max="15723" width="4.140625" style="172" customWidth="1"/>
    <col min="15724" max="15724" width="4.42578125" style="172" customWidth="1"/>
    <col min="15725" max="15902" width="9.140625" style="172"/>
    <col min="15903" max="15903" width="25.140625" style="172" customWidth="1"/>
    <col min="15904" max="15904" width="8.42578125" style="172" customWidth="1"/>
    <col min="15905" max="15952" width="4.7109375" style="172" customWidth="1"/>
    <col min="15953" max="15954" width="4.85546875" style="172" customWidth="1"/>
    <col min="15955" max="15955" width="3.7109375" style="172" bestFit="1" customWidth="1"/>
    <col min="15956" max="15956" width="4" style="172" customWidth="1"/>
    <col min="15957" max="15958" width="4.28515625" style="172" customWidth="1"/>
    <col min="15959" max="15960" width="4.42578125" style="172" customWidth="1"/>
    <col min="15961" max="15961" width="4.28515625" style="172" customWidth="1"/>
    <col min="15962" max="15962" width="4.5703125" style="172" customWidth="1"/>
    <col min="15963" max="15963" width="4.42578125" style="172" customWidth="1"/>
    <col min="15964" max="15964" width="4.5703125" style="172" customWidth="1"/>
    <col min="15965" max="15965" width="4.42578125" style="172" customWidth="1"/>
    <col min="15966" max="15966" width="4.5703125" style="172" customWidth="1"/>
    <col min="15967" max="15967" width="4" style="172" customWidth="1"/>
    <col min="15968" max="15968" width="5" style="172" customWidth="1"/>
    <col min="15969" max="15969" width="4.5703125" style="172" customWidth="1"/>
    <col min="15970" max="15970" width="4.7109375" style="172" customWidth="1"/>
    <col min="15971" max="15971" width="4.5703125" style="172" customWidth="1"/>
    <col min="15972" max="15972" width="5.140625" style="172" customWidth="1"/>
    <col min="15973" max="15973" width="4.28515625" style="172" customWidth="1"/>
    <col min="15974" max="15974" width="4.7109375" style="172" customWidth="1"/>
    <col min="15975" max="15975" width="5" style="172" customWidth="1"/>
    <col min="15976" max="15976" width="6" style="172" customWidth="1"/>
    <col min="15977" max="15977" width="4" style="172" customWidth="1"/>
    <col min="15978" max="15978" width="4.28515625" style="172" customWidth="1"/>
    <col min="15979" max="15979" width="4.140625" style="172" customWidth="1"/>
    <col min="15980" max="15980" width="4.42578125" style="172" customWidth="1"/>
    <col min="15981" max="16158" width="9.140625" style="172"/>
    <col min="16159" max="16159" width="25.140625" style="172" customWidth="1"/>
    <col min="16160" max="16160" width="8.42578125" style="172" customWidth="1"/>
    <col min="16161" max="16208" width="4.7109375" style="172" customWidth="1"/>
    <col min="16209" max="16210" width="4.85546875" style="172" customWidth="1"/>
    <col min="16211" max="16211" width="3.7109375" style="172" bestFit="1" customWidth="1"/>
    <col min="16212" max="16212" width="4" style="172" customWidth="1"/>
    <col min="16213" max="16214" width="4.28515625" style="172" customWidth="1"/>
    <col min="16215" max="16216" width="4.42578125" style="172" customWidth="1"/>
    <col min="16217" max="16217" width="4.28515625" style="172" customWidth="1"/>
    <col min="16218" max="16218" width="4.5703125" style="172" customWidth="1"/>
    <col min="16219" max="16219" width="4.42578125" style="172" customWidth="1"/>
    <col min="16220" max="16220" width="4.5703125" style="172" customWidth="1"/>
    <col min="16221" max="16221" width="4.42578125" style="172" customWidth="1"/>
    <col min="16222" max="16222" width="4.5703125" style="172" customWidth="1"/>
    <col min="16223" max="16223" width="4" style="172" customWidth="1"/>
    <col min="16224" max="16224" width="5" style="172" customWidth="1"/>
    <col min="16225" max="16225" width="4.5703125" style="172" customWidth="1"/>
    <col min="16226" max="16226" width="4.7109375" style="172" customWidth="1"/>
    <col min="16227" max="16227" width="4.5703125" style="172" customWidth="1"/>
    <col min="16228" max="16228" width="5.140625" style="172" customWidth="1"/>
    <col min="16229" max="16229" width="4.28515625" style="172" customWidth="1"/>
    <col min="16230" max="16230" width="4.7109375" style="172" customWidth="1"/>
    <col min="16231" max="16231" width="5" style="172" customWidth="1"/>
    <col min="16232" max="16232" width="6" style="172" customWidth="1"/>
    <col min="16233" max="16233" width="4" style="172" customWidth="1"/>
    <col min="16234" max="16234" width="4.28515625" style="172" customWidth="1"/>
    <col min="16235" max="16235" width="4.140625" style="172" customWidth="1"/>
    <col min="16236" max="16236" width="4.42578125" style="172" customWidth="1"/>
    <col min="16237" max="16384" width="9.140625" style="172"/>
  </cols>
  <sheetData>
    <row r="1" spans="1:130" s="219" customFormat="1" ht="15" x14ac:dyDescent="0.25">
      <c r="A1" s="212"/>
      <c r="B1" s="212"/>
      <c r="C1" s="213"/>
      <c r="D1" s="213"/>
      <c r="E1" s="213"/>
      <c r="F1" s="213"/>
      <c r="G1" s="213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5"/>
      <c r="BE1" s="215"/>
      <c r="BF1" s="215"/>
      <c r="BG1" s="215"/>
      <c r="BH1" s="215"/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6"/>
      <c r="BV1" s="216"/>
      <c r="BW1" s="217"/>
      <c r="BX1" s="216"/>
      <c r="BY1" s="215"/>
      <c r="BZ1" s="216"/>
      <c r="CA1" s="216"/>
      <c r="CB1" s="218"/>
    </row>
    <row r="2" spans="1:130" s="219" customFormat="1" ht="15" x14ac:dyDescent="0.25">
      <c r="A2" s="220" t="s">
        <v>0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  <c r="BA2" s="220"/>
      <c r="BB2" s="220"/>
      <c r="BC2" s="220"/>
      <c r="BD2" s="220"/>
      <c r="BE2" s="220"/>
      <c r="BF2" s="220"/>
      <c r="BG2" s="220"/>
      <c r="BH2" s="220"/>
      <c r="BI2" s="220"/>
      <c r="BJ2" s="220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221"/>
      <c r="CA2" s="221"/>
      <c r="CB2" s="222"/>
    </row>
    <row r="3" spans="1:130" s="219" customFormat="1" ht="15" x14ac:dyDescent="0.25">
      <c r="A3" s="220" t="s">
        <v>1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221"/>
      <c r="CA3" s="221"/>
      <c r="CB3" s="222"/>
    </row>
    <row r="4" spans="1:130" s="219" customFormat="1" ht="18" customHeight="1" x14ac:dyDescent="0.25">
      <c r="A4" s="223" t="s">
        <v>95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U4" s="223"/>
      <c r="AV4" s="223"/>
      <c r="AW4" s="223"/>
      <c r="AX4" s="223"/>
      <c r="AY4" s="223"/>
      <c r="AZ4" s="223"/>
      <c r="BA4" s="223"/>
      <c r="BB4" s="223"/>
      <c r="BC4" s="223"/>
      <c r="BD4" s="223"/>
      <c r="BE4" s="223"/>
      <c r="BF4" s="223"/>
      <c r="BG4" s="223"/>
      <c r="BH4" s="223"/>
      <c r="BI4" s="223"/>
      <c r="BJ4" s="223"/>
      <c r="BK4" s="222" t="s">
        <v>96</v>
      </c>
      <c r="BL4" s="10"/>
      <c r="BM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224"/>
      <c r="CB4" s="225"/>
    </row>
    <row r="5" spans="1:130" s="227" customFormat="1" ht="20.25" x14ac:dyDescent="0.2">
      <c r="A5" s="223"/>
      <c r="B5" s="223"/>
      <c r="C5" s="223"/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U5" s="223"/>
      <c r="AV5" s="223"/>
      <c r="AW5" s="223"/>
      <c r="AX5" s="223"/>
      <c r="AY5" s="223"/>
      <c r="AZ5" s="223"/>
      <c r="BA5" s="223"/>
      <c r="BB5" s="223"/>
      <c r="BC5" s="223"/>
      <c r="BD5" s="223"/>
      <c r="BE5" s="223"/>
      <c r="BF5" s="223"/>
      <c r="BG5" s="223"/>
      <c r="BH5" s="223"/>
      <c r="BI5" s="223"/>
      <c r="BJ5" s="223"/>
      <c r="BK5" s="223"/>
      <c r="BL5" s="223"/>
      <c r="BM5" s="223"/>
      <c r="BN5" s="223"/>
      <c r="BO5" s="223"/>
      <c r="BP5" s="223"/>
      <c r="BQ5" s="223"/>
      <c r="BR5" s="223"/>
      <c r="BS5" s="223"/>
      <c r="BT5" s="223"/>
      <c r="BU5" s="223"/>
      <c r="BV5" s="223"/>
      <c r="BW5" s="223"/>
      <c r="BX5" s="223"/>
      <c r="BY5" s="223"/>
      <c r="BZ5" s="223"/>
      <c r="CA5" s="226"/>
      <c r="CB5" s="226"/>
      <c r="CC5" s="225"/>
    </row>
    <row r="6" spans="1:130" ht="16.5" customHeight="1" x14ac:dyDescent="0.3">
      <c r="A6" s="228" t="s">
        <v>97</v>
      </c>
      <c r="B6" s="229"/>
      <c r="C6" s="229"/>
      <c r="D6" s="229"/>
      <c r="E6" s="229"/>
      <c r="F6" s="229"/>
      <c r="G6" s="229"/>
      <c r="H6" s="229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1"/>
      <c r="AA6" s="230"/>
      <c r="AB6" s="230"/>
      <c r="AC6" s="230"/>
      <c r="AD6" s="230"/>
      <c r="AE6" s="230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2"/>
      <c r="BI6" s="232"/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DD6" s="233"/>
    </row>
    <row r="7" spans="1:130" ht="16.5" customHeight="1" x14ac:dyDescent="0.3">
      <c r="A7" s="228" t="s">
        <v>4</v>
      </c>
      <c r="B7" s="229"/>
      <c r="C7" s="229"/>
      <c r="D7" s="229"/>
      <c r="E7" s="229"/>
      <c r="F7" s="229"/>
      <c r="G7" s="229"/>
      <c r="H7" s="229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1"/>
      <c r="AA7" s="234"/>
      <c r="AB7" s="234"/>
      <c r="AC7" s="234"/>
      <c r="AD7" s="234"/>
      <c r="AE7" s="234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2"/>
      <c r="BC7" s="232"/>
      <c r="BD7" s="232"/>
      <c r="BE7" s="232"/>
      <c r="BF7" s="232"/>
      <c r="BG7" s="232"/>
      <c r="BH7" s="232"/>
      <c r="BI7" s="232"/>
      <c r="BJ7" s="232"/>
      <c r="BK7" s="232"/>
      <c r="BL7" s="232"/>
      <c r="BM7" s="232"/>
      <c r="BN7" s="232"/>
      <c r="BO7" s="232"/>
      <c r="BP7" s="232"/>
      <c r="BQ7" s="232"/>
      <c r="BR7" s="232"/>
      <c r="BS7" s="232"/>
      <c r="BT7" s="232"/>
      <c r="BU7" s="232"/>
      <c r="BV7" s="232"/>
      <c r="BW7" s="232"/>
      <c r="BX7" s="232"/>
      <c r="BY7" s="232"/>
      <c r="BZ7" s="232"/>
      <c r="DD7" s="233"/>
    </row>
    <row r="8" spans="1:130" ht="16.5" customHeight="1" x14ac:dyDescent="0.3">
      <c r="A8" s="228" t="s">
        <v>98</v>
      </c>
      <c r="B8" s="229"/>
      <c r="C8" s="229"/>
      <c r="D8" s="229"/>
      <c r="E8" s="229"/>
      <c r="F8" s="229"/>
      <c r="G8" s="229"/>
      <c r="H8" s="229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1"/>
      <c r="AA8" s="230"/>
      <c r="AB8" s="230"/>
      <c r="AC8" s="230"/>
      <c r="AD8" s="230"/>
      <c r="AE8" s="230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DD8" s="233"/>
    </row>
    <row r="9" spans="1:130" ht="16.5" customHeight="1" x14ac:dyDescent="0.3">
      <c r="A9" s="228" t="s">
        <v>6</v>
      </c>
      <c r="B9" s="229"/>
      <c r="C9" s="229"/>
      <c r="D9" s="229"/>
      <c r="E9" s="229"/>
      <c r="F9" s="229"/>
      <c r="G9" s="229"/>
      <c r="H9" s="229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6"/>
      <c r="AA9" s="235"/>
      <c r="AB9" s="235"/>
      <c r="AC9" s="235"/>
      <c r="AD9" s="235"/>
      <c r="AE9" s="235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E9" s="223"/>
      <c r="CF9" s="223"/>
      <c r="CG9" s="223"/>
      <c r="CH9" s="223"/>
      <c r="CI9" s="223"/>
      <c r="CJ9" s="223"/>
      <c r="CK9" s="223"/>
      <c r="CL9" s="223"/>
      <c r="CM9" s="223"/>
      <c r="CN9" s="223"/>
      <c r="CO9" s="223"/>
      <c r="CP9" s="223"/>
      <c r="CQ9" s="223"/>
      <c r="CR9" s="223"/>
      <c r="CS9" s="223"/>
      <c r="CT9" s="223"/>
      <c r="CU9" s="223"/>
      <c r="CV9" s="223"/>
      <c r="CW9" s="223"/>
      <c r="CX9" s="223"/>
      <c r="CY9" s="223"/>
      <c r="CZ9" s="223"/>
      <c r="DA9" s="223"/>
      <c r="DB9" s="223"/>
      <c r="DC9" s="223"/>
      <c r="DD9" s="223"/>
      <c r="DE9" s="223"/>
      <c r="DF9" s="223"/>
      <c r="DG9" s="223"/>
      <c r="DH9" s="223"/>
      <c r="DI9" s="223"/>
      <c r="DJ9" s="223"/>
      <c r="DK9" s="223"/>
      <c r="DL9" s="223"/>
      <c r="DM9" s="223"/>
      <c r="DN9" s="223"/>
      <c r="DO9" s="223"/>
      <c r="DP9" s="223"/>
      <c r="DQ9" s="223"/>
      <c r="DR9" s="223"/>
      <c r="DS9" s="223"/>
      <c r="DT9" s="223"/>
      <c r="DU9" s="223"/>
      <c r="DV9" s="223"/>
      <c r="DW9" s="223"/>
      <c r="DX9" s="223"/>
      <c r="DY9" s="223"/>
      <c r="DZ9" s="223"/>
    </row>
    <row r="10" spans="1:130" ht="16.5" customHeight="1" x14ac:dyDescent="0.3">
      <c r="A10" s="228" t="s">
        <v>7</v>
      </c>
      <c r="B10" s="229"/>
      <c r="C10" s="229"/>
      <c r="D10" s="229"/>
      <c r="E10" s="229"/>
      <c r="F10" s="229"/>
      <c r="G10" s="229"/>
      <c r="H10" s="229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DD10" s="233"/>
    </row>
    <row r="11" spans="1:130" ht="16.5" customHeight="1" x14ac:dyDescent="0.25">
      <c r="A11" s="238"/>
      <c r="B11" s="238"/>
      <c r="C11" s="14"/>
      <c r="D11" s="14"/>
      <c r="E11" s="14"/>
      <c r="F11" s="14"/>
      <c r="G11" s="14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DD11" s="233"/>
    </row>
    <row r="12" spans="1:130" s="255" customFormat="1" ht="21" customHeight="1" x14ac:dyDescent="0.3">
      <c r="A12" s="239" t="s">
        <v>8</v>
      </c>
      <c r="B12" s="240" t="s">
        <v>9</v>
      </c>
      <c r="C12" s="241"/>
      <c r="D12" s="240" t="s">
        <v>10</v>
      </c>
      <c r="E12" s="242"/>
      <c r="F12" s="242"/>
      <c r="G12" s="241"/>
      <c r="H12" s="243" t="s">
        <v>99</v>
      </c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5"/>
      <c r="AA12" s="246" t="s">
        <v>11</v>
      </c>
      <c r="AB12" s="247" t="s">
        <v>100</v>
      </c>
      <c r="AC12" s="248" t="s">
        <v>12</v>
      </c>
      <c r="AD12" s="249"/>
      <c r="AE12" s="250"/>
      <c r="AF12" s="251" t="s">
        <v>13</v>
      </c>
      <c r="AG12" s="251"/>
      <c r="AH12" s="251"/>
      <c r="AI12" s="251"/>
      <c r="AJ12" s="251"/>
      <c r="AK12" s="252"/>
      <c r="AL12" s="252"/>
      <c r="AM12" s="252"/>
      <c r="AN12" s="252"/>
      <c r="AO12" s="252"/>
      <c r="AP12" s="252"/>
      <c r="AQ12" s="252"/>
      <c r="AR12" s="252"/>
      <c r="AS12" s="251"/>
      <c r="AT12" s="251"/>
      <c r="AU12" s="251"/>
      <c r="AV12" s="251"/>
      <c r="AW12" s="251"/>
      <c r="AX12" s="251"/>
      <c r="AY12" s="251"/>
      <c r="AZ12" s="251"/>
      <c r="BA12" s="251"/>
      <c r="BB12" s="251"/>
      <c r="BC12" s="251"/>
      <c r="BD12" s="251"/>
      <c r="BE12" s="251"/>
      <c r="BF12" s="251"/>
      <c r="BG12" s="251"/>
      <c r="BH12" s="251"/>
      <c r="BI12" s="251"/>
      <c r="BJ12" s="252"/>
      <c r="BK12" s="253"/>
      <c r="BL12" s="267" t="s">
        <v>17</v>
      </c>
      <c r="BM12" s="267"/>
      <c r="BN12" s="267"/>
      <c r="BO12" s="254"/>
      <c r="BP12" s="254"/>
      <c r="BQ12" s="254"/>
      <c r="BR12" s="254"/>
      <c r="BS12" s="254"/>
      <c r="BT12" s="254"/>
      <c r="BW12" s="256"/>
      <c r="BY12" s="254"/>
      <c r="BZ12" s="254"/>
      <c r="CA12" s="254"/>
      <c r="CB12" s="254"/>
      <c r="CC12" s="254"/>
      <c r="CD12" s="254"/>
      <c r="CE12" s="254"/>
      <c r="CF12" s="256"/>
      <c r="CG12" s="254"/>
      <c r="CH12" s="254"/>
      <c r="CI12" s="254"/>
      <c r="CJ12" s="254"/>
      <c r="CK12" s="254"/>
      <c r="CL12" s="254"/>
      <c r="CM12" s="254"/>
    </row>
    <row r="13" spans="1:130" s="255" customFormat="1" ht="34.5" customHeight="1" x14ac:dyDescent="0.3">
      <c r="A13" s="257"/>
      <c r="B13" s="258" t="s">
        <v>18</v>
      </c>
      <c r="C13" s="258" t="s">
        <v>19</v>
      </c>
      <c r="D13" s="259" t="s">
        <v>101</v>
      </c>
      <c r="E13" s="260"/>
      <c r="F13" s="260"/>
      <c r="G13" s="261"/>
      <c r="H13" s="243" t="s">
        <v>102</v>
      </c>
      <c r="I13" s="244"/>
      <c r="J13" s="244"/>
      <c r="K13" s="244"/>
      <c r="L13" s="244"/>
      <c r="M13" s="245"/>
      <c r="N13" s="262" t="s">
        <v>21</v>
      </c>
      <c r="O13" s="262"/>
      <c r="P13" s="262"/>
      <c r="Q13" s="262" t="s">
        <v>103</v>
      </c>
      <c r="R13" s="262"/>
      <c r="S13" s="262"/>
      <c r="T13" s="262"/>
      <c r="U13" s="262" t="s">
        <v>104</v>
      </c>
      <c r="V13" s="262"/>
      <c r="W13" s="262"/>
      <c r="X13" s="262"/>
      <c r="Y13" s="262"/>
      <c r="Z13" s="246" t="s">
        <v>105</v>
      </c>
      <c r="AA13" s="263"/>
      <c r="AB13" s="264"/>
      <c r="AC13" s="265" t="s">
        <v>22</v>
      </c>
      <c r="AD13" s="265" t="s">
        <v>23</v>
      </c>
      <c r="AE13" s="246" t="s">
        <v>106</v>
      </c>
      <c r="AF13" s="266" t="s">
        <v>25</v>
      </c>
      <c r="AG13" s="267" t="s">
        <v>107</v>
      </c>
      <c r="AH13" s="267"/>
      <c r="AI13" s="267"/>
      <c r="AJ13" s="267"/>
      <c r="AK13" s="268" t="s">
        <v>26</v>
      </c>
      <c r="AL13" s="269"/>
      <c r="AM13" s="269"/>
      <c r="AN13" s="269"/>
      <c r="AO13" s="269"/>
      <c r="AP13" s="269"/>
      <c r="AQ13" s="269"/>
      <c r="AR13" s="269"/>
      <c r="AS13" s="268" t="s">
        <v>27</v>
      </c>
      <c r="AT13" s="270"/>
      <c r="AU13" s="271" t="s">
        <v>108</v>
      </c>
      <c r="AV13" s="258" t="s">
        <v>109</v>
      </c>
      <c r="AW13" s="271" t="s">
        <v>110</v>
      </c>
      <c r="AX13" s="271" t="s">
        <v>111</v>
      </c>
      <c r="AY13" s="271" t="s">
        <v>112</v>
      </c>
      <c r="AZ13" s="271" t="s">
        <v>113</v>
      </c>
      <c r="BA13" s="240" t="s">
        <v>114</v>
      </c>
      <c r="BB13" s="242"/>
      <c r="BC13" s="242"/>
      <c r="BD13" s="241"/>
      <c r="BE13" s="272" t="s">
        <v>115</v>
      </c>
      <c r="BF13" s="254"/>
      <c r="BG13" s="254"/>
      <c r="BH13" s="254"/>
      <c r="BI13" s="254"/>
      <c r="BJ13" s="271" t="s">
        <v>116</v>
      </c>
      <c r="BK13" s="271" t="s">
        <v>117</v>
      </c>
      <c r="BL13" s="267"/>
      <c r="BM13" s="267"/>
      <c r="BN13" s="267"/>
      <c r="BO13" s="254"/>
      <c r="BP13" s="254"/>
      <c r="BQ13" s="254"/>
      <c r="BR13" s="254"/>
      <c r="BS13" s="254"/>
      <c r="BT13" s="254"/>
      <c r="BW13" s="256"/>
      <c r="BY13" s="254"/>
      <c r="BZ13" s="254"/>
      <c r="CA13" s="254"/>
      <c r="CB13" s="254"/>
      <c r="CC13" s="254"/>
      <c r="CD13" s="254"/>
      <c r="CE13" s="254"/>
      <c r="CF13" s="256"/>
      <c r="CG13" s="254"/>
      <c r="CH13" s="254"/>
      <c r="CI13" s="254"/>
      <c r="CJ13" s="254"/>
      <c r="CK13" s="254"/>
      <c r="CL13" s="254"/>
      <c r="CM13" s="254"/>
    </row>
    <row r="14" spans="1:130" s="255" customFormat="1" ht="38.25" customHeight="1" x14ac:dyDescent="0.3">
      <c r="A14" s="257"/>
      <c r="B14" s="257"/>
      <c r="C14" s="257"/>
      <c r="D14" s="273" t="s">
        <v>32</v>
      </c>
      <c r="E14" s="273" t="s">
        <v>34</v>
      </c>
      <c r="F14" s="273" t="s">
        <v>35</v>
      </c>
      <c r="G14" s="273" t="s">
        <v>118</v>
      </c>
      <c r="H14" s="265" t="s">
        <v>119</v>
      </c>
      <c r="I14" s="265" t="s">
        <v>120</v>
      </c>
      <c r="J14" s="265" t="s">
        <v>121</v>
      </c>
      <c r="K14" s="265" t="s">
        <v>122</v>
      </c>
      <c r="L14" s="265" t="s">
        <v>123</v>
      </c>
      <c r="M14" s="246" t="s">
        <v>124</v>
      </c>
      <c r="N14" s="274" t="s">
        <v>39</v>
      </c>
      <c r="O14" s="265" t="s">
        <v>40</v>
      </c>
      <c r="P14" s="265" t="s">
        <v>41</v>
      </c>
      <c r="Q14" s="274">
        <v>0</v>
      </c>
      <c r="R14" s="265">
        <v>1</v>
      </c>
      <c r="S14" s="265">
        <v>2</v>
      </c>
      <c r="T14" s="265">
        <v>3</v>
      </c>
      <c r="U14" s="275"/>
      <c r="V14" s="275"/>
      <c r="W14" s="275"/>
      <c r="X14" s="275"/>
      <c r="Y14" s="275"/>
      <c r="Z14" s="263"/>
      <c r="AA14" s="263"/>
      <c r="AB14" s="264"/>
      <c r="AC14" s="265"/>
      <c r="AD14" s="265"/>
      <c r="AE14" s="263"/>
      <c r="AF14" s="276"/>
      <c r="AG14" s="277" t="s">
        <v>125</v>
      </c>
      <c r="AH14" s="277"/>
      <c r="AI14" s="277" t="s">
        <v>126</v>
      </c>
      <c r="AJ14" s="277"/>
      <c r="AK14" s="278" t="s">
        <v>42</v>
      </c>
      <c r="AL14" s="278"/>
      <c r="AM14" s="279" t="s">
        <v>43</v>
      </c>
      <c r="AN14" s="280"/>
      <c r="AO14" s="280"/>
      <c r="AP14" s="281"/>
      <c r="AQ14" s="282"/>
      <c r="AR14" s="283"/>
      <c r="AS14" s="282"/>
      <c r="AT14" s="283"/>
      <c r="AU14" s="284"/>
      <c r="AV14" s="257"/>
      <c r="AW14" s="284"/>
      <c r="AX14" s="284"/>
      <c r="AY14" s="284"/>
      <c r="AZ14" s="284"/>
      <c r="BA14" s="258" t="s">
        <v>28</v>
      </c>
      <c r="BB14" s="258" t="s">
        <v>127</v>
      </c>
      <c r="BC14" s="271" t="s">
        <v>128</v>
      </c>
      <c r="BD14" s="271" t="s">
        <v>129</v>
      </c>
      <c r="BE14" s="259" t="s">
        <v>130</v>
      </c>
      <c r="BF14" s="261"/>
      <c r="BG14" s="259" t="s">
        <v>131</v>
      </c>
      <c r="BH14" s="261"/>
      <c r="BI14" s="258" t="s">
        <v>62</v>
      </c>
      <c r="BJ14" s="284"/>
      <c r="BK14" s="284"/>
      <c r="BL14" s="267" t="s">
        <v>45</v>
      </c>
      <c r="BM14" s="267"/>
      <c r="BN14" s="267"/>
      <c r="BO14" s="254"/>
      <c r="BP14" s="254"/>
      <c r="BQ14" s="254"/>
      <c r="BR14" s="254"/>
      <c r="BS14" s="254"/>
      <c r="BT14" s="254"/>
      <c r="BW14" s="256"/>
      <c r="BY14" s="254"/>
      <c r="BZ14" s="254"/>
      <c r="CA14" s="254"/>
      <c r="CB14" s="254"/>
      <c r="CC14" s="254"/>
      <c r="CD14" s="254"/>
      <c r="CE14" s="254"/>
      <c r="CF14" s="256"/>
      <c r="CG14" s="254"/>
      <c r="CH14" s="254"/>
      <c r="CI14" s="254"/>
      <c r="CJ14" s="254"/>
      <c r="CK14" s="254"/>
      <c r="CL14" s="254"/>
      <c r="CM14" s="254"/>
    </row>
    <row r="15" spans="1:130" s="255" customFormat="1" ht="33.75" customHeight="1" x14ac:dyDescent="0.25">
      <c r="A15" s="257"/>
      <c r="B15" s="257"/>
      <c r="C15" s="257"/>
      <c r="D15" s="273"/>
      <c r="E15" s="273"/>
      <c r="F15" s="273"/>
      <c r="G15" s="273"/>
      <c r="H15" s="265"/>
      <c r="I15" s="265"/>
      <c r="J15" s="265"/>
      <c r="K15" s="265"/>
      <c r="L15" s="265"/>
      <c r="M15" s="263"/>
      <c r="N15" s="274"/>
      <c r="O15" s="265"/>
      <c r="P15" s="265"/>
      <c r="Q15" s="274"/>
      <c r="R15" s="265"/>
      <c r="S15" s="265"/>
      <c r="T15" s="265"/>
      <c r="U15" s="275"/>
      <c r="V15" s="275"/>
      <c r="W15" s="275"/>
      <c r="X15" s="275"/>
      <c r="Y15" s="275"/>
      <c r="Z15" s="263"/>
      <c r="AA15" s="263"/>
      <c r="AB15" s="264"/>
      <c r="AC15" s="265"/>
      <c r="AD15" s="265"/>
      <c r="AE15" s="263"/>
      <c r="AF15" s="276"/>
      <c r="AG15" s="285" t="s">
        <v>132</v>
      </c>
      <c r="AH15" s="285" t="s">
        <v>133</v>
      </c>
      <c r="AI15" s="286" t="s">
        <v>132</v>
      </c>
      <c r="AJ15" s="286" t="s">
        <v>133</v>
      </c>
      <c r="AK15" s="279" t="s">
        <v>134</v>
      </c>
      <c r="AL15" s="281"/>
      <c r="AM15" s="287" t="s">
        <v>134</v>
      </c>
      <c r="AN15" s="288"/>
      <c r="AO15" s="289" t="s">
        <v>135</v>
      </c>
      <c r="AP15" s="290"/>
      <c r="AQ15" s="291"/>
      <c r="AR15" s="292"/>
      <c r="AS15" s="291"/>
      <c r="AT15" s="292"/>
      <c r="AU15" s="284"/>
      <c r="AV15" s="257"/>
      <c r="AW15" s="284"/>
      <c r="AX15" s="284"/>
      <c r="AY15" s="284"/>
      <c r="AZ15" s="284"/>
      <c r="BA15" s="257"/>
      <c r="BB15" s="257"/>
      <c r="BC15" s="284"/>
      <c r="BD15" s="284"/>
      <c r="BE15" s="271" t="s">
        <v>136</v>
      </c>
      <c r="BF15" s="271" t="s">
        <v>137</v>
      </c>
      <c r="BG15" s="271" t="s">
        <v>136</v>
      </c>
      <c r="BH15" s="271" t="s">
        <v>137</v>
      </c>
      <c r="BI15" s="257"/>
      <c r="BJ15" s="284"/>
      <c r="BK15" s="284"/>
      <c r="BL15" s="286" t="s">
        <v>52</v>
      </c>
      <c r="BM15" s="286" t="s">
        <v>53</v>
      </c>
      <c r="BN15" s="286" t="s">
        <v>54</v>
      </c>
      <c r="BO15" s="254"/>
      <c r="BP15" s="254"/>
      <c r="BQ15" s="254"/>
      <c r="BR15" s="254"/>
      <c r="BS15" s="254"/>
      <c r="BT15" s="254"/>
      <c r="BW15" s="254"/>
      <c r="BX15" s="254"/>
      <c r="BY15" s="254"/>
      <c r="CA15" s="254"/>
      <c r="CB15" s="254"/>
      <c r="CD15" s="254"/>
      <c r="CE15" s="254"/>
      <c r="CF15" s="254"/>
      <c r="CG15" s="254"/>
      <c r="CH15" s="254"/>
      <c r="CJ15" s="254"/>
      <c r="CK15" s="254"/>
      <c r="CL15" s="254"/>
      <c r="CM15" s="254"/>
    </row>
    <row r="16" spans="1:130" s="255" customFormat="1" ht="16.5" customHeight="1" x14ac:dyDescent="0.25">
      <c r="A16" s="257"/>
      <c r="B16" s="257"/>
      <c r="C16" s="257"/>
      <c r="D16" s="273"/>
      <c r="E16" s="273"/>
      <c r="F16" s="273"/>
      <c r="G16" s="273"/>
      <c r="H16" s="265"/>
      <c r="I16" s="265"/>
      <c r="J16" s="265"/>
      <c r="K16" s="265"/>
      <c r="L16" s="265"/>
      <c r="M16" s="263"/>
      <c r="N16" s="274"/>
      <c r="O16" s="265"/>
      <c r="P16" s="265"/>
      <c r="Q16" s="274"/>
      <c r="R16" s="265"/>
      <c r="S16" s="265"/>
      <c r="T16" s="265"/>
      <c r="U16" s="275"/>
      <c r="V16" s="275"/>
      <c r="W16" s="275"/>
      <c r="X16" s="275"/>
      <c r="Y16" s="275"/>
      <c r="Z16" s="263"/>
      <c r="AA16" s="263"/>
      <c r="AB16" s="264"/>
      <c r="AC16" s="265"/>
      <c r="AD16" s="265"/>
      <c r="AE16" s="263"/>
      <c r="AF16" s="276"/>
      <c r="AG16" s="285"/>
      <c r="AH16" s="285"/>
      <c r="AI16" s="286"/>
      <c r="AJ16" s="286"/>
      <c r="AK16" s="285" t="s">
        <v>138</v>
      </c>
      <c r="AL16" s="285" t="s">
        <v>139</v>
      </c>
      <c r="AM16" s="285" t="s">
        <v>138</v>
      </c>
      <c r="AN16" s="285" t="s">
        <v>139</v>
      </c>
      <c r="AO16" s="286" t="s">
        <v>138</v>
      </c>
      <c r="AP16" s="285" t="s">
        <v>139</v>
      </c>
      <c r="AQ16" s="291"/>
      <c r="AR16" s="292"/>
      <c r="AS16" s="291"/>
      <c r="AT16" s="292"/>
      <c r="AU16" s="284"/>
      <c r="AV16" s="257"/>
      <c r="AW16" s="284"/>
      <c r="AX16" s="284"/>
      <c r="AY16" s="284"/>
      <c r="AZ16" s="284"/>
      <c r="BA16" s="257"/>
      <c r="BB16" s="257"/>
      <c r="BC16" s="284"/>
      <c r="BD16" s="284"/>
      <c r="BE16" s="284"/>
      <c r="BF16" s="284"/>
      <c r="BG16" s="284"/>
      <c r="BH16" s="284"/>
      <c r="BI16" s="257"/>
      <c r="BJ16" s="284"/>
      <c r="BK16" s="284"/>
      <c r="BL16" s="286"/>
      <c r="BM16" s="286"/>
      <c r="BN16" s="286"/>
      <c r="BO16" s="254"/>
      <c r="BP16" s="254"/>
      <c r="BQ16" s="254"/>
      <c r="BR16" s="254"/>
      <c r="BS16" s="254"/>
      <c r="BT16" s="254"/>
      <c r="BW16" s="254"/>
      <c r="BX16" s="254"/>
      <c r="BY16" s="254"/>
      <c r="CA16" s="254"/>
      <c r="CB16" s="254"/>
      <c r="CD16" s="254"/>
      <c r="CE16" s="254"/>
      <c r="CF16" s="254"/>
      <c r="CG16" s="254"/>
      <c r="CH16" s="254"/>
      <c r="CJ16" s="254"/>
      <c r="CK16" s="254"/>
      <c r="CL16" s="254"/>
      <c r="CM16" s="254"/>
    </row>
    <row r="17" spans="1:93" s="255" customFormat="1" ht="153" customHeight="1" x14ac:dyDescent="0.25">
      <c r="A17" s="293"/>
      <c r="B17" s="293"/>
      <c r="C17" s="293"/>
      <c r="D17" s="273"/>
      <c r="E17" s="273"/>
      <c r="F17" s="273"/>
      <c r="G17" s="273"/>
      <c r="H17" s="265"/>
      <c r="I17" s="265"/>
      <c r="J17" s="265"/>
      <c r="K17" s="265"/>
      <c r="L17" s="265"/>
      <c r="M17" s="294"/>
      <c r="N17" s="274"/>
      <c r="O17" s="265"/>
      <c r="P17" s="265"/>
      <c r="Q17" s="274"/>
      <c r="R17" s="265"/>
      <c r="S17" s="265"/>
      <c r="T17" s="265"/>
      <c r="U17" s="295">
        <v>0</v>
      </c>
      <c r="V17" s="295">
        <v>1</v>
      </c>
      <c r="W17" s="295">
        <v>2</v>
      </c>
      <c r="X17" s="295">
        <v>3</v>
      </c>
      <c r="Y17" s="295">
        <v>4</v>
      </c>
      <c r="Z17" s="294"/>
      <c r="AA17" s="294"/>
      <c r="AB17" s="296"/>
      <c r="AC17" s="265"/>
      <c r="AD17" s="265"/>
      <c r="AE17" s="294"/>
      <c r="AF17" s="297"/>
      <c r="AG17" s="285"/>
      <c r="AH17" s="285"/>
      <c r="AI17" s="286"/>
      <c r="AJ17" s="286"/>
      <c r="AK17" s="285"/>
      <c r="AL17" s="285"/>
      <c r="AM17" s="285"/>
      <c r="AN17" s="285"/>
      <c r="AO17" s="286"/>
      <c r="AP17" s="285"/>
      <c r="AQ17" s="298" t="s">
        <v>140</v>
      </c>
      <c r="AR17" s="299" t="s">
        <v>44</v>
      </c>
      <c r="AS17" s="298" t="s">
        <v>141</v>
      </c>
      <c r="AT17" s="299" t="s">
        <v>142</v>
      </c>
      <c r="AU17" s="300"/>
      <c r="AV17" s="293"/>
      <c r="AW17" s="300"/>
      <c r="AX17" s="300"/>
      <c r="AY17" s="300"/>
      <c r="AZ17" s="300"/>
      <c r="BA17" s="293"/>
      <c r="BB17" s="293"/>
      <c r="BC17" s="300"/>
      <c r="BD17" s="300"/>
      <c r="BE17" s="300"/>
      <c r="BF17" s="300"/>
      <c r="BG17" s="300"/>
      <c r="BH17" s="300"/>
      <c r="BI17" s="293"/>
      <c r="BJ17" s="300"/>
      <c r="BK17" s="300"/>
      <c r="BL17" s="286"/>
      <c r="BM17" s="286"/>
      <c r="BN17" s="286"/>
      <c r="BO17" s="301"/>
      <c r="BP17" s="302"/>
      <c r="BQ17" s="301"/>
      <c r="BR17" s="301"/>
      <c r="BS17" s="301"/>
      <c r="BT17" s="302"/>
      <c r="BU17" s="302"/>
      <c r="BV17" s="303"/>
      <c r="BW17" s="301"/>
      <c r="BX17" s="303"/>
      <c r="BY17" s="301"/>
      <c r="BZ17" s="301"/>
      <c r="CA17" s="301"/>
      <c r="CB17" s="303"/>
      <c r="CC17" s="303"/>
      <c r="CD17" s="303"/>
      <c r="CE17" s="303"/>
      <c r="CF17" s="301"/>
      <c r="CG17" s="303"/>
      <c r="CH17" s="301"/>
      <c r="CI17" s="301"/>
      <c r="CJ17" s="301"/>
      <c r="CK17" s="303"/>
      <c r="CL17" s="303"/>
      <c r="CM17" s="303"/>
    </row>
    <row r="18" spans="1:93" s="255" customFormat="1" ht="28.5" customHeight="1" x14ac:dyDescent="0.25">
      <c r="A18" s="304">
        <v>6</v>
      </c>
      <c r="B18" s="304">
        <v>7</v>
      </c>
      <c r="C18" s="304">
        <v>8</v>
      </c>
      <c r="D18" s="304">
        <v>9</v>
      </c>
      <c r="E18" s="304">
        <v>10</v>
      </c>
      <c r="F18" s="304">
        <v>11</v>
      </c>
      <c r="G18" s="304">
        <v>12</v>
      </c>
      <c r="H18" s="304">
        <v>13</v>
      </c>
      <c r="I18" s="304">
        <v>14</v>
      </c>
      <c r="J18" s="304">
        <v>15</v>
      </c>
      <c r="K18" s="304">
        <v>16</v>
      </c>
      <c r="L18" s="304">
        <v>17</v>
      </c>
      <c r="M18" s="304"/>
      <c r="N18" s="304">
        <v>18</v>
      </c>
      <c r="O18" s="304">
        <v>19</v>
      </c>
      <c r="P18" s="304">
        <v>20</v>
      </c>
      <c r="Q18" s="304">
        <v>21</v>
      </c>
      <c r="R18" s="304">
        <v>22</v>
      </c>
      <c r="S18" s="304">
        <v>23</v>
      </c>
      <c r="T18" s="304">
        <v>24</v>
      </c>
      <c r="U18" s="304">
        <v>25</v>
      </c>
      <c r="V18" s="304">
        <v>26</v>
      </c>
      <c r="W18" s="304">
        <v>27</v>
      </c>
      <c r="X18" s="304">
        <v>28</v>
      </c>
      <c r="Y18" s="304">
        <v>29</v>
      </c>
      <c r="Z18" s="304">
        <v>30</v>
      </c>
      <c r="AA18" s="304">
        <v>31</v>
      </c>
      <c r="AB18" s="304">
        <v>32</v>
      </c>
      <c r="AC18" s="304">
        <v>33</v>
      </c>
      <c r="AD18" s="304">
        <v>34</v>
      </c>
      <c r="AE18" s="304">
        <v>35</v>
      </c>
      <c r="AF18" s="304">
        <v>36</v>
      </c>
      <c r="AG18" s="304">
        <v>37</v>
      </c>
      <c r="AH18" s="304">
        <v>38</v>
      </c>
      <c r="AI18" s="304">
        <v>39</v>
      </c>
      <c r="AJ18" s="304">
        <v>40</v>
      </c>
      <c r="AK18" s="304">
        <v>41</v>
      </c>
      <c r="AL18" s="304">
        <v>42</v>
      </c>
      <c r="AM18" s="304">
        <v>43</v>
      </c>
      <c r="AN18" s="304">
        <v>44</v>
      </c>
      <c r="AO18" s="304">
        <v>45</v>
      </c>
      <c r="AP18" s="304">
        <v>46</v>
      </c>
      <c r="AQ18" s="304">
        <v>47</v>
      </c>
      <c r="AR18" s="304">
        <v>48</v>
      </c>
      <c r="AS18" s="304">
        <v>49</v>
      </c>
      <c r="AT18" s="304">
        <v>50</v>
      </c>
      <c r="AU18" s="304">
        <v>51</v>
      </c>
      <c r="AV18" s="304">
        <v>52</v>
      </c>
      <c r="AW18" s="304">
        <v>53</v>
      </c>
      <c r="AX18" s="304">
        <v>54</v>
      </c>
      <c r="AY18" s="304">
        <v>55</v>
      </c>
      <c r="AZ18" s="304">
        <v>56</v>
      </c>
      <c r="BA18" s="304">
        <v>57</v>
      </c>
      <c r="BB18" s="304">
        <v>58</v>
      </c>
      <c r="BC18" s="304">
        <v>59</v>
      </c>
      <c r="BD18" s="304">
        <v>60</v>
      </c>
      <c r="BE18" s="304">
        <v>61</v>
      </c>
      <c r="BF18" s="304">
        <v>62</v>
      </c>
      <c r="BG18" s="304">
        <v>63</v>
      </c>
      <c r="BH18" s="304">
        <v>64</v>
      </c>
      <c r="BI18" s="304">
        <v>65</v>
      </c>
      <c r="BJ18" s="304">
        <v>66</v>
      </c>
      <c r="BK18" s="304">
        <v>67</v>
      </c>
      <c r="BL18" s="455">
        <v>68</v>
      </c>
      <c r="BM18" s="455"/>
      <c r="BN18" s="455"/>
      <c r="BO18" s="301"/>
      <c r="BP18" s="301"/>
      <c r="BQ18" s="301"/>
      <c r="BR18" s="301"/>
      <c r="BS18" s="301"/>
      <c r="BT18" s="302"/>
      <c r="BU18" s="302"/>
      <c r="BV18" s="301"/>
      <c r="BW18" s="301"/>
      <c r="BX18" s="301"/>
      <c r="BY18" s="301"/>
      <c r="BZ18" s="301"/>
      <c r="CA18" s="301"/>
      <c r="CB18" s="303"/>
      <c r="CC18" s="303"/>
      <c r="CD18" s="303"/>
      <c r="CE18" s="301"/>
      <c r="CF18" s="301"/>
      <c r="CG18" s="301"/>
      <c r="CH18" s="301"/>
      <c r="CI18" s="301"/>
      <c r="CJ18" s="301"/>
      <c r="CK18" s="303"/>
      <c r="CL18" s="303"/>
      <c r="CM18" s="303"/>
    </row>
    <row r="19" spans="1:93" s="322" customFormat="1" ht="39.75" customHeight="1" x14ac:dyDescent="0.25">
      <c r="A19" s="305" t="s">
        <v>48</v>
      </c>
      <c r="B19" s="306"/>
      <c r="C19" s="306"/>
      <c r="D19" s="306"/>
      <c r="E19" s="306"/>
      <c r="F19" s="306"/>
      <c r="G19" s="307">
        <f t="shared" ref="G19:G33" si="0">SUM(D19:F19)</f>
        <v>0</v>
      </c>
      <c r="H19" s="306"/>
      <c r="I19" s="306"/>
      <c r="J19" s="306"/>
      <c r="K19" s="306"/>
      <c r="L19" s="307">
        <f>SUM(H19:K19)</f>
        <v>0</v>
      </c>
      <c r="M19" s="308" t="e">
        <f>L19/B19</f>
        <v>#DIV/0!</v>
      </c>
      <c r="N19" s="309"/>
      <c r="O19" s="306"/>
      <c r="P19" s="309"/>
      <c r="Q19" s="310"/>
      <c r="R19" s="310"/>
      <c r="S19" s="310"/>
      <c r="T19" s="310"/>
      <c r="U19" s="311"/>
      <c r="V19" s="311"/>
      <c r="W19" s="311"/>
      <c r="X19" s="311"/>
      <c r="Y19" s="311"/>
      <c r="Z19" s="309"/>
      <c r="AA19" s="309"/>
      <c r="AB19" s="309"/>
      <c r="AC19" s="309"/>
      <c r="AD19" s="309"/>
      <c r="AE19" s="312" t="s">
        <v>56</v>
      </c>
      <c r="AF19" s="313"/>
      <c r="AG19" s="314"/>
      <c r="AH19" s="314"/>
      <c r="AI19" s="314"/>
      <c r="AJ19" s="314"/>
      <c r="AK19" s="313"/>
      <c r="AL19" s="313"/>
      <c r="AM19" s="315"/>
      <c r="AN19" s="315"/>
      <c r="AO19" s="313"/>
      <c r="AP19" s="313"/>
      <c r="AQ19" s="316"/>
      <c r="AR19" s="317">
        <f>SUM(AK19:AQ19)</f>
        <v>0</v>
      </c>
      <c r="AS19" s="309"/>
      <c r="AT19" s="309"/>
      <c r="AU19" s="309"/>
      <c r="AV19" s="309"/>
      <c r="AW19" s="309"/>
      <c r="AX19" s="309"/>
      <c r="AY19" s="309"/>
      <c r="AZ19" s="309"/>
      <c r="BA19" s="309"/>
      <c r="BB19" s="309"/>
      <c r="BC19" s="309"/>
      <c r="BD19" s="309"/>
      <c r="BE19" s="318"/>
      <c r="BF19" s="319"/>
      <c r="BG19" s="319"/>
      <c r="BH19" s="320"/>
      <c r="BI19" s="309"/>
      <c r="BJ19" s="309"/>
      <c r="BK19" s="309"/>
      <c r="BL19" s="309"/>
      <c r="BM19" s="309"/>
      <c r="BN19" s="309"/>
      <c r="BO19" s="321"/>
      <c r="BP19" s="321"/>
      <c r="BQ19" s="321"/>
      <c r="BR19" s="321"/>
      <c r="BS19" s="321"/>
      <c r="BT19" s="321"/>
      <c r="BU19" s="321"/>
      <c r="BV19" s="321"/>
      <c r="BW19" s="321"/>
      <c r="BX19" s="321"/>
      <c r="BY19" s="321"/>
      <c r="BZ19" s="321"/>
      <c r="CA19" s="321"/>
      <c r="CB19" s="321"/>
      <c r="CC19" s="321"/>
      <c r="CD19" s="321"/>
      <c r="CE19" s="321"/>
      <c r="CF19" s="321"/>
      <c r="CG19" s="321"/>
      <c r="CH19" s="321"/>
      <c r="CI19" s="321"/>
      <c r="CJ19" s="321"/>
      <c r="CK19" s="321"/>
      <c r="CL19" s="321"/>
      <c r="CM19" s="321"/>
      <c r="CN19" s="321"/>
      <c r="CO19" s="321"/>
    </row>
    <row r="20" spans="1:93" s="322" customFormat="1" ht="39.75" customHeight="1" x14ac:dyDescent="0.25">
      <c r="A20" s="323"/>
      <c r="B20" s="324"/>
      <c r="C20" s="324"/>
      <c r="D20" s="324"/>
      <c r="E20" s="324"/>
      <c r="F20" s="324"/>
      <c r="G20" s="325"/>
      <c r="H20" s="324"/>
      <c r="I20" s="324"/>
      <c r="J20" s="324"/>
      <c r="K20" s="324"/>
      <c r="L20" s="325"/>
      <c r="M20" s="326"/>
      <c r="N20" s="327"/>
      <c r="O20" s="324"/>
      <c r="P20" s="327"/>
      <c r="Q20" s="328"/>
      <c r="R20" s="328"/>
      <c r="S20" s="328"/>
      <c r="T20" s="328"/>
      <c r="U20" s="329"/>
      <c r="V20" s="329"/>
      <c r="W20" s="329"/>
      <c r="X20" s="329"/>
      <c r="Y20" s="329"/>
      <c r="Z20" s="327"/>
      <c r="AA20" s="327"/>
      <c r="AB20" s="327"/>
      <c r="AC20" s="327"/>
      <c r="AD20" s="327"/>
      <c r="AE20" s="330" t="s">
        <v>66</v>
      </c>
      <c r="AF20" s="331"/>
      <c r="AG20" s="332"/>
      <c r="AH20" s="332"/>
      <c r="AI20" s="332"/>
      <c r="AJ20" s="332"/>
      <c r="AK20" s="333"/>
      <c r="AL20" s="333"/>
      <c r="AM20" s="334"/>
      <c r="AN20" s="334"/>
      <c r="AO20" s="335"/>
      <c r="AP20" s="335"/>
      <c r="AQ20" s="336"/>
      <c r="AR20" s="337">
        <f t="shared" ref="AR20:AR34" si="1">SUM(AK20:AQ20)</f>
        <v>0</v>
      </c>
      <c r="AS20" s="327"/>
      <c r="AT20" s="327"/>
      <c r="AU20" s="327"/>
      <c r="AV20" s="327"/>
      <c r="AW20" s="327"/>
      <c r="AX20" s="327"/>
      <c r="AY20" s="327"/>
      <c r="AZ20" s="327"/>
      <c r="BA20" s="327"/>
      <c r="BB20" s="327"/>
      <c r="BC20" s="327"/>
      <c r="BD20" s="327"/>
      <c r="BE20" s="318"/>
      <c r="BF20" s="319"/>
      <c r="BG20" s="319"/>
      <c r="BH20" s="338"/>
      <c r="BI20" s="327"/>
      <c r="BJ20" s="327"/>
      <c r="BK20" s="327"/>
      <c r="BL20" s="327"/>
      <c r="BM20" s="327"/>
      <c r="BN20" s="327"/>
      <c r="BO20" s="321"/>
      <c r="BP20" s="321"/>
      <c r="BQ20" s="321"/>
      <c r="BR20" s="321"/>
      <c r="BS20" s="321"/>
      <c r="BT20" s="321"/>
      <c r="BU20" s="321"/>
      <c r="BV20" s="321"/>
      <c r="BW20" s="321"/>
      <c r="BX20" s="321"/>
      <c r="BY20" s="321"/>
      <c r="BZ20" s="321"/>
      <c r="CA20" s="321"/>
      <c r="CB20" s="321"/>
      <c r="CC20" s="321"/>
      <c r="CD20" s="321"/>
      <c r="CE20" s="321"/>
      <c r="CF20" s="321"/>
      <c r="CG20" s="321"/>
      <c r="CH20" s="321"/>
      <c r="CI20" s="321"/>
      <c r="CJ20" s="321"/>
      <c r="CK20" s="321"/>
      <c r="CL20" s="321"/>
      <c r="CM20" s="321"/>
      <c r="CN20" s="321"/>
      <c r="CO20" s="321"/>
    </row>
    <row r="21" spans="1:93" s="322" customFormat="1" ht="39.75" customHeight="1" x14ac:dyDescent="0.25">
      <c r="A21" s="339" t="s">
        <v>143</v>
      </c>
      <c r="B21" s="306"/>
      <c r="C21" s="306"/>
      <c r="D21" s="306"/>
      <c r="E21" s="306"/>
      <c r="F21" s="306"/>
      <c r="G21" s="307">
        <f t="shared" si="0"/>
        <v>0</v>
      </c>
      <c r="H21" s="306"/>
      <c r="I21" s="306"/>
      <c r="J21" s="306"/>
      <c r="K21" s="306"/>
      <c r="L21" s="307">
        <f t="shared" ref="L21" si="2">SUM(H21:K21)</f>
        <v>0</v>
      </c>
      <c r="M21" s="308" t="e">
        <f t="shared" ref="M21" si="3">L21/B21</f>
        <v>#DIV/0!</v>
      </c>
      <c r="N21" s="309"/>
      <c r="O21" s="309"/>
      <c r="P21" s="309"/>
      <c r="Q21" s="306"/>
      <c r="R21" s="306"/>
      <c r="S21" s="306"/>
      <c r="T21" s="309"/>
      <c r="U21" s="311"/>
      <c r="V21" s="311"/>
      <c r="W21" s="311"/>
      <c r="X21" s="311"/>
      <c r="Y21" s="311"/>
      <c r="Z21" s="309"/>
      <c r="AA21" s="309"/>
      <c r="AB21" s="309"/>
      <c r="AC21" s="309"/>
      <c r="AD21" s="309"/>
      <c r="AE21" s="312" t="s">
        <v>56</v>
      </c>
      <c r="AF21" s="313"/>
      <c r="AG21" s="313"/>
      <c r="AH21" s="313"/>
      <c r="AI21" s="313"/>
      <c r="AJ21" s="313"/>
      <c r="AK21" s="313"/>
      <c r="AL21" s="313"/>
      <c r="AM21" s="315"/>
      <c r="AN21" s="315"/>
      <c r="AO21" s="313"/>
      <c r="AP21" s="313"/>
      <c r="AQ21" s="316"/>
      <c r="AR21" s="317">
        <f t="shared" si="1"/>
        <v>0</v>
      </c>
      <c r="AS21" s="340"/>
      <c r="AT21" s="340"/>
      <c r="AU21" s="340"/>
      <c r="AV21" s="340"/>
      <c r="AW21" s="340"/>
      <c r="AX21" s="340"/>
      <c r="AY21" s="340"/>
      <c r="AZ21" s="340"/>
      <c r="BA21" s="340"/>
      <c r="BB21" s="340"/>
      <c r="BC21" s="340"/>
      <c r="BD21" s="340"/>
      <c r="BE21" s="318"/>
      <c r="BF21" s="319"/>
      <c r="BG21" s="319"/>
      <c r="BH21" s="320"/>
      <c r="BI21" s="309"/>
      <c r="BJ21" s="309"/>
      <c r="BK21" s="309"/>
      <c r="BL21" s="309"/>
      <c r="BM21" s="309"/>
      <c r="BN21" s="309"/>
      <c r="BO21" s="321"/>
      <c r="BP21" s="321"/>
      <c r="BQ21" s="321"/>
      <c r="BR21" s="321"/>
      <c r="BS21" s="321"/>
      <c r="BT21" s="321"/>
      <c r="BU21" s="321"/>
      <c r="BV21" s="321"/>
      <c r="BW21" s="321"/>
      <c r="BX21" s="341"/>
      <c r="BY21" s="321"/>
      <c r="BZ21" s="321"/>
      <c r="CA21" s="321"/>
      <c r="CB21" s="321"/>
      <c r="CC21" s="321"/>
      <c r="CD21" s="321"/>
      <c r="CE21" s="321"/>
      <c r="CF21" s="321"/>
      <c r="CG21" s="341"/>
      <c r="CH21" s="321"/>
      <c r="CI21" s="321"/>
      <c r="CJ21" s="321"/>
      <c r="CK21" s="321"/>
      <c r="CL21" s="321"/>
      <c r="CM21" s="321"/>
      <c r="CN21" s="321"/>
      <c r="CO21" s="321"/>
    </row>
    <row r="22" spans="1:93" s="322" customFormat="1" ht="39.75" customHeight="1" x14ac:dyDescent="0.25">
      <c r="A22" s="342" t="s">
        <v>144</v>
      </c>
      <c r="B22" s="324"/>
      <c r="C22" s="324"/>
      <c r="D22" s="324"/>
      <c r="E22" s="324"/>
      <c r="F22" s="324"/>
      <c r="G22" s="325"/>
      <c r="H22" s="324"/>
      <c r="I22" s="324"/>
      <c r="J22" s="324"/>
      <c r="K22" s="324"/>
      <c r="L22" s="325"/>
      <c r="M22" s="326"/>
      <c r="N22" s="327"/>
      <c r="O22" s="327"/>
      <c r="P22" s="327"/>
      <c r="Q22" s="324"/>
      <c r="R22" s="324"/>
      <c r="S22" s="324"/>
      <c r="T22" s="327"/>
      <c r="U22" s="329"/>
      <c r="V22" s="329"/>
      <c r="W22" s="329"/>
      <c r="X22" s="329"/>
      <c r="Y22" s="329"/>
      <c r="Z22" s="327"/>
      <c r="AA22" s="327"/>
      <c r="AB22" s="327"/>
      <c r="AC22" s="327"/>
      <c r="AD22" s="327"/>
      <c r="AE22" s="330" t="s">
        <v>66</v>
      </c>
      <c r="AF22" s="331"/>
      <c r="AG22" s="333"/>
      <c r="AH22" s="333"/>
      <c r="AI22" s="333"/>
      <c r="AJ22" s="333"/>
      <c r="AK22" s="333"/>
      <c r="AL22" s="333"/>
      <c r="AM22" s="334"/>
      <c r="AN22" s="334"/>
      <c r="AO22" s="335"/>
      <c r="AP22" s="335"/>
      <c r="AQ22" s="336"/>
      <c r="AR22" s="337">
        <f t="shared" si="1"/>
        <v>0</v>
      </c>
      <c r="AS22" s="343"/>
      <c r="AT22" s="343"/>
      <c r="AU22" s="343"/>
      <c r="AV22" s="343"/>
      <c r="AW22" s="343"/>
      <c r="AX22" s="343"/>
      <c r="AY22" s="343"/>
      <c r="AZ22" s="343"/>
      <c r="BA22" s="343"/>
      <c r="BB22" s="343"/>
      <c r="BC22" s="343"/>
      <c r="BD22" s="343"/>
      <c r="BE22" s="318"/>
      <c r="BF22" s="319"/>
      <c r="BG22" s="319"/>
      <c r="BH22" s="344"/>
      <c r="BI22" s="327"/>
      <c r="BJ22" s="327"/>
      <c r="BK22" s="327"/>
      <c r="BL22" s="327"/>
      <c r="BM22" s="327"/>
      <c r="BN22" s="327"/>
      <c r="BO22" s="321"/>
      <c r="BP22" s="321"/>
      <c r="BQ22" s="321"/>
      <c r="BR22" s="321"/>
      <c r="BS22" s="321"/>
      <c r="BT22" s="321"/>
      <c r="BU22" s="321"/>
      <c r="BV22" s="321"/>
      <c r="BW22" s="321"/>
      <c r="BX22" s="321"/>
      <c r="BY22" s="321"/>
      <c r="BZ22" s="321"/>
      <c r="CA22" s="321"/>
      <c r="CB22" s="321"/>
      <c r="CC22" s="321"/>
      <c r="CD22" s="321"/>
      <c r="CE22" s="321"/>
      <c r="CF22" s="321"/>
      <c r="CG22" s="321"/>
      <c r="CH22" s="321"/>
      <c r="CI22" s="321"/>
      <c r="CJ22" s="321"/>
      <c r="CK22" s="321"/>
      <c r="CL22" s="321"/>
      <c r="CM22" s="321"/>
      <c r="CN22" s="321"/>
      <c r="CO22" s="321"/>
    </row>
    <row r="23" spans="1:93" s="322" customFormat="1" ht="39.75" customHeight="1" x14ac:dyDescent="0.25">
      <c r="A23" s="339" t="s">
        <v>144</v>
      </c>
      <c r="B23" s="306"/>
      <c r="C23" s="306"/>
      <c r="D23" s="306"/>
      <c r="E23" s="306"/>
      <c r="F23" s="306"/>
      <c r="G23" s="307">
        <f t="shared" si="0"/>
        <v>0</v>
      </c>
      <c r="H23" s="306"/>
      <c r="I23" s="306"/>
      <c r="J23" s="306"/>
      <c r="K23" s="306"/>
      <c r="L23" s="307">
        <f t="shared" ref="L23" si="4">SUM(H23:K23)</f>
        <v>0</v>
      </c>
      <c r="M23" s="308" t="e">
        <f t="shared" ref="M23" si="5">L23/B23</f>
        <v>#DIV/0!</v>
      </c>
      <c r="N23" s="309"/>
      <c r="O23" s="309"/>
      <c r="P23" s="309"/>
      <c r="Q23" s="309"/>
      <c r="R23" s="309"/>
      <c r="S23" s="309"/>
      <c r="T23" s="309"/>
      <c r="U23" s="311"/>
      <c r="V23" s="311"/>
      <c r="W23" s="311"/>
      <c r="X23" s="311"/>
      <c r="Y23" s="311"/>
      <c r="Z23" s="306"/>
      <c r="AA23" s="309"/>
      <c r="AB23" s="309"/>
      <c r="AC23" s="309"/>
      <c r="AD23" s="309"/>
      <c r="AE23" s="312" t="s">
        <v>56</v>
      </c>
      <c r="AF23" s="313"/>
      <c r="AG23" s="313"/>
      <c r="AH23" s="313"/>
      <c r="AI23" s="313"/>
      <c r="AJ23" s="313"/>
      <c r="AK23" s="313"/>
      <c r="AL23" s="331"/>
      <c r="AM23" s="315"/>
      <c r="AN23" s="315"/>
      <c r="AO23" s="313"/>
      <c r="AP23" s="313"/>
      <c r="AQ23" s="316"/>
      <c r="AR23" s="317">
        <f t="shared" si="1"/>
        <v>0</v>
      </c>
      <c r="AS23" s="340"/>
      <c r="AT23" s="340"/>
      <c r="AU23" s="340"/>
      <c r="AV23" s="340"/>
      <c r="AW23" s="340"/>
      <c r="AX23" s="340"/>
      <c r="AY23" s="340"/>
      <c r="AZ23" s="340"/>
      <c r="BA23" s="340"/>
      <c r="BB23" s="340"/>
      <c r="BC23" s="340"/>
      <c r="BD23" s="340"/>
      <c r="BE23" s="318"/>
      <c r="BF23" s="319"/>
      <c r="BG23" s="319"/>
      <c r="BH23" s="344"/>
      <c r="BI23" s="309"/>
      <c r="BJ23" s="309"/>
      <c r="BK23" s="306"/>
      <c r="BL23" s="309"/>
      <c r="BM23" s="309"/>
      <c r="BN23" s="309"/>
      <c r="BO23" s="321"/>
      <c r="BP23" s="321"/>
      <c r="BQ23" s="321"/>
      <c r="BR23" s="321"/>
      <c r="BS23" s="321"/>
      <c r="BT23" s="321"/>
      <c r="BU23" s="321"/>
      <c r="BV23" s="321"/>
      <c r="BW23" s="321"/>
      <c r="BX23" s="321"/>
      <c r="BY23" s="321"/>
      <c r="BZ23" s="321"/>
      <c r="CA23" s="321"/>
      <c r="CB23" s="321"/>
      <c r="CC23" s="321"/>
      <c r="CD23" s="321"/>
      <c r="CE23" s="321"/>
      <c r="CF23" s="321"/>
      <c r="CG23" s="321"/>
      <c r="CH23" s="321"/>
      <c r="CI23" s="321"/>
      <c r="CJ23" s="321"/>
      <c r="CK23" s="321"/>
      <c r="CL23" s="321"/>
      <c r="CM23" s="321"/>
      <c r="CN23" s="321"/>
      <c r="CO23" s="321"/>
    </row>
    <row r="24" spans="1:93" s="322" customFormat="1" ht="39.75" customHeight="1" x14ac:dyDescent="0.25">
      <c r="A24" s="342" t="s">
        <v>52</v>
      </c>
      <c r="B24" s="324"/>
      <c r="C24" s="324"/>
      <c r="D24" s="324"/>
      <c r="E24" s="324"/>
      <c r="F24" s="324"/>
      <c r="G24" s="325"/>
      <c r="H24" s="324"/>
      <c r="I24" s="324"/>
      <c r="J24" s="324"/>
      <c r="K24" s="324"/>
      <c r="L24" s="325"/>
      <c r="M24" s="326"/>
      <c r="N24" s="327"/>
      <c r="O24" s="327"/>
      <c r="P24" s="327"/>
      <c r="Q24" s="327"/>
      <c r="R24" s="327"/>
      <c r="S24" s="327"/>
      <c r="T24" s="327"/>
      <c r="U24" s="329"/>
      <c r="V24" s="329"/>
      <c r="W24" s="329"/>
      <c r="X24" s="329"/>
      <c r="Y24" s="329"/>
      <c r="Z24" s="324"/>
      <c r="AA24" s="327"/>
      <c r="AB24" s="327"/>
      <c r="AC24" s="327"/>
      <c r="AD24" s="327"/>
      <c r="AE24" s="330" t="s">
        <v>66</v>
      </c>
      <c r="AF24" s="313"/>
      <c r="AG24" s="335"/>
      <c r="AH24" s="335"/>
      <c r="AI24" s="335"/>
      <c r="AJ24" s="335"/>
      <c r="AK24" s="335"/>
      <c r="AL24" s="333"/>
      <c r="AM24" s="334"/>
      <c r="AN24" s="334"/>
      <c r="AO24" s="335"/>
      <c r="AP24" s="335"/>
      <c r="AQ24" s="336"/>
      <c r="AR24" s="337">
        <f t="shared" si="1"/>
        <v>0</v>
      </c>
      <c r="AS24" s="343"/>
      <c r="AT24" s="343"/>
      <c r="AU24" s="343"/>
      <c r="AV24" s="343"/>
      <c r="AW24" s="343"/>
      <c r="AX24" s="343"/>
      <c r="AY24" s="343"/>
      <c r="AZ24" s="343"/>
      <c r="BA24" s="343"/>
      <c r="BB24" s="343"/>
      <c r="BC24" s="343"/>
      <c r="BD24" s="343"/>
      <c r="BE24" s="318"/>
      <c r="BF24" s="319"/>
      <c r="BG24" s="319"/>
      <c r="BH24" s="344"/>
      <c r="BI24" s="327"/>
      <c r="BJ24" s="327"/>
      <c r="BK24" s="324"/>
      <c r="BL24" s="327"/>
      <c r="BM24" s="327"/>
      <c r="BN24" s="327"/>
      <c r="BO24" s="321"/>
      <c r="BP24" s="321"/>
      <c r="BQ24" s="321"/>
      <c r="BR24" s="321"/>
      <c r="BS24" s="321"/>
      <c r="BT24" s="321"/>
      <c r="BU24" s="321"/>
      <c r="BV24" s="321"/>
      <c r="BW24" s="321"/>
      <c r="BX24" s="321"/>
      <c r="BY24" s="321"/>
      <c r="BZ24" s="321"/>
      <c r="CA24" s="321"/>
      <c r="CB24" s="321"/>
      <c r="CC24" s="321"/>
      <c r="CD24" s="321"/>
      <c r="CE24" s="321"/>
      <c r="CF24" s="321"/>
      <c r="CG24" s="321"/>
      <c r="CH24" s="321"/>
      <c r="CI24" s="321"/>
      <c r="CJ24" s="321"/>
      <c r="CK24" s="321"/>
      <c r="CL24" s="321"/>
      <c r="CM24" s="321"/>
      <c r="CN24" s="321"/>
      <c r="CO24" s="321"/>
    </row>
    <row r="25" spans="1:93" s="322" customFormat="1" ht="39.75" customHeight="1" x14ac:dyDescent="0.25">
      <c r="A25" s="345" t="s">
        <v>145</v>
      </c>
      <c r="B25" s="346"/>
      <c r="C25" s="346"/>
      <c r="D25" s="346"/>
      <c r="E25" s="346"/>
      <c r="F25" s="346"/>
      <c r="G25" s="347">
        <f t="shared" si="0"/>
        <v>0</v>
      </c>
      <c r="H25" s="346"/>
      <c r="I25" s="346"/>
      <c r="J25" s="346"/>
      <c r="K25" s="346"/>
      <c r="L25" s="347">
        <f t="shared" ref="L25" si="6">SUM(H25:K25)</f>
        <v>0</v>
      </c>
      <c r="M25" s="308" t="e">
        <f t="shared" ref="M25" si="7">L25/B25</f>
        <v>#DIV/0!</v>
      </c>
      <c r="N25" s="346"/>
      <c r="O25" s="348"/>
      <c r="P25" s="348"/>
      <c r="Q25" s="346"/>
      <c r="R25" s="348"/>
      <c r="S25" s="346"/>
      <c r="T25" s="348"/>
      <c r="U25" s="309"/>
      <c r="V25" s="309"/>
      <c r="W25" s="309"/>
      <c r="X25" s="309"/>
      <c r="Y25" s="309"/>
      <c r="Z25" s="346"/>
      <c r="AA25" s="346"/>
      <c r="AB25" s="309"/>
      <c r="AC25" s="348"/>
      <c r="AD25" s="348"/>
      <c r="AE25" s="312" t="s">
        <v>56</v>
      </c>
      <c r="AF25" s="313"/>
      <c r="AG25" s="313"/>
      <c r="AH25" s="313"/>
      <c r="AI25" s="313"/>
      <c r="AJ25" s="313"/>
      <c r="AK25" s="313"/>
      <c r="AL25" s="331"/>
      <c r="AM25" s="315"/>
      <c r="AN25" s="313"/>
      <c r="AO25" s="313"/>
      <c r="AP25" s="313"/>
      <c r="AQ25" s="316"/>
      <c r="AR25" s="317">
        <f t="shared" si="1"/>
        <v>0</v>
      </c>
      <c r="AS25" s="340"/>
      <c r="AT25" s="340"/>
      <c r="AU25" s="340"/>
      <c r="AV25" s="340"/>
      <c r="AW25" s="340"/>
      <c r="AX25" s="340"/>
      <c r="AY25" s="340"/>
      <c r="AZ25" s="340"/>
      <c r="BA25" s="340"/>
      <c r="BB25" s="340"/>
      <c r="BC25" s="340"/>
      <c r="BD25" s="340"/>
      <c r="BE25" s="318"/>
      <c r="BF25" s="319"/>
      <c r="BG25" s="319"/>
      <c r="BH25" s="344"/>
      <c r="BI25" s="309"/>
      <c r="BJ25" s="309"/>
      <c r="BK25" s="306"/>
      <c r="BL25" s="309"/>
      <c r="BM25" s="309"/>
      <c r="BN25" s="309"/>
      <c r="BO25" s="321"/>
      <c r="BP25" s="321"/>
      <c r="BQ25" s="321"/>
      <c r="BR25" s="321"/>
      <c r="BS25" s="321"/>
      <c r="BT25" s="321"/>
      <c r="BU25" s="321"/>
      <c r="BV25" s="321"/>
      <c r="BW25" s="321"/>
      <c r="BX25" s="321"/>
      <c r="BY25" s="321"/>
      <c r="BZ25" s="321"/>
      <c r="CA25" s="321"/>
      <c r="CB25" s="321"/>
      <c r="CC25" s="321"/>
      <c r="CD25" s="321"/>
      <c r="CE25" s="321"/>
      <c r="CF25" s="321"/>
      <c r="CG25" s="321"/>
      <c r="CH25" s="321"/>
      <c r="CI25" s="321"/>
      <c r="CJ25" s="321"/>
      <c r="CK25" s="321"/>
      <c r="CL25" s="321"/>
      <c r="CM25" s="321"/>
      <c r="CN25" s="321"/>
      <c r="CO25" s="321"/>
    </row>
    <row r="26" spans="1:93" s="322" customFormat="1" ht="39.75" customHeight="1" x14ac:dyDescent="0.25">
      <c r="A26" s="345" t="s">
        <v>146</v>
      </c>
      <c r="B26" s="346"/>
      <c r="C26" s="346"/>
      <c r="D26" s="346"/>
      <c r="E26" s="346"/>
      <c r="F26" s="346"/>
      <c r="G26" s="347"/>
      <c r="H26" s="346"/>
      <c r="I26" s="346"/>
      <c r="J26" s="346"/>
      <c r="K26" s="346"/>
      <c r="L26" s="347"/>
      <c r="M26" s="326"/>
      <c r="N26" s="346"/>
      <c r="O26" s="348"/>
      <c r="P26" s="348"/>
      <c r="Q26" s="346"/>
      <c r="R26" s="348"/>
      <c r="S26" s="346"/>
      <c r="T26" s="348"/>
      <c r="U26" s="327"/>
      <c r="V26" s="327"/>
      <c r="W26" s="327"/>
      <c r="X26" s="327"/>
      <c r="Y26" s="327"/>
      <c r="Z26" s="346"/>
      <c r="AA26" s="346"/>
      <c r="AB26" s="327"/>
      <c r="AC26" s="348"/>
      <c r="AD26" s="348"/>
      <c r="AE26" s="330" t="s">
        <v>66</v>
      </c>
      <c r="AF26" s="313"/>
      <c r="AG26" s="335"/>
      <c r="AH26" s="335"/>
      <c r="AI26" s="335"/>
      <c r="AJ26" s="335"/>
      <c r="AK26" s="335"/>
      <c r="AL26" s="333"/>
      <c r="AM26" s="334"/>
      <c r="AN26" s="335"/>
      <c r="AO26" s="335"/>
      <c r="AP26" s="335"/>
      <c r="AQ26" s="336"/>
      <c r="AR26" s="337">
        <f t="shared" si="1"/>
        <v>0</v>
      </c>
      <c r="AS26" s="343"/>
      <c r="AT26" s="343"/>
      <c r="AU26" s="343"/>
      <c r="AV26" s="343"/>
      <c r="AW26" s="343"/>
      <c r="AX26" s="343"/>
      <c r="AY26" s="343"/>
      <c r="AZ26" s="343"/>
      <c r="BA26" s="343"/>
      <c r="BB26" s="343"/>
      <c r="BC26" s="343"/>
      <c r="BD26" s="343"/>
      <c r="BE26" s="318"/>
      <c r="BF26" s="319"/>
      <c r="BG26" s="319"/>
      <c r="BH26" s="344"/>
      <c r="BI26" s="327"/>
      <c r="BJ26" s="327"/>
      <c r="BK26" s="324"/>
      <c r="BL26" s="327"/>
      <c r="BM26" s="327"/>
      <c r="BN26" s="327"/>
      <c r="BO26" s="321"/>
      <c r="BP26" s="321"/>
      <c r="BQ26" s="321"/>
      <c r="BR26" s="321"/>
      <c r="BS26" s="321"/>
      <c r="BT26" s="321"/>
      <c r="BU26" s="321"/>
      <c r="BV26" s="321"/>
      <c r="BW26" s="321"/>
      <c r="BX26" s="321"/>
      <c r="BY26" s="321"/>
      <c r="BZ26" s="321"/>
      <c r="CA26" s="321"/>
      <c r="CB26" s="321"/>
      <c r="CC26" s="321"/>
      <c r="CD26" s="321"/>
      <c r="CE26" s="321"/>
      <c r="CF26" s="321"/>
      <c r="CG26" s="321"/>
      <c r="CH26" s="321"/>
      <c r="CI26" s="321"/>
      <c r="CJ26" s="321"/>
      <c r="CK26" s="321"/>
      <c r="CL26" s="321"/>
      <c r="CM26" s="321"/>
      <c r="CN26" s="321"/>
      <c r="CO26" s="321"/>
    </row>
    <row r="27" spans="1:93" s="322" customFormat="1" ht="39.75" customHeight="1" x14ac:dyDescent="0.25">
      <c r="A27" s="339" t="s">
        <v>147</v>
      </c>
      <c r="B27" s="306"/>
      <c r="C27" s="306"/>
      <c r="D27" s="306"/>
      <c r="E27" s="306"/>
      <c r="F27" s="306"/>
      <c r="G27" s="307">
        <f t="shared" si="0"/>
        <v>0</v>
      </c>
      <c r="H27" s="306"/>
      <c r="I27" s="306"/>
      <c r="J27" s="306"/>
      <c r="K27" s="306"/>
      <c r="L27" s="307">
        <f t="shared" ref="L27" si="8">SUM(H27:K27)</f>
        <v>0</v>
      </c>
      <c r="M27" s="308" t="e">
        <f t="shared" ref="M27" si="9">L27/B27</f>
        <v>#DIV/0!</v>
      </c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09"/>
      <c r="AA27" s="309"/>
      <c r="AB27" s="309"/>
      <c r="AC27" s="309"/>
      <c r="AD27" s="309"/>
      <c r="AE27" s="312" t="s">
        <v>56</v>
      </c>
      <c r="AF27" s="313"/>
      <c r="AG27" s="313"/>
      <c r="AH27" s="313"/>
      <c r="AI27" s="313"/>
      <c r="AJ27" s="313"/>
      <c r="AK27" s="313"/>
      <c r="AL27" s="331"/>
      <c r="AM27" s="315"/>
      <c r="AN27" s="313"/>
      <c r="AO27" s="313"/>
      <c r="AP27" s="313"/>
      <c r="AQ27" s="316"/>
      <c r="AR27" s="317">
        <f t="shared" si="1"/>
        <v>0</v>
      </c>
      <c r="AS27" s="340"/>
      <c r="AT27" s="340"/>
      <c r="AU27" s="340"/>
      <c r="AV27" s="340"/>
      <c r="AW27" s="340"/>
      <c r="AX27" s="340"/>
      <c r="AY27" s="340"/>
      <c r="AZ27" s="340"/>
      <c r="BA27" s="340"/>
      <c r="BB27" s="340"/>
      <c r="BC27" s="340"/>
      <c r="BD27" s="340"/>
      <c r="BE27" s="318"/>
      <c r="BF27" s="319"/>
      <c r="BG27" s="319"/>
      <c r="BH27" s="344"/>
      <c r="BI27" s="309"/>
      <c r="BJ27" s="309"/>
      <c r="BK27" s="309"/>
      <c r="BL27" s="309"/>
      <c r="BM27" s="309"/>
      <c r="BN27" s="309"/>
      <c r="BO27" s="321"/>
      <c r="BP27" s="321"/>
      <c r="BQ27" s="321"/>
      <c r="BR27" s="321"/>
      <c r="BS27" s="321"/>
      <c r="BT27" s="321"/>
      <c r="BU27" s="321"/>
      <c r="BV27" s="321"/>
      <c r="BW27" s="321"/>
      <c r="BX27" s="321"/>
      <c r="BY27" s="321"/>
      <c r="BZ27" s="321"/>
      <c r="CA27" s="321"/>
      <c r="CB27" s="321"/>
      <c r="CC27" s="321"/>
      <c r="CD27" s="321"/>
      <c r="CE27" s="321"/>
      <c r="CF27" s="321"/>
      <c r="CG27" s="321"/>
      <c r="CH27" s="321"/>
      <c r="CI27" s="321"/>
      <c r="CJ27" s="321"/>
      <c r="CK27" s="321"/>
      <c r="CL27" s="321"/>
      <c r="CM27" s="321"/>
      <c r="CN27" s="321"/>
      <c r="CO27" s="321"/>
    </row>
    <row r="28" spans="1:93" s="322" customFormat="1" ht="39.75" customHeight="1" x14ac:dyDescent="0.25">
      <c r="A28" s="342" t="s">
        <v>148</v>
      </c>
      <c r="B28" s="324"/>
      <c r="C28" s="324"/>
      <c r="D28" s="324"/>
      <c r="E28" s="324"/>
      <c r="F28" s="324"/>
      <c r="G28" s="325"/>
      <c r="H28" s="324"/>
      <c r="I28" s="324"/>
      <c r="J28" s="324"/>
      <c r="K28" s="324"/>
      <c r="L28" s="325"/>
      <c r="M28" s="326"/>
      <c r="N28" s="327"/>
      <c r="O28" s="327"/>
      <c r="P28" s="327"/>
      <c r="Q28" s="327"/>
      <c r="R28" s="327"/>
      <c r="S28" s="327"/>
      <c r="T28" s="327"/>
      <c r="U28" s="327"/>
      <c r="V28" s="327"/>
      <c r="W28" s="327"/>
      <c r="X28" s="327"/>
      <c r="Y28" s="327"/>
      <c r="Z28" s="327"/>
      <c r="AA28" s="327"/>
      <c r="AB28" s="327"/>
      <c r="AC28" s="327"/>
      <c r="AD28" s="327"/>
      <c r="AE28" s="330" t="s">
        <v>66</v>
      </c>
      <c r="AF28" s="313"/>
      <c r="AG28" s="335"/>
      <c r="AH28" s="335"/>
      <c r="AI28" s="335"/>
      <c r="AJ28" s="335"/>
      <c r="AK28" s="335"/>
      <c r="AL28" s="333"/>
      <c r="AM28" s="335"/>
      <c r="AN28" s="335"/>
      <c r="AO28" s="335"/>
      <c r="AP28" s="335"/>
      <c r="AQ28" s="336"/>
      <c r="AR28" s="337">
        <f t="shared" si="1"/>
        <v>0</v>
      </c>
      <c r="AS28" s="343"/>
      <c r="AT28" s="343"/>
      <c r="AU28" s="343"/>
      <c r="AV28" s="343"/>
      <c r="AW28" s="343"/>
      <c r="AX28" s="343"/>
      <c r="AY28" s="343"/>
      <c r="AZ28" s="343"/>
      <c r="BA28" s="343"/>
      <c r="BB28" s="343"/>
      <c r="BC28" s="343"/>
      <c r="BD28" s="343"/>
      <c r="BE28" s="318"/>
      <c r="BF28" s="319"/>
      <c r="BG28" s="319"/>
      <c r="BH28" s="344"/>
      <c r="BI28" s="327"/>
      <c r="BJ28" s="327"/>
      <c r="BK28" s="327"/>
      <c r="BL28" s="327"/>
      <c r="BM28" s="327"/>
      <c r="BN28" s="327"/>
      <c r="BO28" s="321"/>
      <c r="BP28" s="321"/>
      <c r="BQ28" s="321"/>
      <c r="BR28" s="321"/>
      <c r="BS28" s="321"/>
      <c r="BT28" s="321"/>
      <c r="BU28" s="321"/>
      <c r="BV28" s="321"/>
      <c r="BW28" s="321"/>
      <c r="BX28" s="321"/>
      <c r="BY28" s="321"/>
      <c r="BZ28" s="321"/>
      <c r="CA28" s="321"/>
      <c r="CB28" s="321"/>
      <c r="CC28" s="321"/>
      <c r="CD28" s="321"/>
      <c r="CE28" s="321"/>
      <c r="CF28" s="321"/>
      <c r="CG28" s="321"/>
      <c r="CH28" s="321"/>
      <c r="CI28" s="321"/>
      <c r="CJ28" s="321"/>
      <c r="CK28" s="321"/>
      <c r="CL28" s="321"/>
      <c r="CM28" s="321"/>
      <c r="CN28" s="321"/>
      <c r="CO28" s="321"/>
    </row>
    <row r="29" spans="1:93" s="322" customFormat="1" ht="39.75" customHeight="1" x14ac:dyDescent="0.25">
      <c r="A29" s="339" t="s">
        <v>149</v>
      </c>
      <c r="B29" s="306"/>
      <c r="C29" s="306"/>
      <c r="D29" s="306"/>
      <c r="E29" s="306"/>
      <c r="F29" s="306"/>
      <c r="G29" s="307">
        <f t="shared" si="0"/>
        <v>0</v>
      </c>
      <c r="H29" s="306"/>
      <c r="I29" s="306"/>
      <c r="J29" s="306"/>
      <c r="K29" s="306"/>
      <c r="L29" s="307">
        <f t="shared" ref="L29" si="10">SUM(H29:K29)</f>
        <v>0</v>
      </c>
      <c r="M29" s="308" t="e">
        <f t="shared" ref="M29" si="11">L29/B29</f>
        <v>#DIV/0!</v>
      </c>
      <c r="N29" s="309"/>
      <c r="O29" s="309"/>
      <c r="P29" s="309"/>
      <c r="Q29" s="309"/>
      <c r="R29" s="309"/>
      <c r="S29" s="309"/>
      <c r="T29" s="309"/>
      <c r="U29" s="309"/>
      <c r="V29" s="309"/>
      <c r="W29" s="309"/>
      <c r="X29" s="309"/>
      <c r="Y29" s="309"/>
      <c r="Z29" s="309"/>
      <c r="AA29" s="309"/>
      <c r="AB29" s="309"/>
      <c r="AC29" s="309"/>
      <c r="AD29" s="309"/>
      <c r="AE29" s="312" t="s">
        <v>56</v>
      </c>
      <c r="AF29" s="313"/>
      <c r="AG29" s="313"/>
      <c r="AH29" s="313"/>
      <c r="AI29" s="313"/>
      <c r="AJ29" s="313"/>
      <c r="AK29" s="313"/>
      <c r="AL29" s="331"/>
      <c r="AM29" s="313"/>
      <c r="AN29" s="313"/>
      <c r="AO29" s="313"/>
      <c r="AP29" s="313"/>
      <c r="AQ29" s="316"/>
      <c r="AR29" s="317">
        <f t="shared" si="1"/>
        <v>0</v>
      </c>
      <c r="AS29" s="340"/>
      <c r="AT29" s="309"/>
      <c r="AU29" s="309"/>
      <c r="AV29" s="309"/>
      <c r="AW29" s="309"/>
      <c r="AX29" s="309"/>
      <c r="AY29" s="309"/>
      <c r="AZ29" s="309"/>
      <c r="BA29" s="309"/>
      <c r="BB29" s="309"/>
      <c r="BC29" s="309"/>
      <c r="BD29" s="309"/>
      <c r="BE29" s="318"/>
      <c r="BF29" s="319"/>
      <c r="BG29" s="319"/>
      <c r="BH29" s="344"/>
      <c r="BI29" s="309"/>
      <c r="BJ29" s="309"/>
      <c r="BK29" s="309"/>
      <c r="BL29" s="309"/>
      <c r="BM29" s="309"/>
      <c r="BN29" s="309"/>
      <c r="BO29" s="321"/>
      <c r="BP29" s="321"/>
      <c r="BQ29" s="321"/>
      <c r="BR29" s="321"/>
      <c r="BS29" s="321"/>
      <c r="BT29" s="321"/>
      <c r="BU29" s="321"/>
      <c r="BV29" s="321"/>
      <c r="BW29" s="321"/>
      <c r="BX29" s="321"/>
      <c r="BY29" s="321"/>
      <c r="BZ29" s="321"/>
      <c r="CA29" s="321"/>
      <c r="CB29" s="321"/>
      <c r="CC29" s="321"/>
      <c r="CD29" s="321"/>
      <c r="CE29" s="321"/>
      <c r="CF29" s="321"/>
      <c r="CG29" s="321"/>
      <c r="CH29" s="321"/>
      <c r="CI29" s="321"/>
      <c r="CJ29" s="321"/>
      <c r="CK29" s="321"/>
      <c r="CL29" s="321"/>
      <c r="CM29" s="321"/>
      <c r="CN29" s="321"/>
      <c r="CO29" s="321"/>
    </row>
    <row r="30" spans="1:93" s="322" customFormat="1" ht="39.75" customHeight="1" x14ac:dyDescent="0.25">
      <c r="A30" s="342" t="s">
        <v>150</v>
      </c>
      <c r="B30" s="324"/>
      <c r="C30" s="324"/>
      <c r="D30" s="324"/>
      <c r="E30" s="324"/>
      <c r="F30" s="324"/>
      <c r="G30" s="325"/>
      <c r="H30" s="324"/>
      <c r="I30" s="324"/>
      <c r="J30" s="324"/>
      <c r="K30" s="324"/>
      <c r="L30" s="325"/>
      <c r="M30" s="326"/>
      <c r="N30" s="327"/>
      <c r="O30" s="327"/>
      <c r="P30" s="327"/>
      <c r="Q30" s="327"/>
      <c r="R30" s="327"/>
      <c r="S30" s="327"/>
      <c r="T30" s="327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30" t="s">
        <v>66</v>
      </c>
      <c r="AF30" s="313"/>
      <c r="AG30" s="335"/>
      <c r="AH30" s="335"/>
      <c r="AI30" s="335"/>
      <c r="AJ30" s="335"/>
      <c r="AK30" s="335"/>
      <c r="AL30" s="333"/>
      <c r="AM30" s="335"/>
      <c r="AN30" s="335"/>
      <c r="AO30" s="335"/>
      <c r="AP30" s="335"/>
      <c r="AQ30" s="336"/>
      <c r="AR30" s="337">
        <f t="shared" si="1"/>
        <v>0</v>
      </c>
      <c r="AS30" s="343"/>
      <c r="AT30" s="327"/>
      <c r="AU30" s="327"/>
      <c r="AV30" s="327"/>
      <c r="AW30" s="327"/>
      <c r="AX30" s="327"/>
      <c r="AY30" s="327"/>
      <c r="AZ30" s="327"/>
      <c r="BA30" s="327"/>
      <c r="BB30" s="327"/>
      <c r="BC30" s="327"/>
      <c r="BD30" s="327"/>
      <c r="BE30" s="318"/>
      <c r="BF30" s="319"/>
      <c r="BG30" s="319"/>
      <c r="BH30" s="344"/>
      <c r="BI30" s="327"/>
      <c r="BJ30" s="327"/>
      <c r="BK30" s="327"/>
      <c r="BL30" s="327"/>
      <c r="BM30" s="327"/>
      <c r="BN30" s="327"/>
      <c r="BO30" s="321"/>
      <c r="BP30" s="321"/>
      <c r="BQ30" s="321"/>
      <c r="BR30" s="321"/>
      <c r="BS30" s="321"/>
      <c r="BT30" s="321"/>
      <c r="BU30" s="321"/>
      <c r="BV30" s="321"/>
      <c r="BW30" s="321"/>
      <c r="BX30" s="321"/>
      <c r="BY30" s="321"/>
      <c r="BZ30" s="321"/>
      <c r="CA30" s="321"/>
      <c r="CB30" s="321"/>
      <c r="CC30" s="321"/>
      <c r="CD30" s="321"/>
      <c r="CE30" s="321"/>
      <c r="CF30" s="321"/>
      <c r="CG30" s="321"/>
      <c r="CH30" s="321"/>
      <c r="CI30" s="321"/>
      <c r="CJ30" s="321"/>
      <c r="CK30" s="321"/>
      <c r="CL30" s="321"/>
      <c r="CM30" s="321"/>
      <c r="CN30" s="321"/>
      <c r="CO30" s="321"/>
    </row>
    <row r="31" spans="1:93" s="322" customFormat="1" ht="39.75" customHeight="1" x14ac:dyDescent="0.25">
      <c r="A31" s="339" t="s">
        <v>151</v>
      </c>
      <c r="B31" s="306"/>
      <c r="C31" s="306"/>
      <c r="D31" s="306"/>
      <c r="E31" s="306"/>
      <c r="F31" s="306"/>
      <c r="G31" s="307">
        <f t="shared" si="0"/>
        <v>0</v>
      </c>
      <c r="H31" s="306"/>
      <c r="I31" s="306"/>
      <c r="J31" s="306"/>
      <c r="K31" s="306"/>
      <c r="L31" s="307">
        <f t="shared" ref="L31" si="12">SUM(H31:K31)</f>
        <v>0</v>
      </c>
      <c r="M31" s="308" t="e">
        <f t="shared" ref="M31" si="13">L31/B31</f>
        <v>#DIV/0!</v>
      </c>
      <c r="N31" s="309"/>
      <c r="O31" s="306"/>
      <c r="P31" s="309"/>
      <c r="Q31" s="306"/>
      <c r="R31" s="309"/>
      <c r="S31" s="306"/>
      <c r="T31" s="309"/>
      <c r="U31" s="309"/>
      <c r="V31" s="309"/>
      <c r="W31" s="309"/>
      <c r="X31" s="309"/>
      <c r="Y31" s="309"/>
      <c r="Z31" s="309"/>
      <c r="AA31" s="309"/>
      <c r="AB31" s="309"/>
      <c r="AC31" s="309"/>
      <c r="AD31" s="309"/>
      <c r="AE31" s="312" t="s">
        <v>56</v>
      </c>
      <c r="AF31" s="313"/>
      <c r="AG31" s="313"/>
      <c r="AH31" s="313"/>
      <c r="AI31" s="313"/>
      <c r="AJ31" s="313"/>
      <c r="AK31" s="313"/>
      <c r="AL31" s="331"/>
      <c r="AM31" s="313"/>
      <c r="AN31" s="313"/>
      <c r="AO31" s="313"/>
      <c r="AP31" s="313"/>
      <c r="AQ31" s="316"/>
      <c r="AR31" s="317">
        <f t="shared" si="1"/>
        <v>0</v>
      </c>
      <c r="AS31" s="340"/>
      <c r="AT31" s="309"/>
      <c r="AU31" s="309"/>
      <c r="AV31" s="309"/>
      <c r="AW31" s="309"/>
      <c r="AX31" s="309"/>
      <c r="AY31" s="309"/>
      <c r="AZ31" s="309"/>
      <c r="BA31" s="309"/>
      <c r="BB31" s="309"/>
      <c r="BC31" s="309"/>
      <c r="BD31" s="309"/>
      <c r="BE31" s="318"/>
      <c r="BF31" s="319"/>
      <c r="BG31" s="319"/>
      <c r="BH31" s="349"/>
      <c r="BI31" s="309"/>
      <c r="BJ31" s="309"/>
      <c r="BK31" s="309"/>
      <c r="BL31" s="309"/>
      <c r="BM31" s="309"/>
      <c r="BN31" s="309"/>
      <c r="BO31" s="321"/>
      <c r="BP31" s="321"/>
      <c r="BQ31" s="321"/>
      <c r="BR31" s="321"/>
      <c r="BS31" s="321"/>
      <c r="BT31" s="321"/>
      <c r="BU31" s="321"/>
      <c r="BV31" s="321"/>
      <c r="BW31" s="321"/>
      <c r="BX31" s="321"/>
      <c r="BY31" s="321"/>
      <c r="BZ31" s="321"/>
      <c r="CA31" s="321"/>
      <c r="CB31" s="321"/>
      <c r="CC31" s="321"/>
      <c r="CD31" s="321"/>
      <c r="CE31" s="321"/>
      <c r="CF31" s="321"/>
      <c r="CG31" s="321"/>
      <c r="CH31" s="321"/>
      <c r="CI31" s="321"/>
      <c r="CJ31" s="321"/>
      <c r="CK31" s="321"/>
      <c r="CL31" s="321"/>
      <c r="CM31" s="321"/>
      <c r="CN31" s="321"/>
      <c r="CO31" s="321"/>
    </row>
    <row r="32" spans="1:93" s="322" customFormat="1" ht="39.75" customHeight="1" x14ac:dyDescent="0.25">
      <c r="A32" s="342" t="s">
        <v>49</v>
      </c>
      <c r="B32" s="324"/>
      <c r="C32" s="324"/>
      <c r="D32" s="324"/>
      <c r="E32" s="324"/>
      <c r="F32" s="324"/>
      <c r="G32" s="325"/>
      <c r="H32" s="324"/>
      <c r="I32" s="324"/>
      <c r="J32" s="324"/>
      <c r="K32" s="324"/>
      <c r="L32" s="325"/>
      <c r="M32" s="326"/>
      <c r="N32" s="327"/>
      <c r="O32" s="324"/>
      <c r="P32" s="327"/>
      <c r="Q32" s="324"/>
      <c r="R32" s="327"/>
      <c r="S32" s="324"/>
      <c r="T32" s="327"/>
      <c r="U32" s="327"/>
      <c r="V32" s="327"/>
      <c r="W32" s="327"/>
      <c r="X32" s="327"/>
      <c r="Y32" s="327"/>
      <c r="Z32" s="327"/>
      <c r="AA32" s="327"/>
      <c r="AB32" s="327"/>
      <c r="AC32" s="327"/>
      <c r="AD32" s="327"/>
      <c r="AE32" s="330" t="s">
        <v>66</v>
      </c>
      <c r="AF32" s="313"/>
      <c r="AG32" s="335"/>
      <c r="AH32" s="335"/>
      <c r="AI32" s="335"/>
      <c r="AJ32" s="335"/>
      <c r="AK32" s="335"/>
      <c r="AL32" s="333"/>
      <c r="AM32" s="335"/>
      <c r="AN32" s="335"/>
      <c r="AO32" s="335"/>
      <c r="AP32" s="335"/>
      <c r="AQ32" s="336"/>
      <c r="AR32" s="337">
        <f t="shared" si="1"/>
        <v>0</v>
      </c>
      <c r="AS32" s="343"/>
      <c r="AT32" s="327"/>
      <c r="AU32" s="327"/>
      <c r="AV32" s="327"/>
      <c r="AW32" s="327"/>
      <c r="AX32" s="327"/>
      <c r="AY32" s="327"/>
      <c r="AZ32" s="327"/>
      <c r="BA32" s="327"/>
      <c r="BB32" s="327"/>
      <c r="BC32" s="327"/>
      <c r="BD32" s="327"/>
      <c r="BE32" s="318"/>
      <c r="BF32" s="319"/>
      <c r="BG32" s="319"/>
      <c r="BH32" s="350"/>
      <c r="BI32" s="327"/>
      <c r="BJ32" s="327"/>
      <c r="BK32" s="327"/>
      <c r="BL32" s="327"/>
      <c r="BM32" s="327"/>
      <c r="BN32" s="327"/>
      <c r="BO32" s="321"/>
      <c r="BP32" s="321"/>
      <c r="BQ32" s="321"/>
      <c r="BR32" s="321"/>
      <c r="BS32" s="321"/>
      <c r="BT32" s="321"/>
      <c r="BU32" s="321"/>
      <c r="BV32" s="321"/>
      <c r="BW32" s="321"/>
      <c r="BX32" s="321"/>
      <c r="BY32" s="321"/>
      <c r="BZ32" s="321"/>
      <c r="CA32" s="321"/>
      <c r="CB32" s="321"/>
      <c r="CC32" s="321"/>
      <c r="CD32" s="321"/>
      <c r="CE32" s="321"/>
      <c r="CF32" s="321"/>
      <c r="CG32" s="321"/>
      <c r="CH32" s="321"/>
      <c r="CI32" s="321"/>
      <c r="CJ32" s="321"/>
      <c r="CK32" s="321"/>
      <c r="CL32" s="321"/>
      <c r="CM32" s="321"/>
      <c r="CN32" s="321"/>
      <c r="CO32" s="321"/>
    </row>
    <row r="33" spans="1:93" s="322" customFormat="1" ht="39.75" customHeight="1" x14ac:dyDescent="0.25">
      <c r="A33" s="339" t="s">
        <v>152</v>
      </c>
      <c r="B33" s="306"/>
      <c r="C33" s="306"/>
      <c r="D33" s="306"/>
      <c r="E33" s="306"/>
      <c r="F33" s="306"/>
      <c r="G33" s="307">
        <f t="shared" si="0"/>
        <v>0</v>
      </c>
      <c r="H33" s="306"/>
      <c r="I33" s="306"/>
      <c r="J33" s="306"/>
      <c r="K33" s="306"/>
      <c r="L33" s="307">
        <f t="shared" ref="L33" si="14">SUM(H33:K33)</f>
        <v>0</v>
      </c>
      <c r="M33" s="308" t="e">
        <f t="shared" ref="M33" si="15">L33/B33</f>
        <v>#DIV/0!</v>
      </c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  <c r="AA33" s="309"/>
      <c r="AB33" s="309"/>
      <c r="AC33" s="309"/>
      <c r="AD33" s="309"/>
      <c r="AE33" s="312" t="s">
        <v>56</v>
      </c>
      <c r="AF33" s="313"/>
      <c r="AG33" s="313"/>
      <c r="AH33" s="313"/>
      <c r="AI33" s="313"/>
      <c r="AJ33" s="313"/>
      <c r="AK33" s="313"/>
      <c r="AL33" s="331"/>
      <c r="AM33" s="313"/>
      <c r="AN33" s="313"/>
      <c r="AO33" s="313"/>
      <c r="AP33" s="313"/>
      <c r="AQ33" s="316"/>
      <c r="AR33" s="317">
        <f t="shared" si="1"/>
        <v>0</v>
      </c>
      <c r="AS33" s="340"/>
      <c r="AT33" s="309"/>
      <c r="AU33" s="309"/>
      <c r="AV33" s="309"/>
      <c r="AW33" s="309"/>
      <c r="AX33" s="309"/>
      <c r="AY33" s="309"/>
      <c r="AZ33" s="309"/>
      <c r="BA33" s="309"/>
      <c r="BB33" s="309"/>
      <c r="BC33" s="309"/>
      <c r="BD33" s="309"/>
      <c r="BE33" s="318"/>
      <c r="BF33" s="319"/>
      <c r="BG33" s="319"/>
      <c r="BH33" s="350"/>
      <c r="BI33" s="309"/>
      <c r="BJ33" s="309"/>
      <c r="BK33" s="309"/>
      <c r="BL33" s="309"/>
      <c r="BM33" s="309"/>
      <c r="BN33" s="309"/>
      <c r="BO33" s="321"/>
      <c r="BP33" s="321"/>
      <c r="BQ33" s="321"/>
      <c r="BR33" s="321"/>
      <c r="BS33" s="321"/>
      <c r="BT33" s="321"/>
      <c r="BU33" s="321"/>
      <c r="BV33" s="321"/>
      <c r="BW33" s="321"/>
      <c r="BX33" s="321"/>
      <c r="BY33" s="321"/>
      <c r="BZ33" s="321"/>
      <c r="CA33" s="321"/>
      <c r="CB33" s="321"/>
      <c r="CC33" s="321"/>
      <c r="CD33" s="321"/>
      <c r="CE33" s="321"/>
      <c r="CF33" s="321"/>
      <c r="CG33" s="321"/>
      <c r="CH33" s="321"/>
      <c r="CI33" s="321"/>
      <c r="CJ33" s="321"/>
      <c r="CK33" s="321"/>
      <c r="CL33" s="321"/>
      <c r="CM33" s="321"/>
      <c r="CN33" s="321"/>
      <c r="CO33" s="321"/>
    </row>
    <row r="34" spans="1:93" s="322" customFormat="1" ht="39.75" customHeight="1" x14ac:dyDescent="0.25">
      <c r="A34" s="342" t="s">
        <v>153</v>
      </c>
      <c r="B34" s="324"/>
      <c r="C34" s="324"/>
      <c r="D34" s="324"/>
      <c r="E34" s="324"/>
      <c r="F34" s="324"/>
      <c r="G34" s="325"/>
      <c r="H34" s="324"/>
      <c r="I34" s="324"/>
      <c r="J34" s="324"/>
      <c r="K34" s="324"/>
      <c r="L34" s="325"/>
      <c r="M34" s="326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27"/>
      <c r="AB34" s="327"/>
      <c r="AC34" s="327"/>
      <c r="AD34" s="327"/>
      <c r="AE34" s="330" t="s">
        <v>66</v>
      </c>
      <c r="AF34" s="313"/>
      <c r="AG34" s="335"/>
      <c r="AH34" s="335"/>
      <c r="AI34" s="335"/>
      <c r="AJ34" s="335"/>
      <c r="AK34" s="335"/>
      <c r="AL34" s="333"/>
      <c r="AM34" s="335"/>
      <c r="AN34" s="335"/>
      <c r="AO34" s="335"/>
      <c r="AP34" s="335"/>
      <c r="AQ34" s="336"/>
      <c r="AR34" s="337">
        <f t="shared" si="1"/>
        <v>0</v>
      </c>
      <c r="AS34" s="343"/>
      <c r="AT34" s="327"/>
      <c r="AU34" s="327"/>
      <c r="AV34" s="327"/>
      <c r="AW34" s="327"/>
      <c r="AX34" s="327"/>
      <c r="AY34" s="327"/>
      <c r="AZ34" s="327"/>
      <c r="BA34" s="327"/>
      <c r="BB34" s="327"/>
      <c r="BC34" s="327"/>
      <c r="BD34" s="327"/>
      <c r="BE34" s="318"/>
      <c r="BF34" s="319"/>
      <c r="BG34" s="319"/>
      <c r="BH34" s="350"/>
      <c r="BI34" s="327"/>
      <c r="BJ34" s="327"/>
      <c r="BK34" s="327"/>
      <c r="BL34" s="327"/>
      <c r="BM34" s="327"/>
      <c r="BN34" s="327"/>
      <c r="BO34" s="321"/>
      <c r="BP34" s="321"/>
      <c r="BQ34" s="321"/>
      <c r="BR34" s="321"/>
      <c r="BS34" s="321"/>
      <c r="BT34" s="321"/>
      <c r="BU34" s="321"/>
      <c r="BV34" s="321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1"/>
      <c r="CK34" s="321"/>
      <c r="CL34" s="321"/>
      <c r="CM34" s="321"/>
      <c r="CN34" s="321"/>
      <c r="CO34" s="321"/>
    </row>
    <row r="35" spans="1:93" s="322" customFormat="1" ht="39.75" customHeight="1" x14ac:dyDescent="0.25">
      <c r="A35" s="351" t="s">
        <v>154</v>
      </c>
      <c r="B35" s="352">
        <f>SUM(B19:B34)</f>
        <v>0</v>
      </c>
      <c r="C35" s="352">
        <f t="shared" ref="C35:F35" si="16">SUM(C19:C34)</f>
        <v>0</v>
      </c>
      <c r="D35" s="352">
        <f t="shared" si="16"/>
        <v>0</v>
      </c>
      <c r="E35" s="352">
        <f t="shared" si="16"/>
        <v>0</v>
      </c>
      <c r="F35" s="352">
        <f t="shared" si="16"/>
        <v>0</v>
      </c>
      <c r="G35" s="352">
        <f t="shared" ref="G35" si="17">SUM(D35:F35)</f>
        <v>0</v>
      </c>
      <c r="H35" s="352">
        <f t="shared" ref="H35:K35" si="18">SUM(H19:H34)</f>
        <v>0</v>
      </c>
      <c r="I35" s="352">
        <f t="shared" si="18"/>
        <v>0</v>
      </c>
      <c r="J35" s="352">
        <f t="shared" si="18"/>
        <v>0</v>
      </c>
      <c r="K35" s="352">
        <f t="shared" si="18"/>
        <v>0</v>
      </c>
      <c r="L35" s="352">
        <f t="shared" ref="L35" si="19">SUM(H35:K35)</f>
        <v>0</v>
      </c>
      <c r="M35" s="353" t="e">
        <f t="shared" ref="M35" si="20">L35/B35</f>
        <v>#DIV/0!</v>
      </c>
      <c r="N35" s="352">
        <f t="shared" ref="N35:AD35" si="21">SUM(N19:N34)</f>
        <v>0</v>
      </c>
      <c r="O35" s="352">
        <f t="shared" si="21"/>
        <v>0</v>
      </c>
      <c r="P35" s="352">
        <f t="shared" si="21"/>
        <v>0</v>
      </c>
      <c r="Q35" s="352">
        <f t="shared" si="21"/>
        <v>0</v>
      </c>
      <c r="R35" s="352">
        <f t="shared" si="21"/>
        <v>0</v>
      </c>
      <c r="S35" s="352">
        <f t="shared" si="21"/>
        <v>0</v>
      </c>
      <c r="T35" s="352">
        <f t="shared" si="21"/>
        <v>0</v>
      </c>
      <c r="U35" s="352">
        <f t="shared" si="21"/>
        <v>0</v>
      </c>
      <c r="V35" s="352">
        <f t="shared" si="21"/>
        <v>0</v>
      </c>
      <c r="W35" s="352">
        <f t="shared" si="21"/>
        <v>0</v>
      </c>
      <c r="X35" s="352">
        <f t="shared" si="21"/>
        <v>0</v>
      </c>
      <c r="Y35" s="352">
        <f t="shared" si="21"/>
        <v>0</v>
      </c>
      <c r="Z35" s="352">
        <f t="shared" si="21"/>
        <v>0</v>
      </c>
      <c r="AA35" s="352">
        <f t="shared" si="21"/>
        <v>0</v>
      </c>
      <c r="AB35" s="352">
        <f t="shared" si="21"/>
        <v>0</v>
      </c>
      <c r="AC35" s="352">
        <f t="shared" si="21"/>
        <v>0</v>
      </c>
      <c r="AD35" s="352">
        <f t="shared" si="21"/>
        <v>0</v>
      </c>
      <c r="AE35" s="354" t="s">
        <v>56</v>
      </c>
      <c r="AF35" s="355">
        <f>AF19+AF21+AF23+AF25+AF27+AF29+AF31+AF33</f>
        <v>0</v>
      </c>
      <c r="AG35" s="355">
        <f t="shared" ref="AG35:AQ35" si="22">AG19+AG21+AG23+AG25+AG27+AG29+AG31+AG33</f>
        <v>0</v>
      </c>
      <c r="AH35" s="355">
        <f t="shared" si="22"/>
        <v>0</v>
      </c>
      <c r="AI35" s="355">
        <f t="shared" si="22"/>
        <v>0</v>
      </c>
      <c r="AJ35" s="355">
        <f t="shared" si="22"/>
        <v>0</v>
      </c>
      <c r="AK35" s="355">
        <f t="shared" si="22"/>
        <v>0</v>
      </c>
      <c r="AL35" s="355">
        <f t="shared" si="22"/>
        <v>0</v>
      </c>
      <c r="AM35" s="355">
        <f t="shared" si="22"/>
        <v>0</v>
      </c>
      <c r="AN35" s="355">
        <f t="shared" si="22"/>
        <v>0</v>
      </c>
      <c r="AO35" s="355">
        <f t="shared" si="22"/>
        <v>0</v>
      </c>
      <c r="AP35" s="355">
        <f t="shared" si="22"/>
        <v>0</v>
      </c>
      <c r="AQ35" s="355">
        <f t="shared" si="22"/>
        <v>0</v>
      </c>
      <c r="AR35" s="317">
        <f t="shared" ref="AR35:AR40" si="23">SUM(AK35:AQ35)</f>
        <v>0</v>
      </c>
      <c r="AS35" s="356">
        <f>SUM(AS19:AS34)</f>
        <v>0</v>
      </c>
      <c r="AT35" s="356">
        <f t="shared" ref="AT35:BD35" si="24">SUM(AT19:AT34)</f>
        <v>0</v>
      </c>
      <c r="AU35" s="356">
        <f t="shared" si="24"/>
        <v>0</v>
      </c>
      <c r="AV35" s="356">
        <f t="shared" si="24"/>
        <v>0</v>
      </c>
      <c r="AW35" s="356">
        <f t="shared" si="24"/>
        <v>0</v>
      </c>
      <c r="AX35" s="356">
        <f t="shared" si="24"/>
        <v>0</v>
      </c>
      <c r="AY35" s="356">
        <f t="shared" si="24"/>
        <v>0</v>
      </c>
      <c r="AZ35" s="356">
        <f t="shared" si="24"/>
        <v>0</v>
      </c>
      <c r="BA35" s="356">
        <f t="shared" si="24"/>
        <v>0</v>
      </c>
      <c r="BB35" s="356">
        <f t="shared" si="24"/>
        <v>0</v>
      </c>
      <c r="BC35" s="356">
        <f t="shared" si="24"/>
        <v>0</v>
      </c>
      <c r="BD35" s="356">
        <f t="shared" si="24"/>
        <v>0</v>
      </c>
      <c r="BE35" s="355">
        <f t="shared" ref="BE35:BH36" si="25">BE19+BE21+BE23+BE25+BE27+BE29+BE31+BE33</f>
        <v>0</v>
      </c>
      <c r="BF35" s="357">
        <f t="shared" si="25"/>
        <v>0</v>
      </c>
      <c r="BG35" s="357">
        <f t="shared" si="25"/>
        <v>0</v>
      </c>
      <c r="BH35" s="357">
        <f t="shared" si="25"/>
        <v>0</v>
      </c>
      <c r="BI35" s="356">
        <f t="shared" ref="BI35:BK35" si="26">SUM(BI19:BI34)</f>
        <v>0</v>
      </c>
      <c r="BJ35" s="356">
        <f t="shared" si="26"/>
        <v>0</v>
      </c>
      <c r="BK35" s="356">
        <f t="shared" si="26"/>
        <v>0</v>
      </c>
      <c r="BL35" s="356">
        <f>SUM(BL19:BL34)</f>
        <v>0</v>
      </c>
      <c r="BM35" s="356">
        <f t="shared" ref="BM35:BN35" si="27">SUM(BM19:BM34)</f>
        <v>0</v>
      </c>
      <c r="BN35" s="356">
        <f t="shared" si="27"/>
        <v>0</v>
      </c>
      <c r="BO35" s="321">
        <f>SUM(BL35:BN35)</f>
        <v>0</v>
      </c>
      <c r="BP35" s="321"/>
      <c r="BQ35" s="321"/>
      <c r="BR35" s="321"/>
      <c r="BS35" s="321"/>
      <c r="BT35" s="321"/>
      <c r="BU35" s="321"/>
      <c r="BV35" s="321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1"/>
      <c r="CK35" s="321"/>
      <c r="CL35" s="321"/>
      <c r="CM35" s="321"/>
      <c r="CN35" s="321"/>
      <c r="CO35" s="321"/>
    </row>
    <row r="36" spans="1:93" s="322" customFormat="1" ht="39.75" customHeight="1" x14ac:dyDescent="0.25">
      <c r="A36" s="351" t="s">
        <v>155</v>
      </c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8"/>
      <c r="O36" s="358"/>
      <c r="P36" s="358"/>
      <c r="Q36" s="358"/>
      <c r="R36" s="358"/>
      <c r="S36" s="358"/>
      <c r="T36" s="358"/>
      <c r="U36" s="360"/>
      <c r="V36" s="360"/>
      <c r="W36" s="360"/>
      <c r="X36" s="360"/>
      <c r="Y36" s="360"/>
      <c r="Z36" s="358"/>
      <c r="AA36" s="358"/>
      <c r="AB36" s="360"/>
      <c r="AC36" s="358"/>
      <c r="AD36" s="358"/>
      <c r="AE36" s="361" t="s">
        <v>66</v>
      </c>
      <c r="AF36" s="355">
        <f t="shared" ref="AF36:AQ36" si="28">AF20+AF22+AF24+AF26+AF28+AF30+AF32+AF34</f>
        <v>0</v>
      </c>
      <c r="AG36" s="362">
        <f t="shared" si="28"/>
        <v>0</v>
      </c>
      <c r="AH36" s="362">
        <f t="shared" si="28"/>
        <v>0</v>
      </c>
      <c r="AI36" s="362">
        <f t="shared" si="28"/>
        <v>0</v>
      </c>
      <c r="AJ36" s="362">
        <f t="shared" si="28"/>
        <v>0</v>
      </c>
      <c r="AK36" s="362">
        <f t="shared" si="28"/>
        <v>0</v>
      </c>
      <c r="AL36" s="362">
        <f t="shared" si="28"/>
        <v>0</v>
      </c>
      <c r="AM36" s="362">
        <f t="shared" si="28"/>
        <v>0</v>
      </c>
      <c r="AN36" s="362">
        <f t="shared" si="28"/>
        <v>0</v>
      </c>
      <c r="AO36" s="362">
        <f t="shared" si="28"/>
        <v>0</v>
      </c>
      <c r="AP36" s="362">
        <f t="shared" si="28"/>
        <v>0</v>
      </c>
      <c r="AQ36" s="362">
        <f t="shared" si="28"/>
        <v>0</v>
      </c>
      <c r="AR36" s="337">
        <f t="shared" si="23"/>
        <v>0</v>
      </c>
      <c r="AS36" s="356"/>
      <c r="AT36" s="356"/>
      <c r="AU36" s="356"/>
      <c r="AV36" s="356"/>
      <c r="AW36" s="356"/>
      <c r="AX36" s="356"/>
      <c r="AY36" s="356"/>
      <c r="AZ36" s="356"/>
      <c r="BA36" s="356"/>
      <c r="BB36" s="356"/>
      <c r="BC36" s="356"/>
      <c r="BD36" s="356"/>
      <c r="BE36" s="362">
        <f t="shared" si="25"/>
        <v>0</v>
      </c>
      <c r="BF36" s="363">
        <f t="shared" si="25"/>
        <v>0</v>
      </c>
      <c r="BG36" s="363">
        <f t="shared" si="25"/>
        <v>0</v>
      </c>
      <c r="BH36" s="363">
        <f t="shared" si="25"/>
        <v>0</v>
      </c>
      <c r="BI36" s="356"/>
      <c r="BJ36" s="356"/>
      <c r="BK36" s="356"/>
      <c r="BL36" s="356"/>
      <c r="BM36" s="356"/>
      <c r="BN36" s="356"/>
      <c r="BO36" s="321"/>
      <c r="BP36" s="321"/>
      <c r="BQ36" s="321"/>
      <c r="BR36" s="321"/>
      <c r="BS36" s="321"/>
      <c r="BT36" s="321"/>
      <c r="BU36" s="321"/>
      <c r="BV36" s="321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1"/>
      <c r="CK36" s="321"/>
      <c r="CL36" s="321"/>
      <c r="CM36" s="321"/>
      <c r="CN36" s="321"/>
      <c r="CO36" s="321"/>
    </row>
    <row r="37" spans="1:93" s="322" customFormat="1" ht="39.75" customHeight="1" x14ac:dyDescent="0.25">
      <c r="A37" s="339" t="s">
        <v>156</v>
      </c>
      <c r="B37" s="348"/>
      <c r="C37" s="348"/>
      <c r="D37" s="348"/>
      <c r="E37" s="348"/>
      <c r="F37" s="348"/>
      <c r="G37" s="347">
        <f t="shared" ref="G37" si="29">SUM(D37:F37)</f>
        <v>0</v>
      </c>
      <c r="H37" s="348"/>
      <c r="I37" s="348"/>
      <c r="J37" s="348"/>
      <c r="K37" s="348"/>
      <c r="L37" s="347">
        <f t="shared" ref="L37" si="30">SUM(H37:K37)</f>
        <v>0</v>
      </c>
      <c r="M37" s="308" t="e">
        <f t="shared" ref="M37" si="31">L37/B37</f>
        <v>#DIV/0!</v>
      </c>
      <c r="N37" s="348"/>
      <c r="O37" s="348"/>
      <c r="P37" s="348"/>
      <c r="Q37" s="348"/>
      <c r="R37" s="348"/>
      <c r="S37" s="348"/>
      <c r="T37" s="348"/>
      <c r="U37" s="309"/>
      <c r="V37" s="309"/>
      <c r="W37" s="309"/>
      <c r="X37" s="309"/>
      <c r="Y37" s="309"/>
      <c r="Z37" s="348"/>
      <c r="AA37" s="348"/>
      <c r="AB37" s="309"/>
      <c r="AC37" s="348"/>
      <c r="AD37" s="348"/>
      <c r="AE37" s="312" t="s">
        <v>56</v>
      </c>
      <c r="AF37" s="313"/>
      <c r="AG37" s="313"/>
      <c r="AH37" s="313"/>
      <c r="AI37" s="313"/>
      <c r="AJ37" s="313"/>
      <c r="AK37" s="313"/>
      <c r="AL37" s="313"/>
      <c r="AM37" s="313"/>
      <c r="AN37" s="313"/>
      <c r="AO37" s="313"/>
      <c r="AP37" s="313"/>
      <c r="AQ37" s="364"/>
      <c r="AR37" s="365">
        <f t="shared" si="23"/>
        <v>0</v>
      </c>
      <c r="AS37" s="366"/>
      <c r="AT37" s="367"/>
      <c r="AU37" s="367"/>
      <c r="AV37" s="367"/>
      <c r="AW37" s="367"/>
      <c r="AX37" s="367"/>
      <c r="AY37" s="367"/>
      <c r="AZ37" s="367"/>
      <c r="BA37" s="367"/>
      <c r="BB37" s="367"/>
      <c r="BC37" s="367"/>
      <c r="BD37" s="367"/>
      <c r="BE37" s="315"/>
      <c r="BF37" s="368"/>
      <c r="BG37" s="368"/>
      <c r="BH37" s="320"/>
      <c r="BI37" s="367"/>
      <c r="BJ37" s="367"/>
      <c r="BK37" s="367"/>
      <c r="BL37" s="309"/>
      <c r="BM37" s="309"/>
      <c r="BN37" s="309"/>
      <c r="BO37" s="321"/>
      <c r="BP37" s="321"/>
      <c r="BQ37" s="321"/>
      <c r="BR37" s="321"/>
      <c r="BS37" s="321"/>
      <c r="BT37" s="321"/>
      <c r="BU37" s="321"/>
      <c r="BV37" s="321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1"/>
      <c r="CK37" s="321"/>
      <c r="CL37" s="321"/>
      <c r="CM37" s="321"/>
      <c r="CN37" s="321"/>
      <c r="CO37" s="321"/>
    </row>
    <row r="38" spans="1:93" s="322" customFormat="1" ht="39.75" customHeight="1" x14ac:dyDescent="0.25">
      <c r="A38" s="345" t="s">
        <v>157</v>
      </c>
      <c r="B38" s="348"/>
      <c r="C38" s="348"/>
      <c r="D38" s="348"/>
      <c r="E38" s="348"/>
      <c r="F38" s="348"/>
      <c r="G38" s="347"/>
      <c r="H38" s="348"/>
      <c r="I38" s="348"/>
      <c r="J38" s="348"/>
      <c r="K38" s="348"/>
      <c r="L38" s="347"/>
      <c r="M38" s="326"/>
      <c r="N38" s="348"/>
      <c r="O38" s="348"/>
      <c r="P38" s="348"/>
      <c r="Q38" s="348"/>
      <c r="R38" s="348"/>
      <c r="S38" s="348"/>
      <c r="T38" s="348"/>
      <c r="U38" s="327"/>
      <c r="V38" s="327"/>
      <c r="W38" s="327"/>
      <c r="X38" s="327"/>
      <c r="Y38" s="327"/>
      <c r="Z38" s="348"/>
      <c r="AA38" s="348"/>
      <c r="AB38" s="327"/>
      <c r="AC38" s="348"/>
      <c r="AD38" s="348"/>
      <c r="AE38" s="330" t="s">
        <v>66</v>
      </c>
      <c r="AF38" s="369"/>
      <c r="AG38" s="370"/>
      <c r="AH38" s="370"/>
      <c r="AI38" s="370"/>
      <c r="AJ38" s="370"/>
      <c r="AK38" s="370"/>
      <c r="AL38" s="371"/>
      <c r="AM38" s="370"/>
      <c r="AN38" s="370"/>
      <c r="AO38" s="370"/>
      <c r="AP38" s="371"/>
      <c r="AQ38" s="372"/>
      <c r="AR38" s="373">
        <f t="shared" si="23"/>
        <v>0</v>
      </c>
      <c r="AS38" s="366"/>
      <c r="AT38" s="367"/>
      <c r="AU38" s="367"/>
      <c r="AV38" s="367"/>
      <c r="AW38" s="367"/>
      <c r="AX38" s="367"/>
      <c r="AY38" s="367"/>
      <c r="AZ38" s="367"/>
      <c r="BA38" s="367"/>
      <c r="BB38" s="367"/>
      <c r="BC38" s="367"/>
      <c r="BD38" s="367"/>
      <c r="BE38" s="374"/>
      <c r="BF38" s="375"/>
      <c r="BG38" s="375"/>
      <c r="BH38" s="344"/>
      <c r="BI38" s="367"/>
      <c r="BJ38" s="367"/>
      <c r="BK38" s="367"/>
      <c r="BL38" s="327"/>
      <c r="BM38" s="327"/>
      <c r="BN38" s="327"/>
      <c r="BO38" s="321"/>
      <c r="BP38" s="321"/>
      <c r="BQ38" s="321"/>
      <c r="BR38" s="321"/>
      <c r="BS38" s="321"/>
      <c r="BT38" s="321"/>
      <c r="BU38" s="321"/>
      <c r="BV38" s="321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1"/>
      <c r="CK38" s="321"/>
      <c r="CL38" s="321"/>
      <c r="CM38" s="321"/>
      <c r="CN38" s="321"/>
      <c r="CO38" s="321"/>
    </row>
    <row r="39" spans="1:93" s="322" customFormat="1" ht="39.75" customHeight="1" x14ac:dyDescent="0.25">
      <c r="A39" s="376" t="s">
        <v>156</v>
      </c>
      <c r="B39" s="352">
        <f>B35+B37</f>
        <v>0</v>
      </c>
      <c r="C39" s="352">
        <f t="shared" ref="C39:F39" si="32">C35+C37</f>
        <v>0</v>
      </c>
      <c r="D39" s="352">
        <f t="shared" si="32"/>
        <v>0</v>
      </c>
      <c r="E39" s="352">
        <f t="shared" si="32"/>
        <v>0</v>
      </c>
      <c r="F39" s="352">
        <f t="shared" si="32"/>
        <v>0</v>
      </c>
      <c r="G39" s="352">
        <f t="shared" ref="G39" si="33">SUM(D39:F39)</f>
        <v>0</v>
      </c>
      <c r="H39" s="352">
        <f t="shared" ref="H39:K39" si="34">H35+H37</f>
        <v>0</v>
      </c>
      <c r="I39" s="352">
        <f t="shared" si="34"/>
        <v>0</v>
      </c>
      <c r="J39" s="352">
        <f t="shared" si="34"/>
        <v>0</v>
      </c>
      <c r="K39" s="352">
        <f t="shared" si="34"/>
        <v>0</v>
      </c>
      <c r="L39" s="352">
        <f t="shared" ref="L39" si="35">SUM(H39:K39)</f>
        <v>0</v>
      </c>
      <c r="M39" s="353" t="e">
        <f t="shared" ref="M39" si="36">L39/B39</f>
        <v>#DIV/0!</v>
      </c>
      <c r="N39" s="352">
        <f t="shared" ref="N39:AD39" si="37">N35+N37</f>
        <v>0</v>
      </c>
      <c r="O39" s="352">
        <f t="shared" si="37"/>
        <v>0</v>
      </c>
      <c r="P39" s="352">
        <f t="shared" si="37"/>
        <v>0</v>
      </c>
      <c r="Q39" s="352">
        <f t="shared" si="37"/>
        <v>0</v>
      </c>
      <c r="R39" s="352">
        <f t="shared" si="37"/>
        <v>0</v>
      </c>
      <c r="S39" s="352">
        <f t="shared" si="37"/>
        <v>0</v>
      </c>
      <c r="T39" s="352">
        <f t="shared" si="37"/>
        <v>0</v>
      </c>
      <c r="U39" s="352">
        <f t="shared" si="37"/>
        <v>0</v>
      </c>
      <c r="V39" s="352">
        <f t="shared" si="37"/>
        <v>0</v>
      </c>
      <c r="W39" s="352">
        <f t="shared" si="37"/>
        <v>0</v>
      </c>
      <c r="X39" s="352">
        <f t="shared" si="37"/>
        <v>0</v>
      </c>
      <c r="Y39" s="352">
        <f t="shared" si="37"/>
        <v>0</v>
      </c>
      <c r="Z39" s="352">
        <f t="shared" si="37"/>
        <v>0</v>
      </c>
      <c r="AA39" s="352">
        <f t="shared" si="37"/>
        <v>0</v>
      </c>
      <c r="AB39" s="352">
        <f t="shared" si="37"/>
        <v>0</v>
      </c>
      <c r="AC39" s="352">
        <f t="shared" si="37"/>
        <v>0</v>
      </c>
      <c r="AD39" s="352">
        <f t="shared" si="37"/>
        <v>0</v>
      </c>
      <c r="AE39" s="354" t="s">
        <v>56</v>
      </c>
      <c r="AF39" s="355">
        <f>AF35+AF37</f>
        <v>0</v>
      </c>
      <c r="AG39" s="355">
        <f t="shared" ref="AG39:AQ39" si="38">AG35+AG37</f>
        <v>0</v>
      </c>
      <c r="AH39" s="355">
        <f t="shared" si="38"/>
        <v>0</v>
      </c>
      <c r="AI39" s="355">
        <f t="shared" si="38"/>
        <v>0</v>
      </c>
      <c r="AJ39" s="355">
        <f t="shared" si="38"/>
        <v>0</v>
      </c>
      <c r="AK39" s="355">
        <f t="shared" si="38"/>
        <v>0</v>
      </c>
      <c r="AL39" s="355">
        <f t="shared" si="38"/>
        <v>0</v>
      </c>
      <c r="AM39" s="355">
        <f t="shared" si="38"/>
        <v>0</v>
      </c>
      <c r="AN39" s="355">
        <f t="shared" si="38"/>
        <v>0</v>
      </c>
      <c r="AO39" s="355">
        <f t="shared" si="38"/>
        <v>0</v>
      </c>
      <c r="AP39" s="355">
        <f t="shared" si="38"/>
        <v>0</v>
      </c>
      <c r="AQ39" s="355">
        <f t="shared" si="38"/>
        <v>0</v>
      </c>
      <c r="AR39" s="317">
        <f>SUM(AK39:AQ39)</f>
        <v>0</v>
      </c>
      <c r="AS39" s="377">
        <f t="shared" ref="AS39:BN40" si="39">AS35+AS37</f>
        <v>0</v>
      </c>
      <c r="AT39" s="377">
        <f t="shared" si="39"/>
        <v>0</v>
      </c>
      <c r="AU39" s="377">
        <f t="shared" si="39"/>
        <v>0</v>
      </c>
      <c r="AV39" s="377">
        <f t="shared" si="39"/>
        <v>0</v>
      </c>
      <c r="AW39" s="377">
        <f t="shared" si="39"/>
        <v>0</v>
      </c>
      <c r="AX39" s="377">
        <f t="shared" si="39"/>
        <v>0</v>
      </c>
      <c r="AY39" s="377">
        <f t="shared" si="39"/>
        <v>0</v>
      </c>
      <c r="AZ39" s="377">
        <f t="shared" si="39"/>
        <v>0</v>
      </c>
      <c r="BA39" s="377">
        <f t="shared" si="39"/>
        <v>0</v>
      </c>
      <c r="BB39" s="377">
        <f t="shared" si="39"/>
        <v>0</v>
      </c>
      <c r="BC39" s="377">
        <f t="shared" si="39"/>
        <v>0</v>
      </c>
      <c r="BD39" s="377">
        <f t="shared" si="39"/>
        <v>0</v>
      </c>
      <c r="BE39" s="355">
        <f t="shared" si="39"/>
        <v>0</v>
      </c>
      <c r="BF39" s="355">
        <f t="shared" si="39"/>
        <v>0</v>
      </c>
      <c r="BG39" s="355">
        <f t="shared" si="39"/>
        <v>0</v>
      </c>
      <c r="BH39" s="355">
        <f t="shared" si="39"/>
        <v>0</v>
      </c>
      <c r="BI39" s="377">
        <f t="shared" si="39"/>
        <v>0</v>
      </c>
      <c r="BJ39" s="377">
        <f t="shared" si="39"/>
        <v>0</v>
      </c>
      <c r="BK39" s="377">
        <f t="shared" si="39"/>
        <v>0</v>
      </c>
      <c r="BL39" s="377">
        <f t="shared" si="39"/>
        <v>0</v>
      </c>
      <c r="BM39" s="377">
        <f t="shared" si="39"/>
        <v>0</v>
      </c>
      <c r="BN39" s="377">
        <f t="shared" si="39"/>
        <v>0</v>
      </c>
      <c r="BO39" s="321"/>
      <c r="BP39" s="321"/>
      <c r="BQ39" s="321"/>
      <c r="BR39" s="321"/>
      <c r="BS39" s="321"/>
      <c r="BT39" s="321"/>
      <c r="BU39" s="321"/>
      <c r="BV39" s="321"/>
      <c r="BW39" s="321"/>
      <c r="BX39" s="321"/>
      <c r="BY39" s="321"/>
      <c r="BZ39" s="321"/>
      <c r="CA39" s="321"/>
      <c r="CB39" s="321"/>
      <c r="CC39" s="321"/>
      <c r="CD39" s="321"/>
      <c r="CE39" s="321"/>
      <c r="CF39" s="321"/>
      <c r="CG39" s="321"/>
      <c r="CH39" s="321"/>
      <c r="CI39" s="321"/>
      <c r="CJ39" s="321"/>
      <c r="CK39" s="321"/>
      <c r="CL39" s="321"/>
      <c r="CM39" s="321"/>
      <c r="CN39" s="321"/>
      <c r="CO39" s="321"/>
    </row>
    <row r="40" spans="1:93" s="322" customFormat="1" ht="39.75" customHeight="1" x14ac:dyDescent="0.25">
      <c r="A40" s="378" t="s">
        <v>158</v>
      </c>
      <c r="B40" s="360"/>
      <c r="C40" s="360"/>
      <c r="D40" s="360"/>
      <c r="E40" s="360"/>
      <c r="F40" s="360"/>
      <c r="G40" s="360"/>
      <c r="H40" s="360"/>
      <c r="I40" s="360"/>
      <c r="J40" s="360"/>
      <c r="K40" s="360"/>
      <c r="L40" s="360"/>
      <c r="M40" s="359"/>
      <c r="N40" s="360"/>
      <c r="O40" s="360"/>
      <c r="P40" s="360"/>
      <c r="Q40" s="360"/>
      <c r="R40" s="360"/>
      <c r="S40" s="360"/>
      <c r="T40" s="360"/>
      <c r="U40" s="360"/>
      <c r="V40" s="360"/>
      <c r="W40" s="360"/>
      <c r="X40" s="360"/>
      <c r="Y40" s="360"/>
      <c r="Z40" s="360"/>
      <c r="AA40" s="360"/>
      <c r="AB40" s="360"/>
      <c r="AC40" s="360"/>
      <c r="AD40" s="360"/>
      <c r="AE40" s="361" t="s">
        <v>66</v>
      </c>
      <c r="AF40" s="355">
        <f t="shared" ref="AF40:AQ40" si="40">AF36+AF38</f>
        <v>0</v>
      </c>
      <c r="AG40" s="362">
        <f t="shared" si="40"/>
        <v>0</v>
      </c>
      <c r="AH40" s="362">
        <f t="shared" si="40"/>
        <v>0</v>
      </c>
      <c r="AI40" s="362">
        <f t="shared" si="40"/>
        <v>0</v>
      </c>
      <c r="AJ40" s="362">
        <f t="shared" si="40"/>
        <v>0</v>
      </c>
      <c r="AK40" s="362">
        <f t="shared" si="40"/>
        <v>0</v>
      </c>
      <c r="AL40" s="362">
        <f t="shared" si="40"/>
        <v>0</v>
      </c>
      <c r="AM40" s="362">
        <f t="shared" si="40"/>
        <v>0</v>
      </c>
      <c r="AN40" s="362">
        <f t="shared" si="40"/>
        <v>0</v>
      </c>
      <c r="AO40" s="362">
        <f t="shared" si="40"/>
        <v>0</v>
      </c>
      <c r="AP40" s="362">
        <f t="shared" si="40"/>
        <v>0</v>
      </c>
      <c r="AQ40" s="362">
        <f t="shared" si="40"/>
        <v>0</v>
      </c>
      <c r="AR40" s="337">
        <f t="shared" si="23"/>
        <v>0</v>
      </c>
      <c r="AS40" s="379"/>
      <c r="AT40" s="379"/>
      <c r="AU40" s="379"/>
      <c r="AV40" s="379"/>
      <c r="AW40" s="379"/>
      <c r="AX40" s="379"/>
      <c r="AY40" s="379"/>
      <c r="AZ40" s="379"/>
      <c r="BA40" s="379"/>
      <c r="BB40" s="379"/>
      <c r="BC40" s="379"/>
      <c r="BD40" s="379"/>
      <c r="BE40" s="362">
        <f t="shared" si="39"/>
        <v>0</v>
      </c>
      <c r="BF40" s="362">
        <f t="shared" si="39"/>
        <v>0</v>
      </c>
      <c r="BG40" s="362">
        <f t="shared" si="39"/>
        <v>0</v>
      </c>
      <c r="BH40" s="362">
        <f t="shared" si="39"/>
        <v>0</v>
      </c>
      <c r="BI40" s="379"/>
      <c r="BJ40" s="379"/>
      <c r="BK40" s="379"/>
      <c r="BL40" s="379"/>
      <c r="BM40" s="379"/>
      <c r="BN40" s="379"/>
      <c r="BO40" s="321"/>
      <c r="BP40" s="321"/>
      <c r="BQ40" s="321"/>
      <c r="BR40" s="321"/>
      <c r="BS40" s="321"/>
      <c r="BT40" s="321"/>
      <c r="BU40" s="321"/>
      <c r="BV40" s="321"/>
      <c r="BW40" s="321"/>
      <c r="BX40" s="321"/>
      <c r="BY40" s="321"/>
      <c r="BZ40" s="321"/>
      <c r="CA40" s="321"/>
      <c r="CB40" s="321"/>
      <c r="CC40" s="321"/>
      <c r="CD40" s="321"/>
      <c r="CE40" s="321"/>
      <c r="CF40" s="321"/>
      <c r="CG40" s="321"/>
      <c r="CH40" s="321"/>
      <c r="CI40" s="321"/>
      <c r="CJ40" s="321"/>
      <c r="CK40" s="321"/>
      <c r="CL40" s="321"/>
      <c r="CM40" s="321"/>
      <c r="CN40" s="321"/>
      <c r="CO40" s="321"/>
    </row>
    <row r="41" spans="1:93" s="383" customFormat="1" ht="32.25" customHeight="1" x14ac:dyDescent="0.25">
      <c r="A41" s="380"/>
      <c r="B41" s="380"/>
      <c r="C41" s="380"/>
      <c r="D41" s="380"/>
      <c r="E41" s="380"/>
      <c r="F41" s="380"/>
      <c r="G41" s="380"/>
      <c r="H41" s="381"/>
      <c r="I41" s="381"/>
      <c r="J41" s="381"/>
      <c r="K41" s="381"/>
      <c r="L41" s="381"/>
      <c r="M41" s="381"/>
      <c r="N41" s="381"/>
      <c r="O41" s="381"/>
      <c r="P41" s="381"/>
      <c r="Q41" s="381"/>
      <c r="R41" s="381"/>
      <c r="S41" s="381"/>
      <c r="T41" s="381"/>
      <c r="U41" s="381"/>
      <c r="V41" s="381"/>
      <c r="W41" s="381"/>
      <c r="X41" s="381"/>
      <c r="Y41" s="381"/>
      <c r="Z41" s="382"/>
      <c r="AA41" s="382"/>
      <c r="AB41" s="382"/>
      <c r="AC41" s="382"/>
      <c r="AD41" s="382"/>
      <c r="AE41" s="382"/>
      <c r="AX41" s="380"/>
      <c r="AY41" s="380"/>
      <c r="BB41" s="384"/>
      <c r="BC41" s="384"/>
      <c r="BD41" s="384"/>
      <c r="BE41" s="384"/>
      <c r="BF41" s="384"/>
      <c r="BG41" s="384"/>
      <c r="BH41" s="384"/>
      <c r="BI41" s="384"/>
    </row>
    <row r="42" spans="1:93" s="383" customFormat="1" ht="30" customHeight="1" x14ac:dyDescent="0.25">
      <c r="N42" s="385"/>
      <c r="Q42" s="385"/>
      <c r="Z42" s="382"/>
      <c r="AA42" s="382"/>
      <c r="AB42" s="382"/>
      <c r="AC42" s="382"/>
      <c r="AD42" s="382"/>
      <c r="AE42" s="382"/>
    </row>
    <row r="43" spans="1:93" s="255" customFormat="1" ht="59.25" customHeight="1" x14ac:dyDescent="0.3">
      <c r="A43" s="386" t="s">
        <v>48</v>
      </c>
      <c r="B43" s="387" t="s">
        <v>32</v>
      </c>
      <c r="C43" s="387" t="s">
        <v>34</v>
      </c>
      <c r="D43" s="387" t="s">
        <v>35</v>
      </c>
      <c r="E43" s="388" t="s">
        <v>118</v>
      </c>
      <c r="F43" s="388" t="s">
        <v>159</v>
      </c>
      <c r="G43" s="388" t="s">
        <v>160</v>
      </c>
      <c r="H43" s="388" t="s">
        <v>68</v>
      </c>
      <c r="I43" s="389"/>
      <c r="J43" s="390" t="s">
        <v>161</v>
      </c>
      <c r="K43" s="390"/>
      <c r="L43" s="390"/>
      <c r="M43" s="390"/>
      <c r="N43" s="390"/>
      <c r="O43" s="391" t="s">
        <v>162</v>
      </c>
      <c r="P43" s="392"/>
      <c r="Q43" s="392"/>
      <c r="R43" s="392"/>
      <c r="S43" s="393"/>
      <c r="T43" s="394" t="s">
        <v>163</v>
      </c>
      <c r="U43" s="395"/>
      <c r="V43" s="395"/>
      <c r="W43" s="395"/>
      <c r="X43" s="395"/>
      <c r="Y43" s="395"/>
      <c r="Z43" s="395"/>
      <c r="AA43" s="395"/>
      <c r="AB43" s="395"/>
      <c r="AC43" s="395"/>
      <c r="AD43" s="396"/>
      <c r="AE43" s="397" t="s">
        <v>164</v>
      </c>
      <c r="AF43" s="397"/>
      <c r="AJ43" s="398" t="s">
        <v>165</v>
      </c>
      <c r="AK43" s="398"/>
      <c r="AL43" s="398"/>
      <c r="AM43" s="399"/>
      <c r="AN43" s="398" t="s">
        <v>166</v>
      </c>
      <c r="AO43" s="398"/>
      <c r="AP43" s="398" t="s">
        <v>167</v>
      </c>
      <c r="AQ43" s="398"/>
      <c r="AR43" s="400"/>
      <c r="AS43" s="400"/>
      <c r="AW43" s="456"/>
      <c r="AX43" s="456"/>
      <c r="AY43" s="456"/>
      <c r="AZ43" s="456"/>
      <c r="BA43" s="456"/>
      <c r="BB43" s="456"/>
      <c r="BC43" s="456"/>
      <c r="BD43" s="421"/>
      <c r="BE43" s="421"/>
    </row>
    <row r="44" spans="1:93" s="255" customFormat="1" ht="32.25" customHeight="1" x14ac:dyDescent="0.25">
      <c r="A44" s="386" t="s">
        <v>168</v>
      </c>
      <c r="B44" s="401"/>
      <c r="C44" s="401"/>
      <c r="D44" s="401"/>
      <c r="E44" s="402">
        <f>SUM(B44:D44)</f>
        <v>0</v>
      </c>
      <c r="F44" s="402" t="e">
        <f>E44/H44</f>
        <v>#DIV/0!</v>
      </c>
      <c r="G44" s="401"/>
      <c r="H44" s="386"/>
      <c r="I44" s="389"/>
      <c r="J44" s="390"/>
      <c r="K44" s="390"/>
      <c r="L44" s="390"/>
      <c r="M44" s="390"/>
      <c r="N44" s="390"/>
      <c r="O44" s="403"/>
      <c r="P44" s="404"/>
      <c r="Q44" s="404"/>
      <c r="R44" s="404"/>
      <c r="S44" s="405"/>
      <c r="T44" s="406" t="s">
        <v>169</v>
      </c>
      <c r="U44" s="407"/>
      <c r="V44" s="408"/>
      <c r="W44" s="406" t="s">
        <v>170</v>
      </c>
      <c r="X44" s="407"/>
      <c r="Y44" s="407"/>
      <c r="Z44" s="408"/>
      <c r="AA44" s="406" t="s">
        <v>171</v>
      </c>
      <c r="AB44" s="407"/>
      <c r="AC44" s="407"/>
      <c r="AD44" s="408"/>
      <c r="AE44" s="397"/>
      <c r="AF44" s="397"/>
      <c r="AJ44" s="398"/>
      <c r="AK44" s="398"/>
      <c r="AL44" s="398"/>
      <c r="AM44" s="399"/>
      <c r="AN44" s="398"/>
      <c r="AO44" s="398"/>
      <c r="AP44" s="398"/>
      <c r="AQ44" s="398"/>
      <c r="AR44" s="400"/>
      <c r="AS44" s="400"/>
      <c r="AW44" s="456"/>
      <c r="AX44" s="456"/>
      <c r="AY44" s="456"/>
      <c r="AZ44" s="193"/>
      <c r="BA44" s="448" t="s">
        <v>186</v>
      </c>
      <c r="BB44" s="193"/>
      <c r="BC44" s="193"/>
      <c r="BD44" s="193"/>
      <c r="BE44" s="172"/>
      <c r="BF44" s="193"/>
      <c r="BG44" s="193"/>
      <c r="BH44" s="193"/>
      <c r="BI44" s="172"/>
      <c r="BJ44" s="193"/>
      <c r="BK44" s="193"/>
      <c r="BL44" s="448" t="s">
        <v>187</v>
      </c>
      <c r="BM44" s="193"/>
      <c r="BN44" s="193"/>
      <c r="BO44" s="193"/>
      <c r="BP44" s="193"/>
    </row>
    <row r="45" spans="1:93" s="255" customFormat="1" ht="27" customHeight="1" x14ac:dyDescent="0.3">
      <c r="A45" s="386" t="s">
        <v>78</v>
      </c>
      <c r="B45" s="401"/>
      <c r="C45" s="401"/>
      <c r="D45" s="401"/>
      <c r="E45" s="402">
        <f t="shared" ref="E45" si="41">SUM(B45:D45)</f>
        <v>0</v>
      </c>
      <c r="F45" s="402" t="e">
        <f t="shared" ref="F45" si="42">E45/H45</f>
        <v>#DIV/0!</v>
      </c>
      <c r="G45" s="401"/>
      <c r="H45" s="386"/>
      <c r="I45" s="283"/>
      <c r="J45" s="409" t="s">
        <v>172</v>
      </c>
      <c r="K45" s="409"/>
      <c r="L45" s="409"/>
      <c r="M45" s="409"/>
      <c r="N45" s="409"/>
      <c r="O45" s="410"/>
      <c r="P45" s="411"/>
      <c r="Q45" s="411"/>
      <c r="R45" s="411"/>
      <c r="S45" s="412"/>
      <c r="T45" s="413"/>
      <c r="U45" s="413"/>
      <c r="V45" s="413"/>
      <c r="W45" s="413"/>
      <c r="X45" s="413"/>
      <c r="Y45" s="413"/>
      <c r="Z45" s="413"/>
      <c r="AA45" s="414">
        <f>T45+W45</f>
        <v>0</v>
      </c>
      <c r="AB45" s="415"/>
      <c r="AC45" s="415"/>
      <c r="AD45" s="416"/>
      <c r="AE45" s="417" t="e">
        <f>AA45/O45*100</f>
        <v>#DIV/0!</v>
      </c>
      <c r="AF45" s="417"/>
      <c r="AJ45" s="418" t="s">
        <v>173</v>
      </c>
      <c r="AK45" s="418"/>
      <c r="AL45" s="418"/>
      <c r="AM45" s="419"/>
      <c r="AN45" s="413"/>
      <c r="AO45" s="413"/>
      <c r="AP45" s="413"/>
      <c r="AQ45" s="413"/>
      <c r="AW45" s="456"/>
      <c r="AX45" s="456"/>
      <c r="AY45" s="456"/>
      <c r="AZ45" s="193"/>
      <c r="BA45" s="448" t="s">
        <v>188</v>
      </c>
      <c r="BB45" s="193"/>
      <c r="BC45" s="193"/>
      <c r="BD45" s="193"/>
      <c r="BE45" s="172"/>
      <c r="BF45" s="193"/>
      <c r="BG45" s="193"/>
      <c r="BH45" s="193"/>
      <c r="BI45" s="172"/>
      <c r="BJ45" s="193"/>
      <c r="BK45" s="193"/>
      <c r="BL45" s="448" t="s">
        <v>189</v>
      </c>
      <c r="BM45" s="193"/>
      <c r="BN45" s="193"/>
      <c r="BO45" s="193"/>
      <c r="BP45" s="193"/>
    </row>
    <row r="46" spans="1:93" s="255" customFormat="1" ht="25.5" customHeight="1" x14ac:dyDescent="0.3">
      <c r="A46" s="453"/>
      <c r="B46" s="454"/>
      <c r="C46" s="454"/>
      <c r="D46" s="454"/>
      <c r="E46" s="454"/>
      <c r="F46" s="454"/>
      <c r="G46" s="454"/>
      <c r="H46" s="453"/>
      <c r="I46" s="283"/>
      <c r="J46" s="409" t="s">
        <v>174</v>
      </c>
      <c r="K46" s="409"/>
      <c r="L46" s="409"/>
      <c r="M46" s="409"/>
      <c r="N46" s="409"/>
      <c r="O46" s="410"/>
      <c r="P46" s="411"/>
      <c r="Q46" s="411"/>
      <c r="R46" s="411"/>
      <c r="S46" s="412"/>
      <c r="T46" s="413"/>
      <c r="U46" s="413"/>
      <c r="V46" s="413"/>
      <c r="W46" s="413"/>
      <c r="X46" s="413"/>
      <c r="Y46" s="413"/>
      <c r="Z46" s="413"/>
      <c r="AA46" s="414">
        <f>T46+W46</f>
        <v>0</v>
      </c>
      <c r="AB46" s="415"/>
      <c r="AC46" s="415"/>
      <c r="AD46" s="416"/>
      <c r="AE46" s="417" t="e">
        <f t="shared" ref="AE46:AE47" si="43">AA46/O46*100</f>
        <v>#DIV/0!</v>
      </c>
      <c r="AF46" s="417"/>
      <c r="AJ46" s="418" t="s">
        <v>175</v>
      </c>
      <c r="AK46" s="418"/>
      <c r="AL46" s="418"/>
      <c r="AM46" s="419"/>
      <c r="AN46" s="413"/>
      <c r="AO46" s="413"/>
      <c r="AP46" s="413"/>
      <c r="AQ46" s="413"/>
      <c r="AW46" s="420"/>
      <c r="AX46" s="420"/>
      <c r="AY46" s="420"/>
      <c r="AZ46" s="420"/>
      <c r="BA46" s="420"/>
      <c r="BB46" s="420"/>
      <c r="BC46" s="420"/>
      <c r="BD46" s="400"/>
      <c r="BE46" s="400"/>
      <c r="CA46" s="421"/>
    </row>
    <row r="47" spans="1:93" s="255" customFormat="1" ht="24" customHeight="1" x14ac:dyDescent="0.3">
      <c r="A47" s="451"/>
      <c r="B47" s="452"/>
      <c r="C47" s="452"/>
      <c r="D47" s="452"/>
      <c r="E47" s="452"/>
      <c r="F47" s="452"/>
      <c r="G47" s="452"/>
      <c r="H47" s="452"/>
      <c r="I47" s="283"/>
      <c r="J47" s="409" t="s">
        <v>176</v>
      </c>
      <c r="K47" s="409"/>
      <c r="L47" s="409"/>
      <c r="M47" s="409"/>
      <c r="N47" s="409"/>
      <c r="O47" s="410"/>
      <c r="P47" s="411"/>
      <c r="Q47" s="411"/>
      <c r="R47" s="411"/>
      <c r="S47" s="412"/>
      <c r="T47" s="413"/>
      <c r="U47" s="413"/>
      <c r="V47" s="413"/>
      <c r="W47" s="413"/>
      <c r="X47" s="413"/>
      <c r="Y47" s="413"/>
      <c r="Z47" s="413"/>
      <c r="AA47" s="414">
        <f>T47+W47</f>
        <v>0</v>
      </c>
      <c r="AB47" s="415"/>
      <c r="AC47" s="415"/>
      <c r="AD47" s="416"/>
      <c r="AE47" s="417" t="e">
        <f t="shared" si="43"/>
        <v>#DIV/0!</v>
      </c>
      <c r="AF47" s="417"/>
      <c r="AJ47" s="418" t="s">
        <v>31</v>
      </c>
      <c r="AK47" s="418"/>
      <c r="AL47" s="418"/>
      <c r="AM47" s="419"/>
      <c r="AN47" s="413"/>
      <c r="AO47" s="413"/>
      <c r="AP47" s="413"/>
      <c r="AQ47" s="413"/>
      <c r="AW47" s="420"/>
      <c r="AX47" s="420"/>
      <c r="AY47" s="420"/>
      <c r="AZ47" s="420"/>
      <c r="BA47" s="420"/>
      <c r="BB47" s="420"/>
      <c r="BC47" s="420"/>
      <c r="BD47" s="400"/>
      <c r="BE47" s="400"/>
      <c r="CA47" s="421"/>
    </row>
    <row r="48" spans="1:93" s="255" customFormat="1" ht="19.5" customHeight="1" x14ac:dyDescent="0.3">
      <c r="C48" s="422"/>
      <c r="D48" s="422"/>
      <c r="E48" s="422"/>
      <c r="F48" s="422"/>
      <c r="G48" s="422"/>
      <c r="H48" s="423"/>
      <c r="I48" s="423"/>
      <c r="J48" s="423"/>
      <c r="K48" s="423"/>
      <c r="L48" s="423"/>
      <c r="M48" s="423"/>
      <c r="N48" s="423"/>
      <c r="O48" s="423"/>
      <c r="P48" s="423"/>
      <c r="Q48" s="423"/>
      <c r="R48" s="423"/>
      <c r="S48" s="423"/>
      <c r="T48" s="423"/>
      <c r="U48" s="423"/>
      <c r="V48" s="423"/>
      <c r="W48" s="423"/>
      <c r="X48" s="423"/>
      <c r="Y48" s="423"/>
      <c r="Z48" s="423"/>
      <c r="AA48" s="423"/>
      <c r="AB48" s="423"/>
      <c r="AC48" s="423"/>
      <c r="AD48" s="423"/>
      <c r="AE48" s="423"/>
      <c r="AF48" s="422"/>
      <c r="AG48" s="422"/>
      <c r="AH48" s="422"/>
      <c r="AI48" s="422"/>
      <c r="CA48" s="421"/>
    </row>
    <row r="49" spans="1:86" s="255" customFormat="1" ht="20.100000000000001" customHeight="1" x14ac:dyDescent="0.3">
      <c r="A49" s="424" t="s">
        <v>177</v>
      </c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5"/>
      <c r="V49" s="426" t="s">
        <v>178</v>
      </c>
      <c r="W49" s="426"/>
      <c r="X49" s="427"/>
      <c r="Y49" s="427"/>
      <c r="Z49" s="427"/>
      <c r="AA49" s="427"/>
      <c r="AB49" s="425"/>
      <c r="AC49" s="425"/>
      <c r="AD49" s="425"/>
      <c r="AE49" s="425"/>
      <c r="AF49" s="425"/>
      <c r="AG49" s="425"/>
      <c r="AH49" s="425"/>
      <c r="AI49" s="425"/>
      <c r="AJ49" s="425"/>
      <c r="AK49" s="425"/>
      <c r="AL49" s="422"/>
      <c r="AM49" s="422"/>
      <c r="AN49" s="422"/>
      <c r="AO49" s="422"/>
      <c r="AP49" s="422"/>
      <c r="AQ49" s="422"/>
      <c r="AT49" s="428"/>
      <c r="AU49" s="428"/>
      <c r="AV49" s="428"/>
      <c r="AW49" s="428"/>
      <c r="AX49" s="428"/>
      <c r="AY49" s="428"/>
      <c r="AZ49" s="428"/>
      <c r="BA49" s="421"/>
      <c r="BB49" s="421"/>
      <c r="BC49" s="421"/>
      <c r="BD49" s="421"/>
      <c r="BE49" s="421"/>
    </row>
    <row r="50" spans="1:86" s="255" customFormat="1" ht="20.100000000000001" customHeight="1" x14ac:dyDescent="0.25">
      <c r="A50" s="429" t="s">
        <v>179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1"/>
      <c r="P50" s="432"/>
      <c r="Q50" s="432"/>
      <c r="R50" s="432"/>
      <c r="S50" s="432"/>
      <c r="T50" s="432"/>
      <c r="U50" s="427"/>
      <c r="V50" s="423"/>
      <c r="W50" s="433" t="s">
        <v>180</v>
      </c>
      <c r="X50" s="434"/>
      <c r="Y50" s="434"/>
      <c r="Z50" s="434"/>
      <c r="AA50" s="434"/>
      <c r="AB50" s="434"/>
      <c r="AC50" s="434"/>
      <c r="AD50" s="434"/>
      <c r="AE50" s="434"/>
      <c r="AF50" s="434"/>
      <c r="AG50" s="434"/>
      <c r="AH50" s="434"/>
      <c r="AI50" s="434"/>
      <c r="AJ50" s="434"/>
      <c r="AK50" s="435"/>
      <c r="AL50" s="436"/>
      <c r="AM50" s="434"/>
      <c r="AN50" s="434"/>
      <c r="AO50" s="434"/>
      <c r="AP50" s="434"/>
      <c r="AQ50" s="434"/>
      <c r="AR50" s="434"/>
      <c r="AS50" s="434"/>
      <c r="AT50" s="434"/>
      <c r="AU50" s="434"/>
      <c r="BL50" s="421"/>
      <c r="BM50" s="421"/>
      <c r="BN50" s="421"/>
      <c r="BO50" s="421"/>
      <c r="BP50" s="421"/>
      <c r="BW50" s="421"/>
      <c r="BX50" s="421"/>
      <c r="BY50" s="421"/>
      <c r="BZ50" s="421"/>
    </row>
    <row r="51" spans="1:86" s="255" customFormat="1" ht="20.100000000000001" customHeight="1" x14ac:dyDescent="0.25">
      <c r="A51" s="429" t="s">
        <v>181</v>
      </c>
      <c r="B51" s="430"/>
      <c r="C51" s="430"/>
      <c r="D51" s="430"/>
      <c r="E51" s="430"/>
      <c r="F51" s="430"/>
      <c r="G51" s="430"/>
      <c r="H51" s="430"/>
      <c r="I51" s="430"/>
      <c r="J51" s="430"/>
      <c r="K51" s="430"/>
      <c r="L51" s="430"/>
      <c r="M51" s="430"/>
      <c r="N51" s="430"/>
      <c r="O51" s="431"/>
      <c r="P51" s="437"/>
      <c r="Q51" s="437"/>
      <c r="R51" s="437"/>
      <c r="S51" s="437"/>
      <c r="T51" s="437"/>
      <c r="U51" s="427"/>
      <c r="V51" s="423"/>
      <c r="W51" s="433" t="s">
        <v>182</v>
      </c>
      <c r="X51" s="438"/>
      <c r="Y51" s="438"/>
      <c r="Z51" s="438"/>
      <c r="AA51" s="438"/>
      <c r="AB51" s="434"/>
      <c r="AC51" s="434"/>
      <c r="AD51" s="434"/>
      <c r="AE51" s="434"/>
      <c r="AF51" s="434"/>
      <c r="AG51" s="434"/>
      <c r="AH51" s="434"/>
      <c r="AI51" s="434"/>
      <c r="AJ51" s="434"/>
      <c r="AK51" s="435"/>
      <c r="AL51" s="436"/>
      <c r="AM51" s="434"/>
      <c r="AN51" s="434"/>
      <c r="AO51" s="434"/>
      <c r="AP51" s="434"/>
      <c r="AQ51" s="434"/>
      <c r="AR51" s="434"/>
      <c r="AS51" s="434"/>
      <c r="AT51" s="434"/>
      <c r="AU51" s="434"/>
      <c r="BL51" s="421"/>
      <c r="BM51" s="421"/>
      <c r="BN51" s="421"/>
      <c r="BO51" s="421"/>
      <c r="BP51" s="421"/>
      <c r="BW51" s="421"/>
      <c r="BX51" s="421"/>
      <c r="BY51" s="421"/>
      <c r="BZ51" s="421"/>
    </row>
    <row r="52" spans="1:86" s="255" customFormat="1" ht="20.100000000000001" customHeight="1" x14ac:dyDescent="0.25">
      <c r="A52" s="429" t="s">
        <v>170</v>
      </c>
      <c r="B52" s="430"/>
      <c r="C52" s="430"/>
      <c r="D52" s="430"/>
      <c r="E52" s="430"/>
      <c r="F52" s="430"/>
      <c r="G52" s="430"/>
      <c r="H52" s="430"/>
      <c r="I52" s="430"/>
      <c r="J52" s="430"/>
      <c r="K52" s="430"/>
      <c r="L52" s="430"/>
      <c r="M52" s="430"/>
      <c r="N52" s="430"/>
      <c r="O52" s="431"/>
      <c r="P52" s="437"/>
      <c r="Q52" s="437"/>
      <c r="R52" s="437"/>
      <c r="S52" s="437"/>
      <c r="T52" s="437"/>
      <c r="U52" s="427"/>
      <c r="V52" s="423"/>
      <c r="W52" s="433" t="s">
        <v>183</v>
      </c>
      <c r="X52" s="439"/>
      <c r="Y52" s="439"/>
      <c r="Z52" s="439"/>
      <c r="AA52" s="439"/>
      <c r="AB52" s="434"/>
      <c r="AC52" s="434"/>
      <c r="AD52" s="434"/>
      <c r="AE52" s="434"/>
      <c r="AF52" s="434"/>
      <c r="AG52" s="434"/>
      <c r="AH52" s="434"/>
      <c r="AI52" s="434"/>
      <c r="AJ52" s="434"/>
      <c r="AK52" s="435"/>
      <c r="AL52" s="434"/>
      <c r="AM52" s="434"/>
      <c r="AN52" s="434"/>
      <c r="AO52" s="434"/>
      <c r="AP52" s="434"/>
      <c r="AQ52" s="434"/>
      <c r="AR52" s="434"/>
      <c r="AS52" s="434"/>
      <c r="AT52" s="434"/>
      <c r="AU52" s="434"/>
    </row>
    <row r="53" spans="1:86" s="255" customFormat="1" ht="20.100000000000001" customHeight="1" x14ac:dyDescent="0.25">
      <c r="A53" s="440" t="s">
        <v>184</v>
      </c>
      <c r="B53" s="441"/>
      <c r="C53" s="441"/>
      <c r="D53" s="441"/>
      <c r="E53" s="441"/>
      <c r="F53" s="441"/>
      <c r="G53" s="441"/>
      <c r="H53" s="441"/>
      <c r="I53" s="441"/>
      <c r="J53" s="441"/>
      <c r="K53" s="441"/>
      <c r="L53" s="441"/>
      <c r="M53" s="441"/>
      <c r="N53" s="441"/>
      <c r="O53" s="442"/>
      <c r="P53" s="443">
        <f>P51+P52</f>
        <v>0</v>
      </c>
      <c r="Q53" s="443"/>
      <c r="R53" s="443"/>
      <c r="S53" s="443"/>
      <c r="T53" s="443"/>
      <c r="U53" s="444"/>
      <c r="V53" s="426"/>
      <c r="W53" s="433" t="s">
        <v>185</v>
      </c>
      <c r="X53" s="439"/>
      <c r="Y53" s="439"/>
      <c r="Z53" s="439"/>
      <c r="AA53" s="439"/>
      <c r="AB53" s="438"/>
      <c r="AC53" s="438"/>
      <c r="AD53" s="438"/>
      <c r="AE53" s="438"/>
      <c r="AF53" s="438"/>
      <c r="AG53" s="438"/>
      <c r="AH53" s="438"/>
      <c r="AI53" s="438"/>
      <c r="AJ53" s="438"/>
      <c r="AK53" s="435"/>
      <c r="AL53" s="434"/>
      <c r="AM53" s="434"/>
      <c r="AN53" s="434"/>
      <c r="AO53" s="434"/>
      <c r="AP53" s="434"/>
      <c r="AQ53" s="434"/>
      <c r="AR53" s="434"/>
      <c r="AS53" s="434"/>
      <c r="AT53" s="434"/>
      <c r="AU53" s="434"/>
    </row>
    <row r="54" spans="1:86" ht="15.75" x14ac:dyDescent="0.25">
      <c r="C54" s="193"/>
      <c r="D54" s="193"/>
      <c r="E54" s="193"/>
      <c r="F54" s="193"/>
      <c r="G54" s="193"/>
      <c r="W54" s="446"/>
      <c r="X54" s="446"/>
      <c r="Y54" s="446"/>
      <c r="Z54" s="446"/>
      <c r="AA54" s="446"/>
      <c r="AB54" s="446"/>
      <c r="AC54" s="446"/>
      <c r="AD54" s="446"/>
      <c r="AE54" s="446"/>
      <c r="AF54" s="447"/>
      <c r="AG54" s="447"/>
      <c r="AH54" s="447"/>
      <c r="AI54" s="447"/>
      <c r="AJ54" s="447"/>
      <c r="AK54" s="447"/>
      <c r="AL54" s="447"/>
      <c r="AM54" s="447"/>
      <c r="AN54" s="447"/>
      <c r="AO54" s="447"/>
      <c r="AP54" s="447"/>
      <c r="AQ54" s="447"/>
      <c r="AR54" s="447"/>
      <c r="AS54" s="447"/>
      <c r="AT54" s="447"/>
      <c r="AU54" s="447"/>
      <c r="AV54" s="193"/>
      <c r="AX54" s="193"/>
      <c r="AZ54" s="193"/>
      <c r="BR54" s="193"/>
      <c r="BS54" s="193"/>
      <c r="BT54" s="193"/>
      <c r="BU54" s="193"/>
      <c r="BV54" s="193"/>
      <c r="BW54" s="193"/>
      <c r="BX54" s="193"/>
      <c r="BY54" s="193"/>
      <c r="BZ54" s="193"/>
      <c r="CA54" s="193"/>
      <c r="CB54" s="193"/>
      <c r="CC54" s="193"/>
      <c r="CD54" s="193"/>
      <c r="CE54" s="193"/>
      <c r="CF54" s="193"/>
      <c r="CG54" s="193"/>
      <c r="CH54" s="193"/>
    </row>
    <row r="55" spans="1:86" x14ac:dyDescent="0.25">
      <c r="B55" s="193"/>
      <c r="C55" s="193"/>
      <c r="D55" s="193"/>
      <c r="E55" s="193"/>
      <c r="F55" s="193"/>
      <c r="G55" s="193"/>
      <c r="AF55" s="193"/>
      <c r="AG55" s="193"/>
      <c r="AH55" s="193"/>
      <c r="AI55" s="193"/>
      <c r="AJ55" s="193"/>
      <c r="AK55" s="193"/>
      <c r="AL55" s="193"/>
      <c r="AM55" s="193"/>
      <c r="AN55" s="193"/>
      <c r="AO55" s="193"/>
      <c r="AP55" s="193"/>
      <c r="AQ55" s="193"/>
      <c r="AR55" s="193"/>
      <c r="AS55" s="193"/>
      <c r="AT55" s="193"/>
      <c r="AU55" s="193"/>
      <c r="AV55" s="193"/>
      <c r="AX55" s="193"/>
      <c r="AZ55" s="193"/>
      <c r="BR55" s="193"/>
      <c r="BS55" s="193"/>
      <c r="BT55" s="193"/>
      <c r="BU55" s="193"/>
      <c r="BV55" s="193"/>
      <c r="BW55" s="193"/>
      <c r="BX55" s="193"/>
      <c r="BY55" s="193"/>
      <c r="BZ55" s="193"/>
      <c r="CA55" s="193"/>
      <c r="CB55" s="193"/>
      <c r="CC55" s="193"/>
      <c r="CD55" s="193"/>
      <c r="CE55" s="193"/>
      <c r="CF55" s="193"/>
      <c r="CG55" s="193"/>
      <c r="CH55" s="193"/>
    </row>
    <row r="56" spans="1:86" x14ac:dyDescent="0.25">
      <c r="A56" s="449" t="s">
        <v>190</v>
      </c>
      <c r="B56" s="449"/>
      <c r="C56" s="449"/>
      <c r="D56" s="193"/>
      <c r="E56" s="193"/>
      <c r="F56" s="193"/>
      <c r="G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/>
      <c r="BD56" s="193"/>
      <c r="BE56" s="193"/>
      <c r="BF56" s="193"/>
      <c r="BG56" s="193"/>
      <c r="BH56" s="193"/>
      <c r="BI56" s="193"/>
      <c r="BJ56" s="193"/>
      <c r="BK56" s="193"/>
      <c r="BL56" s="193"/>
      <c r="BM56" s="193"/>
      <c r="BN56" s="193"/>
      <c r="BO56" s="193"/>
      <c r="BP56" s="193"/>
      <c r="BQ56" s="193"/>
      <c r="BR56" s="193"/>
      <c r="BS56" s="193"/>
      <c r="BT56" s="193"/>
      <c r="BU56" s="193"/>
      <c r="BV56" s="193"/>
      <c r="BW56" s="193"/>
      <c r="BX56" s="193"/>
      <c r="BY56" s="193"/>
      <c r="BZ56" s="193"/>
      <c r="CA56" s="193"/>
      <c r="CB56" s="193"/>
      <c r="CC56" s="193"/>
      <c r="CD56" s="193"/>
      <c r="CE56" s="193"/>
      <c r="CF56" s="193"/>
      <c r="CG56" s="193"/>
      <c r="CH56" s="193"/>
    </row>
    <row r="57" spans="1:86" x14ac:dyDescent="0.25">
      <c r="A57" s="193"/>
      <c r="B57" s="193"/>
      <c r="C57" s="193"/>
      <c r="D57" s="193"/>
      <c r="E57" s="193"/>
      <c r="F57" s="193"/>
      <c r="G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3"/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93"/>
      <c r="BG57" s="193"/>
      <c r="BH57" s="193"/>
      <c r="BI57" s="193"/>
      <c r="BJ57" s="193"/>
      <c r="BK57" s="193"/>
      <c r="BL57" s="193"/>
      <c r="BM57" s="193"/>
      <c r="BN57" s="193"/>
      <c r="BO57" s="193"/>
      <c r="BP57" s="193"/>
      <c r="BQ57" s="193"/>
      <c r="BR57" s="193"/>
      <c r="BS57" s="193"/>
      <c r="BT57" s="193"/>
      <c r="BU57" s="193"/>
      <c r="BV57" s="193"/>
      <c r="BW57" s="193"/>
      <c r="BX57" s="193"/>
      <c r="BY57" s="193"/>
      <c r="BZ57" s="193"/>
      <c r="CA57" s="193"/>
      <c r="CB57" s="193"/>
      <c r="CC57" s="193"/>
      <c r="CD57" s="193"/>
      <c r="CE57" s="193"/>
      <c r="CF57" s="193"/>
      <c r="CG57" s="193"/>
      <c r="CH57" s="193"/>
    </row>
    <row r="58" spans="1:86" x14ac:dyDescent="0.25">
      <c r="A58" s="193"/>
      <c r="B58" s="193"/>
      <c r="C58" s="193"/>
      <c r="D58" s="193"/>
      <c r="E58" s="193"/>
      <c r="F58" s="193"/>
      <c r="G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93"/>
      <c r="BG58" s="193"/>
      <c r="BH58" s="193"/>
      <c r="BI58" s="193"/>
      <c r="BJ58" s="193"/>
      <c r="BK58" s="193"/>
      <c r="BL58" s="193"/>
      <c r="BM58" s="193"/>
      <c r="BN58" s="193"/>
      <c r="BO58" s="193"/>
      <c r="BP58" s="193"/>
      <c r="BQ58" s="193"/>
      <c r="BR58" s="193"/>
      <c r="BS58" s="193"/>
      <c r="BT58" s="193"/>
      <c r="BU58" s="193"/>
      <c r="BV58" s="193"/>
      <c r="BW58" s="193"/>
      <c r="BX58" s="193"/>
      <c r="BY58" s="193"/>
      <c r="BZ58" s="193"/>
      <c r="CA58" s="193"/>
      <c r="CB58" s="193"/>
      <c r="CC58" s="193"/>
      <c r="CD58" s="193"/>
      <c r="CE58" s="193"/>
      <c r="CF58" s="193"/>
      <c r="CG58" s="193"/>
      <c r="CH58" s="193"/>
    </row>
    <row r="59" spans="1:86" x14ac:dyDescent="0.25">
      <c r="A59" s="193"/>
      <c r="B59" s="193"/>
      <c r="C59" s="193"/>
      <c r="D59" s="193"/>
      <c r="E59" s="193"/>
      <c r="F59" s="193"/>
      <c r="G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/>
      <c r="BD59" s="193"/>
      <c r="BE59" s="193"/>
      <c r="BF59" s="193"/>
      <c r="BG59" s="193"/>
      <c r="BH59" s="193"/>
      <c r="BI59" s="193"/>
      <c r="BJ59" s="193"/>
      <c r="BK59" s="193"/>
      <c r="BL59" s="193"/>
      <c r="BM59" s="193"/>
      <c r="BN59" s="193"/>
      <c r="BO59" s="193"/>
      <c r="BP59" s="193"/>
      <c r="BQ59" s="193"/>
      <c r="BR59" s="193"/>
      <c r="BS59" s="193"/>
      <c r="BT59" s="193"/>
      <c r="BU59" s="193"/>
      <c r="BV59" s="193"/>
      <c r="BW59" s="193"/>
      <c r="BX59" s="193"/>
      <c r="BY59" s="193"/>
      <c r="BZ59" s="193"/>
      <c r="CA59" s="193"/>
      <c r="CB59" s="193"/>
      <c r="CC59" s="193"/>
      <c r="CD59" s="193"/>
      <c r="CE59" s="193"/>
      <c r="CF59" s="193"/>
      <c r="CG59" s="193"/>
      <c r="CH59" s="193"/>
    </row>
    <row r="60" spans="1:86" x14ac:dyDescent="0.25">
      <c r="A60" s="193"/>
      <c r="B60" s="193"/>
      <c r="C60" s="193"/>
      <c r="D60" s="193"/>
      <c r="E60" s="193"/>
      <c r="F60" s="193"/>
      <c r="G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3"/>
      <c r="BH60" s="193"/>
      <c r="BI60" s="193"/>
      <c r="BJ60" s="193"/>
      <c r="BK60" s="193"/>
      <c r="BL60" s="193"/>
      <c r="BM60" s="193"/>
      <c r="BN60" s="193"/>
      <c r="BO60" s="193"/>
      <c r="BP60" s="193"/>
      <c r="BQ60" s="193"/>
      <c r="BR60" s="193"/>
      <c r="BS60" s="193"/>
      <c r="BT60" s="193"/>
      <c r="BU60" s="193"/>
      <c r="BV60" s="193"/>
      <c r="BW60" s="193"/>
      <c r="BX60" s="193"/>
      <c r="BY60" s="193"/>
      <c r="BZ60" s="193"/>
      <c r="CA60" s="193"/>
      <c r="CB60" s="193"/>
      <c r="CC60" s="193"/>
      <c r="CD60" s="193"/>
      <c r="CE60" s="193"/>
      <c r="CF60" s="193"/>
      <c r="CG60" s="193"/>
      <c r="CH60" s="193"/>
    </row>
    <row r="61" spans="1:86" x14ac:dyDescent="0.25">
      <c r="A61" s="193"/>
      <c r="B61" s="193"/>
      <c r="C61" s="193"/>
      <c r="D61" s="193"/>
      <c r="E61" s="193"/>
      <c r="F61" s="193"/>
      <c r="G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/>
      <c r="BD61" s="193"/>
      <c r="BE61" s="193"/>
      <c r="BF61" s="193"/>
      <c r="BG61" s="193"/>
      <c r="BH61" s="193"/>
      <c r="BI61" s="193"/>
      <c r="BJ61" s="193"/>
      <c r="BK61" s="193"/>
      <c r="BL61" s="193"/>
      <c r="BM61" s="193"/>
      <c r="BN61" s="193"/>
      <c r="BO61" s="193"/>
      <c r="BP61" s="193"/>
      <c r="BQ61" s="193"/>
      <c r="BR61" s="193"/>
      <c r="BS61" s="193"/>
      <c r="BT61" s="193"/>
      <c r="BU61" s="193"/>
      <c r="BV61" s="193"/>
      <c r="BW61" s="193"/>
      <c r="BX61" s="193"/>
      <c r="BY61" s="193"/>
      <c r="BZ61" s="193"/>
      <c r="CA61" s="193"/>
      <c r="CB61" s="193"/>
      <c r="CC61" s="193"/>
      <c r="CD61" s="193"/>
      <c r="CE61" s="193"/>
      <c r="CF61" s="193"/>
      <c r="CG61" s="193"/>
      <c r="CH61" s="193"/>
    </row>
    <row r="62" spans="1:86" x14ac:dyDescent="0.25">
      <c r="A62" s="193"/>
      <c r="B62" s="193"/>
      <c r="C62" s="193"/>
      <c r="D62" s="193"/>
      <c r="E62" s="193"/>
      <c r="F62" s="193"/>
      <c r="G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93"/>
      <c r="BG62" s="193"/>
      <c r="BH62" s="193"/>
      <c r="BI62" s="193"/>
      <c r="BJ62" s="193"/>
      <c r="BK62" s="193"/>
      <c r="BL62" s="193"/>
      <c r="BM62" s="193"/>
      <c r="BN62" s="193"/>
      <c r="BO62" s="193"/>
      <c r="BP62" s="193"/>
      <c r="BQ62" s="193"/>
      <c r="BR62" s="193"/>
      <c r="BS62" s="193"/>
      <c r="BT62" s="193"/>
      <c r="BU62" s="193"/>
      <c r="BV62" s="193"/>
      <c r="BW62" s="193"/>
      <c r="BX62" s="193"/>
      <c r="BY62" s="193"/>
      <c r="BZ62" s="193"/>
      <c r="CA62" s="193"/>
      <c r="CB62" s="193"/>
      <c r="CC62" s="193"/>
      <c r="CD62" s="193"/>
      <c r="CE62" s="193"/>
      <c r="CF62" s="193"/>
      <c r="CG62" s="193"/>
      <c r="CH62" s="193"/>
    </row>
    <row r="63" spans="1:86" x14ac:dyDescent="0.25">
      <c r="A63" s="193"/>
      <c r="B63" s="193"/>
      <c r="C63" s="193"/>
      <c r="D63" s="193"/>
      <c r="E63" s="193"/>
      <c r="F63" s="193"/>
      <c r="G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/>
      <c r="BD63" s="193"/>
      <c r="BE63" s="193"/>
      <c r="BF63" s="193"/>
      <c r="BG63" s="193"/>
      <c r="BH63" s="193"/>
      <c r="BI63" s="193"/>
      <c r="BJ63" s="193"/>
      <c r="BK63" s="193"/>
      <c r="BL63" s="193"/>
      <c r="BM63" s="193"/>
      <c r="BN63" s="193"/>
      <c r="BO63" s="193"/>
      <c r="BP63" s="193"/>
      <c r="BQ63" s="193"/>
      <c r="BR63" s="193"/>
      <c r="BS63" s="193"/>
      <c r="BT63" s="193"/>
      <c r="BU63" s="193"/>
      <c r="BV63" s="193"/>
      <c r="BW63" s="193"/>
      <c r="BX63" s="193"/>
      <c r="BY63" s="193"/>
      <c r="BZ63" s="193"/>
      <c r="CA63" s="193"/>
      <c r="CB63" s="193"/>
      <c r="CC63" s="193"/>
      <c r="CD63" s="193"/>
      <c r="CE63" s="193"/>
      <c r="CF63" s="193"/>
      <c r="CG63" s="193"/>
      <c r="CH63" s="193"/>
    </row>
    <row r="64" spans="1:86" x14ac:dyDescent="0.25">
      <c r="A64" s="193"/>
      <c r="B64" s="193"/>
      <c r="C64" s="193"/>
      <c r="D64" s="193"/>
      <c r="E64" s="193"/>
      <c r="F64" s="193"/>
      <c r="G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93"/>
      <c r="BG64" s="193"/>
      <c r="BH64" s="193"/>
      <c r="BI64" s="193"/>
      <c r="BJ64" s="193"/>
      <c r="BK64" s="193"/>
      <c r="BL64" s="193"/>
      <c r="BM64" s="193"/>
      <c r="BN64" s="193"/>
      <c r="BO64" s="193"/>
      <c r="BP64" s="193"/>
      <c r="BQ64" s="193"/>
      <c r="BR64" s="193"/>
      <c r="BS64" s="193"/>
      <c r="BT64" s="193"/>
      <c r="BU64" s="193"/>
      <c r="BV64" s="193"/>
      <c r="BW64" s="193"/>
      <c r="BX64" s="193"/>
      <c r="BY64" s="193"/>
      <c r="BZ64" s="193"/>
      <c r="CA64" s="193"/>
      <c r="CB64" s="193"/>
      <c r="CC64" s="193"/>
      <c r="CD64" s="193"/>
      <c r="CE64" s="193"/>
      <c r="CF64" s="193"/>
      <c r="CG64" s="193"/>
      <c r="CH64" s="193"/>
    </row>
    <row r="65" spans="1:86" x14ac:dyDescent="0.25">
      <c r="A65" s="193"/>
      <c r="B65" s="193"/>
      <c r="C65" s="193"/>
      <c r="D65" s="193"/>
      <c r="E65" s="193"/>
      <c r="F65" s="193"/>
      <c r="G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93"/>
      <c r="BG65" s="193"/>
      <c r="BH65" s="193"/>
      <c r="BI65" s="193"/>
      <c r="BJ65" s="193"/>
      <c r="BK65" s="193"/>
      <c r="BL65" s="193"/>
      <c r="BM65" s="193"/>
      <c r="BN65" s="193"/>
      <c r="BO65" s="193"/>
      <c r="BP65" s="193"/>
      <c r="BQ65" s="193"/>
      <c r="BR65" s="193"/>
      <c r="BS65" s="193"/>
      <c r="BT65" s="193"/>
      <c r="BU65" s="193"/>
      <c r="BV65" s="193"/>
      <c r="BW65" s="193"/>
      <c r="BX65" s="193"/>
      <c r="BY65" s="193"/>
      <c r="BZ65" s="193"/>
      <c r="CA65" s="193"/>
      <c r="CB65" s="193"/>
      <c r="CC65" s="193"/>
      <c r="CD65" s="193"/>
      <c r="CE65" s="193"/>
      <c r="CF65" s="193"/>
      <c r="CG65" s="193"/>
      <c r="CH65" s="193"/>
    </row>
    <row r="66" spans="1:86" x14ac:dyDescent="0.25">
      <c r="A66" s="193"/>
      <c r="B66" s="193"/>
      <c r="C66" s="193"/>
      <c r="D66" s="193"/>
      <c r="E66" s="193"/>
      <c r="F66" s="193"/>
      <c r="G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93"/>
      <c r="BG66" s="193"/>
      <c r="BH66" s="193"/>
      <c r="BI66" s="193"/>
      <c r="BJ66" s="193"/>
      <c r="BK66" s="193"/>
      <c r="BL66" s="193"/>
      <c r="BM66" s="193"/>
      <c r="BN66" s="193"/>
      <c r="BO66" s="193"/>
      <c r="BP66" s="193"/>
      <c r="BQ66" s="193"/>
      <c r="BR66" s="193"/>
      <c r="BS66" s="193"/>
      <c r="BT66" s="193"/>
      <c r="BU66" s="193"/>
      <c r="BV66" s="193"/>
      <c r="BW66" s="193"/>
      <c r="BX66" s="193"/>
      <c r="BY66" s="193"/>
      <c r="BZ66" s="193"/>
      <c r="CA66" s="193"/>
      <c r="CB66" s="193"/>
      <c r="CC66" s="193"/>
      <c r="CD66" s="193"/>
      <c r="CE66" s="193"/>
      <c r="CF66" s="193"/>
      <c r="CG66" s="193"/>
      <c r="CH66" s="193"/>
    </row>
    <row r="67" spans="1:86" x14ac:dyDescent="0.25">
      <c r="A67" s="193"/>
      <c r="B67" s="193"/>
      <c r="C67" s="193"/>
      <c r="D67" s="193"/>
      <c r="E67" s="193"/>
      <c r="F67" s="193"/>
      <c r="G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/>
      <c r="BD67" s="193"/>
      <c r="BE67" s="193"/>
      <c r="BF67" s="193"/>
      <c r="BG67" s="193"/>
      <c r="BH67" s="193"/>
      <c r="BI67" s="193"/>
      <c r="BJ67" s="193"/>
      <c r="BK67" s="193"/>
      <c r="BL67" s="193"/>
      <c r="BM67" s="193"/>
      <c r="BN67" s="193"/>
      <c r="BO67" s="193"/>
      <c r="BP67" s="193"/>
      <c r="BQ67" s="193"/>
      <c r="BR67" s="193"/>
      <c r="BS67" s="193"/>
      <c r="BT67" s="193"/>
      <c r="BU67" s="193"/>
      <c r="BV67" s="193"/>
      <c r="BW67" s="193"/>
      <c r="BX67" s="193"/>
      <c r="BY67" s="193"/>
      <c r="BZ67" s="193"/>
      <c r="CA67" s="193"/>
      <c r="CB67" s="193"/>
      <c r="CC67" s="193"/>
      <c r="CD67" s="193"/>
      <c r="CE67" s="193"/>
      <c r="CF67" s="193"/>
      <c r="CG67" s="193"/>
      <c r="CH67" s="193"/>
    </row>
    <row r="68" spans="1:86" x14ac:dyDescent="0.25">
      <c r="A68" s="193"/>
      <c r="B68" s="193"/>
      <c r="C68" s="193"/>
      <c r="D68" s="193"/>
      <c r="E68" s="193"/>
      <c r="F68" s="193"/>
      <c r="G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93"/>
      <c r="BG68" s="193"/>
      <c r="BH68" s="193"/>
      <c r="BI68" s="193"/>
      <c r="BJ68" s="193"/>
      <c r="BK68" s="193"/>
      <c r="BL68" s="193"/>
      <c r="BM68" s="193"/>
      <c r="BN68" s="193"/>
      <c r="BO68" s="193"/>
      <c r="BP68" s="193"/>
      <c r="BQ68" s="193"/>
      <c r="BR68" s="193"/>
      <c r="BS68" s="193"/>
      <c r="BT68" s="193"/>
      <c r="BU68" s="193"/>
      <c r="BV68" s="193"/>
      <c r="BW68" s="193"/>
      <c r="BX68" s="193"/>
      <c r="BY68" s="193"/>
      <c r="BZ68" s="193"/>
      <c r="CA68" s="193"/>
      <c r="CB68" s="193"/>
      <c r="CC68" s="193"/>
      <c r="CD68" s="193"/>
      <c r="CE68" s="193"/>
      <c r="CF68" s="193"/>
      <c r="CG68" s="193"/>
      <c r="CH68" s="193"/>
    </row>
    <row r="69" spans="1:86" x14ac:dyDescent="0.25">
      <c r="A69" s="193"/>
      <c r="B69" s="193"/>
      <c r="C69" s="193"/>
      <c r="D69" s="193"/>
      <c r="E69" s="193"/>
      <c r="F69" s="193"/>
      <c r="G69" s="193"/>
      <c r="AF69" s="193"/>
      <c r="AG69" s="193"/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  <c r="AS69" s="193"/>
      <c r="AT69" s="193"/>
      <c r="AU69" s="193"/>
      <c r="AV69" s="193"/>
      <c r="AW69" s="193"/>
      <c r="AX69" s="193"/>
      <c r="AY69" s="193"/>
      <c r="AZ69" s="193"/>
      <c r="BA69" s="193"/>
      <c r="BB69" s="193"/>
      <c r="BC69" s="193"/>
      <c r="BD69" s="193"/>
      <c r="BE69" s="193"/>
      <c r="BF69" s="193"/>
      <c r="BG69" s="193"/>
      <c r="BH69" s="193"/>
      <c r="BI69" s="193"/>
      <c r="BJ69" s="193"/>
      <c r="BK69" s="193"/>
      <c r="BL69" s="193"/>
      <c r="BM69" s="193"/>
      <c r="BN69" s="193"/>
      <c r="BO69" s="193"/>
      <c r="BP69" s="193"/>
      <c r="BQ69" s="193"/>
      <c r="BR69" s="193"/>
      <c r="BS69" s="193"/>
      <c r="BT69" s="193"/>
      <c r="BU69" s="193"/>
      <c r="BV69" s="193"/>
      <c r="BW69" s="193"/>
      <c r="BX69" s="193"/>
      <c r="BY69" s="193"/>
      <c r="BZ69" s="193"/>
      <c r="CA69" s="193"/>
      <c r="CB69" s="193"/>
      <c r="CC69" s="193"/>
      <c r="CD69" s="193"/>
      <c r="CE69" s="193"/>
      <c r="CF69" s="193"/>
      <c r="CG69" s="193"/>
      <c r="CH69" s="193"/>
    </row>
    <row r="70" spans="1:86" x14ac:dyDescent="0.25">
      <c r="A70" s="193"/>
      <c r="B70" s="193"/>
      <c r="C70" s="193"/>
      <c r="D70" s="193"/>
      <c r="E70" s="193"/>
      <c r="F70" s="193"/>
      <c r="G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  <c r="AV70" s="193"/>
      <c r="AW70" s="193"/>
      <c r="AX70" s="193"/>
      <c r="AY70" s="193"/>
      <c r="AZ70" s="193"/>
      <c r="BA70" s="193"/>
      <c r="BB70" s="193"/>
      <c r="BC70" s="193"/>
      <c r="BD70" s="193"/>
      <c r="BE70" s="193"/>
      <c r="BF70" s="193"/>
      <c r="BG70" s="193"/>
      <c r="BH70" s="193"/>
      <c r="BI70" s="193"/>
      <c r="BJ70" s="193"/>
      <c r="BK70" s="193"/>
      <c r="BL70" s="193"/>
      <c r="BM70" s="193"/>
      <c r="BN70" s="193"/>
      <c r="BO70" s="193"/>
      <c r="BP70" s="193"/>
      <c r="BQ70" s="193"/>
      <c r="BR70" s="193"/>
      <c r="BS70" s="193"/>
      <c r="BT70" s="193"/>
      <c r="BU70" s="193"/>
      <c r="BV70" s="193"/>
      <c r="BW70" s="193"/>
      <c r="BX70" s="193"/>
      <c r="BY70" s="193"/>
      <c r="BZ70" s="193"/>
      <c r="CA70" s="193"/>
      <c r="CB70" s="193"/>
      <c r="CC70" s="193"/>
      <c r="CD70" s="193"/>
      <c r="CE70" s="193"/>
      <c r="CF70" s="193"/>
      <c r="CG70" s="193"/>
      <c r="CH70" s="193"/>
    </row>
    <row r="71" spans="1:86" x14ac:dyDescent="0.25">
      <c r="A71" s="193"/>
      <c r="B71" s="193"/>
      <c r="C71" s="193"/>
      <c r="D71" s="193"/>
      <c r="E71" s="193"/>
      <c r="F71" s="193"/>
      <c r="G71" s="193"/>
      <c r="AF71" s="193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  <c r="AS71" s="193"/>
      <c r="AT71" s="193"/>
      <c r="AU71" s="193"/>
      <c r="AV71" s="193"/>
      <c r="AW71" s="193"/>
      <c r="AX71" s="193"/>
      <c r="AY71" s="193"/>
      <c r="AZ71" s="193"/>
      <c r="BA71" s="193"/>
      <c r="BB71" s="193"/>
      <c r="BC71" s="193"/>
      <c r="BD71" s="193"/>
      <c r="BE71" s="193"/>
      <c r="BF71" s="193"/>
      <c r="BG71" s="193"/>
      <c r="BH71" s="193"/>
      <c r="BI71" s="193"/>
      <c r="BJ71" s="193"/>
      <c r="BK71" s="193"/>
      <c r="BL71" s="193"/>
      <c r="BM71" s="193"/>
      <c r="BN71" s="193"/>
      <c r="BO71" s="193"/>
      <c r="BP71" s="193"/>
      <c r="BQ71" s="193"/>
      <c r="BR71" s="193"/>
      <c r="BS71" s="193"/>
      <c r="BT71" s="193"/>
      <c r="BU71" s="193"/>
      <c r="BV71" s="193"/>
      <c r="BW71" s="193"/>
      <c r="BX71" s="193"/>
      <c r="BY71" s="193"/>
      <c r="BZ71" s="193"/>
      <c r="CA71" s="193"/>
      <c r="CB71" s="193"/>
      <c r="CC71" s="193"/>
      <c r="CD71" s="193"/>
      <c r="CE71" s="193"/>
      <c r="CF71" s="193"/>
      <c r="CG71" s="193"/>
      <c r="CH71" s="193"/>
    </row>
    <row r="72" spans="1:86" x14ac:dyDescent="0.25">
      <c r="A72" s="193"/>
      <c r="B72" s="193"/>
      <c r="C72" s="193"/>
      <c r="D72" s="193"/>
      <c r="E72" s="193"/>
      <c r="F72" s="193"/>
      <c r="G72" s="193"/>
      <c r="AF72" s="193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  <c r="AV72" s="193"/>
      <c r="AW72" s="193"/>
      <c r="AX72" s="193"/>
      <c r="AY72" s="193"/>
      <c r="AZ72" s="193"/>
      <c r="BA72" s="193"/>
      <c r="BB72" s="193"/>
      <c r="BC72" s="193"/>
      <c r="BD72" s="193"/>
      <c r="BE72" s="193"/>
      <c r="BF72" s="193"/>
      <c r="BG72" s="193"/>
      <c r="BH72" s="193"/>
      <c r="BI72" s="193"/>
      <c r="BJ72" s="193"/>
      <c r="BK72" s="193"/>
      <c r="BL72" s="193"/>
      <c r="BM72" s="193"/>
      <c r="BN72" s="193"/>
      <c r="BO72" s="193"/>
      <c r="BP72" s="193"/>
      <c r="BQ72" s="193"/>
      <c r="BR72" s="193"/>
      <c r="BS72" s="193"/>
      <c r="BT72" s="193"/>
      <c r="BU72" s="193"/>
      <c r="BV72" s="193"/>
      <c r="BW72" s="193"/>
      <c r="BX72" s="193"/>
      <c r="BY72" s="193"/>
      <c r="BZ72" s="193"/>
      <c r="CA72" s="193"/>
      <c r="CB72" s="193"/>
      <c r="CC72" s="193"/>
      <c r="CD72" s="193"/>
      <c r="CE72" s="193"/>
      <c r="CF72" s="193"/>
      <c r="CG72" s="193"/>
      <c r="CH72" s="193"/>
    </row>
    <row r="73" spans="1:86" x14ac:dyDescent="0.25">
      <c r="A73" s="193"/>
      <c r="B73" s="193"/>
      <c r="C73" s="193"/>
      <c r="D73" s="193"/>
      <c r="E73" s="193"/>
      <c r="F73" s="193"/>
      <c r="G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  <c r="AV73" s="193"/>
      <c r="AW73" s="193"/>
      <c r="AX73" s="193"/>
      <c r="AY73" s="193"/>
      <c r="AZ73" s="193"/>
      <c r="BA73" s="193"/>
      <c r="BB73" s="193"/>
      <c r="BC73" s="193"/>
      <c r="BD73" s="193"/>
      <c r="BE73" s="193"/>
      <c r="BF73" s="193"/>
      <c r="BG73" s="193"/>
      <c r="BH73" s="193"/>
      <c r="BI73" s="193"/>
      <c r="BJ73" s="193"/>
      <c r="BK73" s="193"/>
      <c r="BL73" s="193"/>
      <c r="BM73" s="193"/>
      <c r="BN73" s="193"/>
      <c r="BO73" s="193"/>
      <c r="BP73" s="193"/>
      <c r="BQ73" s="193"/>
      <c r="BR73" s="193"/>
      <c r="BS73" s="193"/>
      <c r="BT73" s="193"/>
      <c r="BU73" s="193"/>
      <c r="BV73" s="193"/>
      <c r="BW73" s="193"/>
      <c r="BX73" s="193"/>
      <c r="BY73" s="193"/>
      <c r="BZ73" s="193"/>
      <c r="CA73" s="193"/>
      <c r="CB73" s="193"/>
      <c r="CC73" s="193"/>
      <c r="CD73" s="193"/>
      <c r="CE73" s="193"/>
      <c r="CF73" s="193"/>
      <c r="CG73" s="193"/>
      <c r="CH73" s="193"/>
    </row>
    <row r="74" spans="1:86" x14ac:dyDescent="0.25">
      <c r="A74" s="193"/>
      <c r="B74" s="193"/>
      <c r="C74" s="193"/>
      <c r="D74" s="193"/>
      <c r="E74" s="193"/>
      <c r="F74" s="193"/>
      <c r="G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3"/>
      <c r="AT74" s="193"/>
      <c r="AU74" s="193"/>
      <c r="AV74" s="193"/>
      <c r="AW74" s="193"/>
      <c r="AX74" s="193"/>
      <c r="AY74" s="193"/>
      <c r="AZ74" s="193"/>
      <c r="BA74" s="193"/>
      <c r="BB74" s="193"/>
      <c r="BC74" s="193"/>
      <c r="BD74" s="193"/>
      <c r="BE74" s="193"/>
      <c r="BF74" s="193"/>
      <c r="BG74" s="193"/>
      <c r="BH74" s="193"/>
      <c r="BI74" s="193"/>
      <c r="BJ74" s="193"/>
      <c r="BK74" s="193"/>
      <c r="BL74" s="193"/>
      <c r="BM74" s="193"/>
      <c r="BN74" s="193"/>
      <c r="BO74" s="193"/>
      <c r="BP74" s="193"/>
      <c r="BQ74" s="193"/>
      <c r="BR74" s="193"/>
      <c r="BS74" s="193"/>
      <c r="BT74" s="193"/>
      <c r="BU74" s="193"/>
      <c r="BV74" s="193"/>
      <c r="BW74" s="193"/>
      <c r="BX74" s="193"/>
      <c r="BY74" s="193"/>
      <c r="BZ74" s="193"/>
      <c r="CA74" s="193"/>
      <c r="CB74" s="193"/>
      <c r="CC74" s="193"/>
      <c r="CD74" s="193"/>
      <c r="CE74" s="193"/>
      <c r="CF74" s="193"/>
      <c r="CG74" s="193"/>
      <c r="CH74" s="193"/>
    </row>
    <row r="75" spans="1:86" x14ac:dyDescent="0.25">
      <c r="A75" s="193"/>
      <c r="B75" s="193"/>
      <c r="C75" s="193"/>
      <c r="D75" s="193"/>
      <c r="E75" s="193"/>
      <c r="F75" s="193"/>
      <c r="G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3"/>
      <c r="AT75" s="193"/>
      <c r="AU75" s="193"/>
      <c r="AV75" s="193"/>
      <c r="AW75" s="193"/>
      <c r="AX75" s="193"/>
      <c r="AY75" s="193"/>
      <c r="AZ75" s="193"/>
      <c r="BA75" s="193"/>
      <c r="BB75" s="193"/>
      <c r="BC75" s="193"/>
      <c r="BD75" s="193"/>
      <c r="BE75" s="193"/>
      <c r="BF75" s="193"/>
      <c r="BG75" s="193"/>
      <c r="BH75" s="193"/>
      <c r="BI75" s="193"/>
      <c r="BJ75" s="193"/>
      <c r="BK75" s="193"/>
      <c r="BL75" s="193"/>
      <c r="BM75" s="193"/>
      <c r="BN75" s="193"/>
      <c r="BO75" s="193"/>
      <c r="BP75" s="193"/>
      <c r="BQ75" s="193"/>
      <c r="BR75" s="193"/>
      <c r="BS75" s="193"/>
      <c r="BT75" s="193"/>
      <c r="BU75" s="193"/>
      <c r="BV75" s="193"/>
      <c r="BW75" s="193"/>
      <c r="BX75" s="193"/>
      <c r="BY75" s="193"/>
      <c r="BZ75" s="193"/>
      <c r="CA75" s="193"/>
      <c r="CB75" s="193"/>
      <c r="CC75" s="193"/>
      <c r="CD75" s="193"/>
      <c r="CE75" s="193"/>
      <c r="CF75" s="193"/>
      <c r="CG75" s="193"/>
      <c r="CH75" s="193"/>
    </row>
    <row r="76" spans="1:86" x14ac:dyDescent="0.25">
      <c r="A76" s="193"/>
      <c r="B76" s="193"/>
      <c r="C76" s="193"/>
      <c r="D76" s="193"/>
      <c r="E76" s="450">
        <f>SUM(B76:D76)</f>
        <v>0</v>
      </c>
      <c r="F76" s="193"/>
      <c r="G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  <c r="AV76" s="193"/>
      <c r="AW76" s="193"/>
      <c r="AX76" s="193"/>
      <c r="AY76" s="193"/>
      <c r="AZ76" s="193"/>
      <c r="BA76" s="193"/>
      <c r="BB76" s="193"/>
      <c r="BC76" s="193"/>
      <c r="BD76" s="193"/>
      <c r="BE76" s="193"/>
      <c r="BF76" s="193"/>
      <c r="BG76" s="193"/>
      <c r="BH76" s="193"/>
      <c r="BI76" s="193"/>
      <c r="BJ76" s="193"/>
      <c r="BK76" s="193"/>
      <c r="BL76" s="193"/>
      <c r="BM76" s="193"/>
      <c r="BN76" s="193"/>
      <c r="BO76" s="193"/>
      <c r="BP76" s="193"/>
      <c r="BQ76" s="193"/>
      <c r="BR76" s="193"/>
      <c r="BS76" s="193"/>
      <c r="BT76" s="193"/>
      <c r="BU76" s="193"/>
      <c r="BV76" s="193"/>
      <c r="BW76" s="193"/>
      <c r="BX76" s="193"/>
      <c r="BY76" s="193"/>
      <c r="BZ76" s="193"/>
      <c r="CA76" s="193"/>
      <c r="CB76" s="193"/>
      <c r="CC76" s="193"/>
      <c r="CD76" s="193"/>
      <c r="CE76" s="193"/>
      <c r="CF76" s="193"/>
      <c r="CG76" s="193"/>
      <c r="CH76" s="193"/>
    </row>
    <row r="77" spans="1:86" x14ac:dyDescent="0.25">
      <c r="A77" s="193"/>
      <c r="B77" s="193"/>
      <c r="C77" s="193"/>
      <c r="D77" s="193"/>
      <c r="E77" s="450">
        <f t="shared" ref="E77:E78" si="44">SUM(B77:D77)</f>
        <v>0</v>
      </c>
      <c r="F77" s="193"/>
      <c r="G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93"/>
      <c r="AY77" s="193"/>
      <c r="AZ77" s="193"/>
      <c r="BA77" s="193"/>
      <c r="BB77" s="193"/>
      <c r="BC77" s="193"/>
      <c r="BD77" s="193"/>
      <c r="BE77" s="193"/>
      <c r="BF77" s="193"/>
      <c r="BG77" s="193"/>
      <c r="BH77" s="193"/>
      <c r="BI77" s="193"/>
      <c r="BJ77" s="193"/>
      <c r="BK77" s="193"/>
      <c r="BL77" s="193"/>
      <c r="BM77" s="193"/>
      <c r="BN77" s="193"/>
      <c r="BO77" s="193"/>
      <c r="BP77" s="193"/>
      <c r="BQ77" s="193"/>
      <c r="BR77" s="193"/>
      <c r="BS77" s="193"/>
      <c r="BT77" s="193"/>
      <c r="BU77" s="193"/>
      <c r="BV77" s="193"/>
      <c r="BW77" s="193"/>
      <c r="BX77" s="193"/>
      <c r="BY77" s="193"/>
      <c r="BZ77" s="193"/>
      <c r="CA77" s="193"/>
      <c r="CB77" s="193"/>
      <c r="CC77" s="193"/>
      <c r="CD77" s="193"/>
      <c r="CE77" s="193"/>
      <c r="CF77" s="193"/>
      <c r="CG77" s="193"/>
      <c r="CH77" s="193"/>
    </row>
    <row r="78" spans="1:86" x14ac:dyDescent="0.25">
      <c r="A78" s="193"/>
      <c r="B78" s="193"/>
      <c r="C78" s="193"/>
      <c r="D78" s="193"/>
      <c r="E78" s="450">
        <f t="shared" si="44"/>
        <v>0</v>
      </c>
      <c r="F78" s="193"/>
      <c r="G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93"/>
      <c r="AY78" s="193"/>
      <c r="AZ78" s="193"/>
      <c r="BA78" s="193"/>
      <c r="BB78" s="193"/>
      <c r="BC78" s="193"/>
      <c r="BD78" s="193"/>
      <c r="BE78" s="193"/>
      <c r="BF78" s="193"/>
      <c r="BG78" s="193"/>
      <c r="BH78" s="193"/>
      <c r="BI78" s="193"/>
      <c r="BJ78" s="193"/>
      <c r="BK78" s="193"/>
      <c r="BL78" s="193"/>
      <c r="BM78" s="193"/>
      <c r="BN78" s="193"/>
      <c r="BO78" s="193"/>
      <c r="BP78" s="193"/>
      <c r="BQ78" s="193"/>
      <c r="BR78" s="193"/>
      <c r="BS78" s="193"/>
      <c r="BT78" s="193"/>
      <c r="BU78" s="193"/>
      <c r="BV78" s="193"/>
      <c r="BW78" s="193"/>
      <c r="BX78" s="193"/>
      <c r="BY78" s="193"/>
      <c r="BZ78" s="193"/>
      <c r="CA78" s="193"/>
      <c r="CB78" s="193"/>
      <c r="CC78" s="193"/>
      <c r="CD78" s="193"/>
      <c r="CE78" s="193"/>
      <c r="CF78" s="193"/>
      <c r="CG78" s="193"/>
      <c r="CH78" s="193"/>
    </row>
    <row r="79" spans="1:86" x14ac:dyDescent="0.25">
      <c r="A79" s="193"/>
      <c r="B79" s="193"/>
      <c r="C79" s="193"/>
      <c r="D79" s="193"/>
      <c r="E79" s="193"/>
      <c r="F79" s="193"/>
      <c r="G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  <c r="AZ79" s="193"/>
      <c r="BA79" s="193"/>
      <c r="BB79" s="193"/>
      <c r="BC79" s="193"/>
      <c r="BD79" s="193"/>
      <c r="BE79" s="193"/>
      <c r="BF79" s="193"/>
      <c r="BG79" s="193"/>
      <c r="BH79" s="193"/>
      <c r="BI79" s="193"/>
      <c r="BJ79" s="193"/>
      <c r="BK79" s="193"/>
      <c r="BL79" s="193"/>
      <c r="BM79" s="193"/>
      <c r="BN79" s="193"/>
      <c r="BO79" s="193"/>
      <c r="BP79" s="193"/>
      <c r="BQ79" s="193"/>
      <c r="BR79" s="193"/>
      <c r="BS79" s="193"/>
      <c r="BT79" s="193"/>
      <c r="BU79" s="193"/>
      <c r="BV79" s="193"/>
      <c r="BW79" s="193"/>
      <c r="BX79" s="193"/>
      <c r="BY79" s="193"/>
      <c r="BZ79" s="193"/>
      <c r="CA79" s="193"/>
      <c r="CB79" s="193"/>
      <c r="CC79" s="193"/>
      <c r="CD79" s="193"/>
      <c r="CE79" s="193"/>
      <c r="CF79" s="193"/>
      <c r="CG79" s="193"/>
      <c r="CH79" s="193"/>
    </row>
    <row r="80" spans="1:86" x14ac:dyDescent="0.25">
      <c r="A80" s="193"/>
      <c r="B80" s="193"/>
      <c r="C80" s="193"/>
      <c r="D80" s="193"/>
      <c r="E80" s="193"/>
      <c r="F80" s="193"/>
      <c r="G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  <c r="BA80" s="193"/>
      <c r="BB80" s="193"/>
      <c r="BC80" s="193"/>
      <c r="BD80" s="193"/>
      <c r="BE80" s="193"/>
      <c r="BF80" s="193"/>
      <c r="BG80" s="193"/>
      <c r="BH80" s="193"/>
      <c r="BI80" s="193"/>
      <c r="BJ80" s="193"/>
      <c r="BK80" s="193"/>
      <c r="BL80" s="193"/>
      <c r="BM80" s="193"/>
      <c r="BN80" s="193"/>
      <c r="BO80" s="193"/>
      <c r="BP80" s="193"/>
      <c r="BQ80" s="193"/>
      <c r="BR80" s="193"/>
      <c r="BS80" s="193"/>
      <c r="BT80" s="193"/>
      <c r="BU80" s="193"/>
      <c r="BV80" s="193"/>
      <c r="BW80" s="193"/>
      <c r="BX80" s="193"/>
      <c r="BY80" s="193"/>
      <c r="BZ80" s="193"/>
      <c r="CA80" s="193"/>
      <c r="CB80" s="193"/>
      <c r="CC80" s="193"/>
      <c r="CD80" s="193"/>
      <c r="CE80" s="193"/>
      <c r="CF80" s="193"/>
      <c r="CG80" s="193"/>
      <c r="CH80" s="193"/>
    </row>
    <row r="81" spans="1:86" x14ac:dyDescent="0.25">
      <c r="A81" s="193"/>
      <c r="B81" s="193"/>
      <c r="C81" s="193"/>
      <c r="D81" s="193"/>
      <c r="E81" s="193"/>
      <c r="F81" s="193"/>
      <c r="G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93"/>
      <c r="AY81" s="193"/>
      <c r="AZ81" s="193"/>
      <c r="BA81" s="193"/>
      <c r="BB81" s="193"/>
      <c r="BC81" s="193"/>
      <c r="BD81" s="193"/>
      <c r="BE81" s="193"/>
      <c r="BF81" s="193"/>
      <c r="BG81" s="193"/>
      <c r="BH81" s="193"/>
      <c r="BI81" s="193"/>
      <c r="BJ81" s="193"/>
      <c r="BK81" s="193"/>
      <c r="BL81" s="193"/>
      <c r="BM81" s="193"/>
      <c r="BN81" s="193"/>
      <c r="BO81" s="193"/>
      <c r="BP81" s="193"/>
      <c r="BQ81" s="193"/>
      <c r="BR81" s="193"/>
      <c r="BS81" s="193"/>
      <c r="BT81" s="193"/>
      <c r="BU81" s="193"/>
      <c r="BV81" s="193"/>
      <c r="BW81" s="193"/>
      <c r="BX81" s="193"/>
      <c r="BY81" s="193"/>
      <c r="BZ81" s="193"/>
      <c r="CA81" s="193"/>
      <c r="CB81" s="193"/>
      <c r="CC81" s="193"/>
      <c r="CD81" s="193"/>
      <c r="CE81" s="193"/>
      <c r="CF81" s="193"/>
      <c r="CG81" s="193"/>
      <c r="CH81" s="193"/>
    </row>
    <row r="82" spans="1:86" x14ac:dyDescent="0.25">
      <c r="A82" s="193"/>
      <c r="B82" s="193"/>
      <c r="C82" s="193"/>
      <c r="D82" s="193"/>
      <c r="E82" s="193"/>
      <c r="F82" s="193"/>
      <c r="G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  <c r="AV82" s="193"/>
      <c r="AW82" s="193"/>
      <c r="AX82" s="193"/>
      <c r="AY82" s="193"/>
      <c r="AZ82" s="193"/>
      <c r="BA82" s="193"/>
      <c r="BB82" s="193"/>
      <c r="BC82" s="193"/>
      <c r="BD82" s="193"/>
      <c r="BE82" s="193"/>
      <c r="BF82" s="193"/>
      <c r="BG82" s="193"/>
      <c r="BH82" s="193"/>
      <c r="BI82" s="193"/>
      <c r="BJ82" s="193"/>
      <c r="BK82" s="193"/>
      <c r="BL82" s="193"/>
      <c r="BM82" s="193"/>
      <c r="BN82" s="193"/>
      <c r="BO82" s="193"/>
      <c r="BP82" s="193"/>
      <c r="BQ82" s="193"/>
      <c r="BR82" s="193"/>
      <c r="BS82" s="193"/>
      <c r="BT82" s="193"/>
      <c r="BU82" s="193"/>
      <c r="BV82" s="193"/>
      <c r="BW82" s="193"/>
      <c r="BX82" s="193"/>
      <c r="BY82" s="193"/>
      <c r="BZ82" s="193"/>
      <c r="CA82" s="193"/>
      <c r="CB82" s="193"/>
      <c r="CC82" s="193"/>
      <c r="CD82" s="193"/>
      <c r="CE82" s="193"/>
      <c r="CF82" s="193"/>
      <c r="CG82" s="193"/>
      <c r="CH82" s="193"/>
    </row>
    <row r="83" spans="1:86" x14ac:dyDescent="0.25">
      <c r="A83" s="193"/>
      <c r="B83" s="193"/>
      <c r="C83" s="193"/>
      <c r="D83" s="193"/>
      <c r="E83" s="193"/>
      <c r="F83" s="193"/>
      <c r="G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93"/>
      <c r="AY83" s="193"/>
      <c r="AZ83" s="193"/>
      <c r="BA83" s="193"/>
      <c r="BB83" s="193"/>
      <c r="BC83" s="193"/>
      <c r="BD83" s="193"/>
      <c r="BE83" s="193"/>
      <c r="BF83" s="193"/>
      <c r="BG83" s="193"/>
      <c r="BH83" s="193"/>
      <c r="BI83" s="193"/>
      <c r="BJ83" s="193"/>
      <c r="BK83" s="193"/>
      <c r="BL83" s="193"/>
      <c r="BM83" s="193"/>
      <c r="BN83" s="193"/>
      <c r="BO83" s="193"/>
      <c r="BP83" s="193"/>
      <c r="BQ83" s="193"/>
      <c r="BR83" s="193"/>
      <c r="BS83" s="193"/>
      <c r="BT83" s="193"/>
      <c r="BU83" s="193"/>
      <c r="BV83" s="193"/>
      <c r="BW83" s="193"/>
      <c r="BX83" s="193"/>
      <c r="BY83" s="193"/>
      <c r="BZ83" s="193"/>
      <c r="CA83" s="193"/>
      <c r="CB83" s="193"/>
      <c r="CC83" s="193"/>
      <c r="CD83" s="193"/>
      <c r="CE83" s="193"/>
      <c r="CF83" s="193"/>
      <c r="CG83" s="193"/>
      <c r="CH83" s="193"/>
    </row>
    <row r="84" spans="1:86" x14ac:dyDescent="0.25">
      <c r="A84" s="193"/>
      <c r="B84" s="193"/>
      <c r="C84" s="193"/>
      <c r="D84" s="193"/>
      <c r="E84" s="193"/>
      <c r="F84" s="193"/>
      <c r="G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  <c r="AV84" s="193"/>
      <c r="AW84" s="193"/>
      <c r="AX84" s="193"/>
      <c r="AY84" s="193"/>
      <c r="AZ84" s="193"/>
      <c r="BA84" s="193"/>
      <c r="BB84" s="193"/>
      <c r="BC84" s="193"/>
      <c r="BD84" s="193"/>
      <c r="BE84" s="193"/>
      <c r="BF84" s="193"/>
      <c r="BG84" s="193"/>
      <c r="BH84" s="193"/>
      <c r="BI84" s="193"/>
      <c r="BJ84" s="193"/>
      <c r="BK84" s="193"/>
      <c r="BL84" s="193"/>
      <c r="BM84" s="193"/>
      <c r="BN84" s="193"/>
      <c r="BO84" s="193"/>
      <c r="BP84" s="193"/>
      <c r="BQ84" s="193"/>
      <c r="BR84" s="193"/>
      <c r="BS84" s="193"/>
      <c r="BT84" s="193"/>
      <c r="BU84" s="193"/>
      <c r="BV84" s="193"/>
      <c r="BW84" s="193"/>
      <c r="BX84" s="193"/>
      <c r="BY84" s="193"/>
      <c r="BZ84" s="193"/>
      <c r="CA84" s="193"/>
      <c r="CB84" s="193"/>
      <c r="CC84" s="193"/>
      <c r="CD84" s="193"/>
      <c r="CE84" s="193"/>
      <c r="CF84" s="193"/>
      <c r="CG84" s="193"/>
      <c r="CH84" s="193"/>
    </row>
    <row r="85" spans="1:86" x14ac:dyDescent="0.25">
      <c r="A85" s="193"/>
      <c r="B85" s="193"/>
      <c r="C85" s="193"/>
      <c r="D85" s="193"/>
      <c r="E85" s="193"/>
      <c r="F85" s="193"/>
      <c r="G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93"/>
      <c r="AY85" s="193"/>
      <c r="AZ85" s="193"/>
      <c r="BA85" s="193"/>
      <c r="BB85" s="193"/>
      <c r="BC85" s="193"/>
      <c r="BD85" s="193"/>
      <c r="BE85" s="193"/>
      <c r="BF85" s="193"/>
      <c r="BG85" s="193"/>
      <c r="BH85" s="193"/>
      <c r="BI85" s="193"/>
      <c r="BJ85" s="193"/>
      <c r="BK85" s="193"/>
      <c r="BL85" s="193"/>
      <c r="BM85" s="193"/>
      <c r="BN85" s="193"/>
      <c r="BO85" s="193"/>
      <c r="BP85" s="193"/>
      <c r="BQ85" s="193"/>
      <c r="BR85" s="193"/>
      <c r="BS85" s="193"/>
      <c r="BT85" s="193"/>
      <c r="BU85" s="193"/>
      <c r="BV85" s="193"/>
      <c r="BW85" s="193"/>
      <c r="BX85" s="193"/>
      <c r="BY85" s="193"/>
      <c r="BZ85" s="193"/>
      <c r="CA85" s="193"/>
      <c r="CB85" s="193"/>
      <c r="CC85" s="193"/>
      <c r="CD85" s="193"/>
      <c r="CE85" s="193"/>
      <c r="CF85" s="193"/>
      <c r="CG85" s="193"/>
      <c r="CH85" s="193"/>
    </row>
    <row r="86" spans="1:86" x14ac:dyDescent="0.25">
      <c r="A86" s="193"/>
      <c r="B86" s="193"/>
      <c r="C86" s="193"/>
      <c r="D86" s="193"/>
      <c r="E86" s="193"/>
      <c r="F86" s="193"/>
      <c r="G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  <c r="AV86" s="193"/>
      <c r="AW86" s="193"/>
      <c r="AX86" s="193"/>
      <c r="AY86" s="193"/>
      <c r="AZ86" s="193"/>
      <c r="BA86" s="193"/>
      <c r="BB86" s="193"/>
      <c r="BC86" s="193"/>
      <c r="BD86" s="193"/>
      <c r="BE86" s="193"/>
      <c r="BF86" s="193"/>
      <c r="BG86" s="193"/>
      <c r="BH86" s="193"/>
      <c r="BI86" s="193"/>
      <c r="BJ86" s="193"/>
      <c r="BK86" s="193"/>
      <c r="BL86" s="193"/>
      <c r="BM86" s="193"/>
      <c r="BN86" s="193"/>
      <c r="BO86" s="193"/>
      <c r="BP86" s="193"/>
      <c r="BQ86" s="193"/>
      <c r="BR86" s="193"/>
      <c r="BS86" s="193"/>
      <c r="BT86" s="193"/>
      <c r="BU86" s="193"/>
      <c r="BV86" s="193"/>
      <c r="BW86" s="193"/>
      <c r="BX86" s="193"/>
      <c r="BY86" s="193"/>
      <c r="BZ86" s="193"/>
      <c r="CA86" s="193"/>
      <c r="CB86" s="193"/>
      <c r="CC86" s="193"/>
      <c r="CD86" s="193"/>
      <c r="CE86" s="193"/>
      <c r="CF86" s="193"/>
      <c r="CG86" s="193"/>
      <c r="CH86" s="193"/>
    </row>
    <row r="87" spans="1:86" x14ac:dyDescent="0.25">
      <c r="A87" s="193"/>
      <c r="B87" s="193"/>
      <c r="C87" s="193"/>
      <c r="D87" s="193"/>
      <c r="E87" s="193"/>
      <c r="F87" s="193"/>
      <c r="G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  <c r="AW87" s="193"/>
      <c r="AX87" s="193"/>
      <c r="AY87" s="193"/>
      <c r="AZ87" s="193"/>
      <c r="BA87" s="193"/>
      <c r="BB87" s="193"/>
      <c r="BC87" s="193"/>
      <c r="BD87" s="193"/>
      <c r="BE87" s="193"/>
      <c r="BF87" s="193"/>
      <c r="BG87" s="193"/>
      <c r="BH87" s="193"/>
      <c r="BI87" s="193"/>
      <c r="BJ87" s="193"/>
      <c r="BK87" s="193"/>
      <c r="BL87" s="193"/>
      <c r="BM87" s="193"/>
      <c r="BN87" s="193"/>
      <c r="BO87" s="193"/>
      <c r="BP87" s="193"/>
      <c r="BQ87" s="193"/>
      <c r="BR87" s="193"/>
      <c r="BS87" s="193"/>
      <c r="BT87" s="193"/>
      <c r="BU87" s="193"/>
      <c r="BV87" s="193"/>
      <c r="BW87" s="193"/>
      <c r="BX87" s="193"/>
      <c r="BY87" s="193"/>
      <c r="BZ87" s="193"/>
      <c r="CA87" s="193"/>
      <c r="CB87" s="193"/>
      <c r="CC87" s="193"/>
      <c r="CD87" s="193"/>
      <c r="CE87" s="193"/>
      <c r="CF87" s="193"/>
      <c r="CG87" s="193"/>
      <c r="CH87" s="193"/>
    </row>
    <row r="88" spans="1:86" x14ac:dyDescent="0.25">
      <c r="A88" s="193"/>
      <c r="B88" s="193"/>
      <c r="C88" s="193"/>
      <c r="D88" s="193"/>
      <c r="E88" s="193"/>
      <c r="F88" s="193"/>
      <c r="G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3"/>
      <c r="AR88" s="193"/>
      <c r="AS88" s="193"/>
      <c r="AT88" s="193"/>
      <c r="AU88" s="193"/>
      <c r="AV88" s="193"/>
      <c r="AW88" s="193"/>
      <c r="AX88" s="193"/>
      <c r="AY88" s="193"/>
      <c r="AZ88" s="193"/>
      <c r="BA88" s="193"/>
      <c r="BB88" s="193"/>
      <c r="BC88" s="193"/>
      <c r="BD88" s="193"/>
      <c r="BE88" s="193"/>
      <c r="BF88" s="193"/>
      <c r="BG88" s="193"/>
      <c r="BH88" s="193"/>
      <c r="BI88" s="193"/>
      <c r="BJ88" s="193"/>
      <c r="BK88" s="193"/>
      <c r="BL88" s="193"/>
      <c r="BM88" s="193"/>
      <c r="BN88" s="193"/>
      <c r="BO88" s="193"/>
      <c r="BP88" s="193"/>
      <c r="BQ88" s="193"/>
      <c r="BR88" s="193"/>
      <c r="BS88" s="193"/>
      <c r="BT88" s="193"/>
      <c r="BU88" s="193"/>
      <c r="BV88" s="193"/>
      <c r="BW88" s="193"/>
      <c r="BX88" s="193"/>
      <c r="BY88" s="193"/>
      <c r="BZ88" s="193"/>
      <c r="CA88" s="193"/>
      <c r="CB88" s="193"/>
      <c r="CC88" s="193"/>
      <c r="CD88" s="193"/>
      <c r="CE88" s="193"/>
      <c r="CF88" s="193"/>
      <c r="CG88" s="193"/>
      <c r="CH88" s="193"/>
    </row>
    <row r="89" spans="1:86" x14ac:dyDescent="0.25">
      <c r="A89" s="193"/>
      <c r="B89" s="193"/>
      <c r="C89" s="193"/>
      <c r="D89" s="193"/>
      <c r="E89" s="193"/>
      <c r="F89" s="193"/>
      <c r="G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3"/>
      <c r="AR89" s="193"/>
      <c r="AS89" s="193"/>
      <c r="AT89" s="193"/>
      <c r="AU89" s="193"/>
      <c r="AV89" s="193"/>
      <c r="AW89" s="193"/>
      <c r="AX89" s="193"/>
      <c r="AY89" s="193"/>
      <c r="AZ89" s="193"/>
      <c r="BA89" s="193"/>
      <c r="BB89" s="193"/>
      <c r="BC89" s="193"/>
      <c r="BD89" s="193"/>
      <c r="BE89" s="193"/>
      <c r="BF89" s="193"/>
      <c r="BG89" s="193"/>
      <c r="BH89" s="193"/>
      <c r="BI89" s="193"/>
      <c r="BJ89" s="193"/>
      <c r="BK89" s="193"/>
      <c r="BL89" s="193"/>
      <c r="BM89" s="193"/>
      <c r="BN89" s="193"/>
      <c r="BO89" s="193"/>
      <c r="BP89" s="193"/>
      <c r="BQ89" s="193"/>
      <c r="BR89" s="193"/>
      <c r="BS89" s="193"/>
      <c r="BT89" s="193"/>
      <c r="BU89" s="193"/>
      <c r="BV89" s="193"/>
      <c r="BW89" s="193"/>
      <c r="BX89" s="193"/>
      <c r="BY89" s="193"/>
      <c r="BZ89" s="193"/>
      <c r="CA89" s="193"/>
      <c r="CB89" s="193"/>
      <c r="CC89" s="193"/>
      <c r="CD89" s="193"/>
      <c r="CE89" s="193"/>
      <c r="CF89" s="193"/>
      <c r="CG89" s="193"/>
      <c r="CH89" s="193"/>
    </row>
    <row r="90" spans="1:86" x14ac:dyDescent="0.25">
      <c r="A90" s="193"/>
      <c r="B90" s="193"/>
      <c r="C90" s="193"/>
      <c r="D90" s="193"/>
      <c r="E90" s="193"/>
      <c r="F90" s="193"/>
      <c r="G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  <c r="AV90" s="193"/>
      <c r="AW90" s="193"/>
      <c r="AX90" s="193"/>
      <c r="AY90" s="193"/>
      <c r="AZ90" s="193"/>
      <c r="BA90" s="193"/>
      <c r="BB90" s="193"/>
      <c r="BC90" s="193"/>
      <c r="BD90" s="193"/>
      <c r="BE90" s="193"/>
      <c r="BF90" s="193"/>
      <c r="BG90" s="193"/>
      <c r="BH90" s="193"/>
      <c r="BI90" s="193"/>
      <c r="BJ90" s="193"/>
      <c r="BK90" s="193"/>
      <c r="BL90" s="193"/>
      <c r="BM90" s="193"/>
      <c r="BN90" s="193"/>
      <c r="BO90" s="193"/>
      <c r="BP90" s="193"/>
      <c r="BQ90" s="193"/>
      <c r="BR90" s="193"/>
      <c r="BS90" s="193"/>
      <c r="BT90" s="193"/>
      <c r="BU90" s="193"/>
      <c r="BV90" s="193"/>
      <c r="BW90" s="193"/>
      <c r="BX90" s="193"/>
      <c r="BY90" s="193"/>
      <c r="BZ90" s="193"/>
      <c r="CA90" s="193"/>
      <c r="CB90" s="193"/>
      <c r="CC90" s="193"/>
      <c r="CD90" s="193"/>
      <c r="CE90" s="193"/>
      <c r="CF90" s="193"/>
      <c r="CG90" s="193"/>
      <c r="CH90" s="193"/>
    </row>
    <row r="91" spans="1:86" x14ac:dyDescent="0.25">
      <c r="A91" s="193"/>
      <c r="B91" s="193"/>
      <c r="C91" s="193"/>
      <c r="D91" s="193"/>
      <c r="E91" s="193"/>
      <c r="F91" s="193"/>
      <c r="G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  <c r="AV91" s="193"/>
      <c r="AW91" s="193"/>
      <c r="AX91" s="193"/>
      <c r="AY91" s="193"/>
      <c r="AZ91" s="193"/>
      <c r="BA91" s="193"/>
      <c r="BB91" s="193"/>
      <c r="BC91" s="193"/>
      <c r="BD91" s="193"/>
      <c r="BE91" s="193"/>
      <c r="BF91" s="193"/>
      <c r="BG91" s="193"/>
      <c r="BH91" s="193"/>
      <c r="BI91" s="193"/>
      <c r="BJ91" s="193"/>
      <c r="BK91" s="193"/>
      <c r="BL91" s="193"/>
      <c r="BM91" s="193"/>
      <c r="BN91" s="193"/>
      <c r="BO91" s="193"/>
      <c r="BP91" s="193"/>
      <c r="BQ91" s="193"/>
      <c r="BR91" s="193"/>
      <c r="BS91" s="193"/>
      <c r="BT91" s="193"/>
      <c r="BU91" s="193"/>
      <c r="BV91" s="193"/>
      <c r="BW91" s="193"/>
      <c r="BX91" s="193"/>
      <c r="BY91" s="193"/>
      <c r="BZ91" s="193"/>
      <c r="CA91" s="193"/>
      <c r="CB91" s="193"/>
      <c r="CC91" s="193"/>
      <c r="CD91" s="193"/>
      <c r="CE91" s="193"/>
      <c r="CF91" s="193"/>
      <c r="CG91" s="193"/>
      <c r="CH91" s="193"/>
    </row>
    <row r="92" spans="1:86" x14ac:dyDescent="0.25">
      <c r="A92" s="193"/>
      <c r="B92" s="193"/>
      <c r="C92" s="193"/>
      <c r="D92" s="193"/>
      <c r="E92" s="193"/>
      <c r="F92" s="193"/>
      <c r="G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3"/>
      <c r="AR92" s="193"/>
      <c r="AS92" s="193"/>
      <c r="AT92" s="193"/>
      <c r="AU92" s="193"/>
      <c r="AV92" s="193"/>
      <c r="AW92" s="193"/>
      <c r="AX92" s="193"/>
      <c r="AY92" s="193"/>
      <c r="AZ92" s="193"/>
      <c r="BA92" s="193"/>
      <c r="BB92" s="193"/>
      <c r="BC92" s="193"/>
      <c r="BD92" s="193"/>
      <c r="BE92" s="193"/>
      <c r="BF92" s="193"/>
      <c r="BG92" s="193"/>
      <c r="BH92" s="193"/>
      <c r="BI92" s="193"/>
      <c r="BJ92" s="193"/>
      <c r="BK92" s="193"/>
      <c r="BL92" s="193"/>
      <c r="BM92" s="193"/>
      <c r="BN92" s="193"/>
      <c r="BO92" s="193"/>
      <c r="BP92" s="193"/>
      <c r="BQ92" s="193"/>
      <c r="BR92" s="193"/>
      <c r="BS92" s="193"/>
      <c r="BT92" s="193"/>
      <c r="BU92" s="193"/>
      <c r="BV92" s="193"/>
      <c r="BW92" s="193"/>
      <c r="BX92" s="193"/>
      <c r="BY92" s="193"/>
      <c r="BZ92" s="193"/>
      <c r="CA92" s="193"/>
      <c r="CB92" s="193"/>
      <c r="CC92" s="193"/>
      <c r="CD92" s="193"/>
      <c r="CE92" s="193"/>
      <c r="CF92" s="193"/>
      <c r="CG92" s="193"/>
      <c r="CH92" s="193"/>
    </row>
    <row r="93" spans="1:86" x14ac:dyDescent="0.25">
      <c r="A93" s="193"/>
      <c r="B93" s="193"/>
      <c r="C93" s="193"/>
      <c r="D93" s="193"/>
      <c r="E93" s="193"/>
      <c r="F93" s="193"/>
      <c r="G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  <c r="AV93" s="193"/>
      <c r="AW93" s="193"/>
      <c r="AX93" s="193"/>
      <c r="AY93" s="193"/>
      <c r="AZ93" s="193"/>
      <c r="BA93" s="193"/>
      <c r="BB93" s="193"/>
      <c r="BC93" s="193"/>
      <c r="BD93" s="193"/>
      <c r="BE93" s="193"/>
      <c r="BF93" s="193"/>
      <c r="BG93" s="193"/>
      <c r="BH93" s="193"/>
      <c r="BI93" s="193"/>
      <c r="BJ93" s="193"/>
      <c r="BK93" s="193"/>
      <c r="BL93" s="193"/>
      <c r="BM93" s="193"/>
      <c r="BN93" s="193"/>
      <c r="BO93" s="193"/>
      <c r="BP93" s="193"/>
      <c r="BQ93" s="193"/>
      <c r="BR93" s="193"/>
      <c r="BS93" s="193"/>
      <c r="BT93" s="193"/>
      <c r="BU93" s="193"/>
      <c r="BV93" s="193"/>
      <c r="BW93" s="193"/>
      <c r="BX93" s="193"/>
      <c r="BY93" s="193"/>
      <c r="BZ93" s="193"/>
      <c r="CA93" s="193"/>
      <c r="CB93" s="193"/>
      <c r="CC93" s="193"/>
      <c r="CD93" s="193"/>
      <c r="CE93" s="193"/>
      <c r="CF93" s="193"/>
      <c r="CG93" s="193"/>
      <c r="CH93" s="193"/>
    </row>
    <row r="94" spans="1:86" x14ac:dyDescent="0.25">
      <c r="A94" s="193"/>
      <c r="B94" s="193"/>
      <c r="C94" s="193"/>
      <c r="D94" s="193"/>
      <c r="E94" s="193"/>
      <c r="F94" s="193"/>
      <c r="G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193"/>
      <c r="AR94" s="193"/>
      <c r="AS94" s="193"/>
      <c r="AT94" s="193"/>
      <c r="AU94" s="193"/>
      <c r="AV94" s="193"/>
      <c r="AW94" s="193"/>
      <c r="AX94" s="193"/>
      <c r="AY94" s="193"/>
      <c r="AZ94" s="193"/>
      <c r="BA94" s="193"/>
      <c r="BB94" s="193"/>
      <c r="BC94" s="193"/>
      <c r="BD94" s="193"/>
      <c r="BE94" s="193"/>
      <c r="BF94" s="193"/>
      <c r="BG94" s="193"/>
      <c r="BH94" s="193"/>
      <c r="BI94" s="193"/>
      <c r="BJ94" s="193"/>
      <c r="BK94" s="193"/>
      <c r="BL94" s="193"/>
      <c r="BM94" s="193"/>
      <c r="BN94" s="193"/>
      <c r="BO94" s="193"/>
      <c r="BP94" s="193"/>
      <c r="BQ94" s="193"/>
      <c r="BR94" s="193"/>
      <c r="BS94" s="193"/>
      <c r="BT94" s="193"/>
      <c r="BU94" s="193"/>
      <c r="BV94" s="193"/>
      <c r="BW94" s="193"/>
      <c r="BX94" s="193"/>
      <c r="BY94" s="193"/>
      <c r="BZ94" s="193"/>
      <c r="CA94" s="193"/>
      <c r="CB94" s="193"/>
      <c r="CC94" s="193"/>
      <c r="CD94" s="193"/>
      <c r="CE94" s="193"/>
      <c r="CF94" s="193"/>
      <c r="CG94" s="193"/>
      <c r="CH94" s="193"/>
    </row>
    <row r="95" spans="1:86" x14ac:dyDescent="0.25">
      <c r="A95" s="193"/>
      <c r="B95" s="193"/>
      <c r="C95" s="193"/>
      <c r="D95" s="193"/>
      <c r="E95" s="193"/>
      <c r="F95" s="193"/>
      <c r="G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  <c r="AV95" s="193"/>
      <c r="AW95" s="193"/>
      <c r="AX95" s="193"/>
      <c r="AY95" s="193"/>
      <c r="AZ95" s="193"/>
      <c r="BA95" s="193"/>
      <c r="BB95" s="193"/>
      <c r="BC95" s="193"/>
      <c r="BD95" s="193"/>
      <c r="BE95" s="193"/>
      <c r="BF95" s="193"/>
      <c r="BG95" s="193"/>
      <c r="BH95" s="193"/>
      <c r="BI95" s="193"/>
      <c r="BJ95" s="193"/>
      <c r="BK95" s="193"/>
      <c r="BL95" s="193"/>
      <c r="BM95" s="193"/>
      <c r="BN95" s="193"/>
      <c r="BO95" s="193"/>
      <c r="BP95" s="193"/>
      <c r="BQ95" s="193"/>
      <c r="BR95" s="193"/>
      <c r="BS95" s="193"/>
      <c r="BT95" s="193"/>
      <c r="BU95" s="193"/>
      <c r="BV95" s="193"/>
      <c r="BW95" s="193"/>
      <c r="BX95" s="193"/>
      <c r="BY95" s="193"/>
      <c r="BZ95" s="193"/>
      <c r="CA95" s="193"/>
      <c r="CB95" s="193"/>
      <c r="CC95" s="193"/>
      <c r="CD95" s="193"/>
      <c r="CE95" s="193"/>
      <c r="CF95" s="193"/>
      <c r="CG95" s="193"/>
      <c r="CH95" s="193"/>
    </row>
    <row r="96" spans="1:86" x14ac:dyDescent="0.25">
      <c r="A96" s="193"/>
      <c r="B96" s="193"/>
      <c r="C96" s="193"/>
      <c r="D96" s="193"/>
      <c r="E96" s="193"/>
      <c r="F96" s="193"/>
      <c r="G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  <c r="AX96" s="193"/>
      <c r="AY96" s="193"/>
      <c r="AZ96" s="193"/>
      <c r="BA96" s="193"/>
      <c r="BB96" s="193"/>
      <c r="BC96" s="193"/>
      <c r="BD96" s="193"/>
      <c r="BE96" s="193"/>
      <c r="BF96" s="193"/>
      <c r="BG96" s="193"/>
      <c r="BH96" s="193"/>
      <c r="BI96" s="193"/>
      <c r="BJ96" s="193"/>
      <c r="BK96" s="193"/>
      <c r="BL96" s="193"/>
      <c r="BM96" s="193"/>
      <c r="BN96" s="193"/>
      <c r="BO96" s="193"/>
      <c r="BP96" s="193"/>
      <c r="BQ96" s="193"/>
      <c r="BR96" s="193"/>
      <c r="BS96" s="193"/>
      <c r="BT96" s="193"/>
      <c r="BU96" s="193"/>
      <c r="BV96" s="193"/>
      <c r="BW96" s="193"/>
      <c r="BX96" s="193"/>
      <c r="BY96" s="193"/>
      <c r="BZ96" s="193"/>
      <c r="CA96" s="193"/>
      <c r="CB96" s="193"/>
      <c r="CC96" s="193"/>
      <c r="CD96" s="193"/>
      <c r="CE96" s="193"/>
      <c r="CF96" s="193"/>
      <c r="CG96" s="193"/>
      <c r="CH96" s="193"/>
    </row>
    <row r="97" spans="1:86" x14ac:dyDescent="0.25">
      <c r="A97" s="193"/>
      <c r="B97" s="193"/>
      <c r="C97" s="193"/>
      <c r="D97" s="193"/>
      <c r="E97" s="193"/>
      <c r="F97" s="193"/>
      <c r="G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3"/>
      <c r="AR97" s="193"/>
      <c r="AS97" s="193"/>
      <c r="AT97" s="193"/>
      <c r="AU97" s="193"/>
      <c r="AV97" s="193"/>
      <c r="AW97" s="193"/>
      <c r="AX97" s="193"/>
      <c r="AY97" s="193"/>
      <c r="AZ97" s="193"/>
      <c r="BA97" s="193"/>
      <c r="BB97" s="193"/>
      <c r="BC97" s="193"/>
      <c r="BD97" s="193"/>
      <c r="BE97" s="193"/>
      <c r="BF97" s="193"/>
      <c r="BG97" s="193"/>
      <c r="BH97" s="193"/>
      <c r="BI97" s="193"/>
      <c r="BJ97" s="193"/>
      <c r="BK97" s="193"/>
      <c r="BL97" s="193"/>
      <c r="BM97" s="193"/>
      <c r="BN97" s="193"/>
      <c r="BO97" s="193"/>
      <c r="BP97" s="193"/>
      <c r="BQ97" s="193"/>
      <c r="BR97" s="193"/>
      <c r="BS97" s="193"/>
      <c r="BT97" s="193"/>
      <c r="BU97" s="193"/>
      <c r="BV97" s="193"/>
      <c r="BW97" s="193"/>
      <c r="BX97" s="193"/>
      <c r="BY97" s="193"/>
      <c r="BZ97" s="193"/>
      <c r="CA97" s="193"/>
      <c r="CB97" s="193"/>
      <c r="CC97" s="193"/>
      <c r="CD97" s="193"/>
      <c r="CE97" s="193"/>
      <c r="CF97" s="193"/>
      <c r="CG97" s="193"/>
      <c r="CH97" s="193"/>
    </row>
    <row r="98" spans="1:86" x14ac:dyDescent="0.25">
      <c r="A98" s="193"/>
      <c r="B98" s="193"/>
      <c r="C98" s="193"/>
      <c r="D98" s="193"/>
      <c r="E98" s="193"/>
      <c r="F98" s="193"/>
      <c r="G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  <c r="AV98" s="193"/>
      <c r="AW98" s="193"/>
      <c r="AX98" s="193"/>
      <c r="AY98" s="193"/>
      <c r="AZ98" s="193"/>
      <c r="BA98" s="193"/>
      <c r="BB98" s="193"/>
      <c r="BC98" s="193"/>
      <c r="BD98" s="193"/>
      <c r="BE98" s="193"/>
      <c r="BF98" s="193"/>
      <c r="BG98" s="193"/>
      <c r="BH98" s="193"/>
      <c r="BI98" s="193"/>
      <c r="BJ98" s="193"/>
      <c r="BK98" s="193"/>
      <c r="BL98" s="193"/>
      <c r="BM98" s="193"/>
      <c r="BN98" s="193"/>
      <c r="BO98" s="193"/>
      <c r="BP98" s="193"/>
      <c r="BQ98" s="193"/>
      <c r="BR98" s="193"/>
      <c r="BS98" s="193"/>
      <c r="BT98" s="193"/>
      <c r="BU98" s="193"/>
      <c r="BV98" s="193"/>
      <c r="BW98" s="193"/>
      <c r="BX98" s="193"/>
      <c r="BY98" s="193"/>
      <c r="BZ98" s="193"/>
      <c r="CA98" s="193"/>
      <c r="CB98" s="193"/>
      <c r="CC98" s="193"/>
      <c r="CD98" s="193"/>
      <c r="CE98" s="193"/>
      <c r="CF98" s="193"/>
      <c r="CG98" s="193"/>
      <c r="CH98" s="193"/>
    </row>
    <row r="99" spans="1:86" x14ac:dyDescent="0.25">
      <c r="A99" s="193"/>
      <c r="B99" s="193"/>
      <c r="C99" s="193"/>
      <c r="D99" s="193"/>
      <c r="E99" s="193"/>
      <c r="F99" s="193"/>
      <c r="G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3"/>
      <c r="AR99" s="193"/>
      <c r="AS99" s="193"/>
      <c r="AT99" s="193"/>
      <c r="AU99" s="193"/>
      <c r="AV99" s="193"/>
      <c r="AW99" s="193"/>
      <c r="AX99" s="193"/>
      <c r="AY99" s="193"/>
      <c r="AZ99" s="193"/>
      <c r="BA99" s="193"/>
      <c r="BB99" s="193"/>
      <c r="BC99" s="193"/>
      <c r="BD99" s="193"/>
      <c r="BE99" s="193"/>
      <c r="BF99" s="193"/>
      <c r="BG99" s="193"/>
      <c r="BH99" s="193"/>
      <c r="BI99" s="193"/>
      <c r="BJ99" s="193"/>
      <c r="BK99" s="193"/>
      <c r="BL99" s="193"/>
      <c r="BM99" s="193"/>
      <c r="BN99" s="193"/>
      <c r="BO99" s="193"/>
      <c r="BP99" s="193"/>
      <c r="BQ99" s="193"/>
      <c r="BR99" s="193"/>
      <c r="BS99" s="193"/>
      <c r="BT99" s="193"/>
      <c r="BU99" s="193"/>
      <c r="BV99" s="193"/>
      <c r="BW99" s="193"/>
      <c r="BX99" s="193"/>
      <c r="BY99" s="193"/>
      <c r="BZ99" s="193"/>
      <c r="CA99" s="193"/>
      <c r="CB99" s="193"/>
      <c r="CC99" s="193"/>
      <c r="CD99" s="193"/>
      <c r="CE99" s="193"/>
      <c r="CF99" s="193"/>
      <c r="CG99" s="193"/>
      <c r="CH99" s="193"/>
    </row>
    <row r="100" spans="1:86" x14ac:dyDescent="0.25">
      <c r="A100" s="193"/>
      <c r="B100" s="193"/>
      <c r="C100" s="193"/>
      <c r="D100" s="193"/>
      <c r="E100" s="193"/>
      <c r="F100" s="193"/>
      <c r="G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  <c r="AV100" s="193"/>
      <c r="AW100" s="193"/>
      <c r="AX100" s="193"/>
      <c r="AY100" s="193"/>
      <c r="AZ100" s="193"/>
      <c r="BA100" s="193"/>
      <c r="BB100" s="193"/>
      <c r="BC100" s="193"/>
      <c r="BD100" s="193"/>
      <c r="BE100" s="193"/>
      <c r="BF100" s="193"/>
      <c r="BG100" s="193"/>
      <c r="BH100" s="193"/>
      <c r="BI100" s="193"/>
      <c r="BJ100" s="193"/>
      <c r="BK100" s="193"/>
      <c r="BL100" s="193"/>
      <c r="BM100" s="193"/>
      <c r="BN100" s="193"/>
      <c r="BO100" s="193"/>
      <c r="BP100" s="193"/>
      <c r="BQ100" s="193"/>
      <c r="BR100" s="193"/>
      <c r="BS100" s="193"/>
      <c r="BT100" s="193"/>
      <c r="BU100" s="193"/>
      <c r="BV100" s="193"/>
      <c r="BW100" s="193"/>
      <c r="BX100" s="193"/>
      <c r="BY100" s="193"/>
      <c r="BZ100" s="193"/>
      <c r="CA100" s="193"/>
      <c r="CB100" s="193"/>
      <c r="CC100" s="193"/>
      <c r="CD100" s="193"/>
      <c r="CE100" s="193"/>
      <c r="CF100" s="193"/>
      <c r="CG100" s="193"/>
      <c r="CH100" s="193"/>
    </row>
    <row r="101" spans="1:86" x14ac:dyDescent="0.25">
      <c r="A101" s="193"/>
      <c r="B101" s="193"/>
      <c r="C101" s="193"/>
      <c r="D101" s="193"/>
      <c r="E101" s="193"/>
      <c r="F101" s="193"/>
      <c r="G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3"/>
      <c r="AR101" s="193"/>
      <c r="AS101" s="193"/>
      <c r="AT101" s="193"/>
      <c r="AU101" s="193"/>
      <c r="AV101" s="193"/>
      <c r="AW101" s="193"/>
      <c r="AX101" s="193"/>
      <c r="AY101" s="193"/>
      <c r="AZ101" s="193"/>
      <c r="BA101" s="193"/>
      <c r="BB101" s="193"/>
      <c r="BC101" s="193"/>
      <c r="BD101" s="193"/>
      <c r="BE101" s="193"/>
      <c r="BF101" s="193"/>
      <c r="BG101" s="193"/>
      <c r="BH101" s="193"/>
      <c r="BI101" s="193"/>
      <c r="BJ101" s="193"/>
      <c r="BK101" s="193"/>
      <c r="BL101" s="193"/>
      <c r="BM101" s="193"/>
      <c r="BN101" s="193"/>
      <c r="BO101" s="193"/>
      <c r="BP101" s="193"/>
      <c r="BQ101" s="193"/>
      <c r="BR101" s="193"/>
      <c r="BS101" s="193"/>
      <c r="BT101" s="193"/>
      <c r="BU101" s="193"/>
      <c r="BV101" s="193"/>
      <c r="BW101" s="193"/>
      <c r="BX101" s="193"/>
      <c r="BY101" s="193"/>
      <c r="BZ101" s="193"/>
      <c r="CA101" s="193"/>
      <c r="CB101" s="193"/>
      <c r="CC101" s="193"/>
      <c r="CD101" s="193"/>
      <c r="CE101" s="193"/>
      <c r="CF101" s="193"/>
      <c r="CG101" s="193"/>
      <c r="CH101" s="193"/>
    </row>
    <row r="102" spans="1:86" x14ac:dyDescent="0.25">
      <c r="A102" s="193"/>
      <c r="B102" s="193"/>
      <c r="C102" s="193"/>
      <c r="D102" s="193"/>
      <c r="E102" s="193"/>
      <c r="F102" s="193"/>
      <c r="G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3"/>
      <c r="AR102" s="193"/>
      <c r="AS102" s="193"/>
      <c r="AT102" s="193"/>
      <c r="AU102" s="193"/>
      <c r="AV102" s="193"/>
      <c r="AW102" s="193"/>
      <c r="AX102" s="193"/>
      <c r="AY102" s="193"/>
      <c r="AZ102" s="193"/>
      <c r="BA102" s="193"/>
      <c r="BB102" s="193"/>
      <c r="BC102" s="193"/>
      <c r="BD102" s="193"/>
      <c r="BE102" s="193"/>
      <c r="BF102" s="193"/>
      <c r="BG102" s="193"/>
      <c r="BH102" s="193"/>
      <c r="BI102" s="193"/>
      <c r="BJ102" s="193"/>
      <c r="BK102" s="193"/>
      <c r="BL102" s="193"/>
      <c r="BM102" s="193"/>
      <c r="BN102" s="193"/>
      <c r="BO102" s="193"/>
      <c r="BP102" s="193"/>
      <c r="BQ102" s="193"/>
      <c r="BR102" s="193"/>
      <c r="BS102" s="193"/>
      <c r="BT102" s="193"/>
      <c r="BU102" s="193"/>
      <c r="BV102" s="193"/>
      <c r="BW102" s="193"/>
      <c r="BX102" s="193"/>
      <c r="BY102" s="193"/>
      <c r="BZ102" s="193"/>
      <c r="CA102" s="193"/>
      <c r="CB102" s="193"/>
      <c r="CC102" s="193"/>
      <c r="CD102" s="193"/>
      <c r="CE102" s="193"/>
      <c r="CF102" s="193"/>
      <c r="CG102" s="193"/>
      <c r="CH102" s="193"/>
    </row>
    <row r="103" spans="1:86" x14ac:dyDescent="0.25">
      <c r="A103" s="193"/>
      <c r="B103" s="193"/>
      <c r="C103" s="193"/>
      <c r="D103" s="193"/>
      <c r="E103" s="193"/>
      <c r="F103" s="193"/>
      <c r="G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3"/>
      <c r="AR103" s="193"/>
      <c r="AS103" s="193"/>
      <c r="AT103" s="193"/>
      <c r="AU103" s="193"/>
      <c r="AV103" s="193"/>
      <c r="AW103" s="193"/>
      <c r="AX103" s="193"/>
      <c r="AY103" s="193"/>
      <c r="AZ103" s="193"/>
      <c r="BA103" s="193"/>
      <c r="BB103" s="193"/>
      <c r="BC103" s="193"/>
      <c r="BD103" s="193"/>
      <c r="BE103" s="193"/>
      <c r="BF103" s="193"/>
      <c r="BG103" s="193"/>
      <c r="BH103" s="193"/>
      <c r="BI103" s="193"/>
      <c r="BJ103" s="193"/>
      <c r="BK103" s="193"/>
      <c r="BL103" s="193"/>
      <c r="BM103" s="193"/>
      <c r="BN103" s="193"/>
      <c r="BO103" s="193"/>
      <c r="BP103" s="193"/>
      <c r="BQ103" s="193"/>
      <c r="BR103" s="193"/>
      <c r="BS103" s="193"/>
      <c r="BT103" s="193"/>
      <c r="BU103" s="193"/>
      <c r="BV103" s="193"/>
      <c r="BW103" s="193"/>
      <c r="BX103" s="193"/>
      <c r="BY103" s="193"/>
      <c r="BZ103" s="193"/>
      <c r="CA103" s="193"/>
      <c r="CB103" s="193"/>
      <c r="CC103" s="193"/>
      <c r="CD103" s="193"/>
      <c r="CE103" s="193"/>
      <c r="CF103" s="193"/>
      <c r="CG103" s="193"/>
      <c r="CH103" s="193"/>
    </row>
    <row r="104" spans="1:86" x14ac:dyDescent="0.25">
      <c r="A104" s="193"/>
      <c r="B104" s="193"/>
      <c r="C104" s="193"/>
      <c r="D104" s="193"/>
      <c r="E104" s="193"/>
      <c r="F104" s="193"/>
      <c r="G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3"/>
      <c r="AR104" s="193"/>
      <c r="AS104" s="193"/>
      <c r="AT104" s="193"/>
      <c r="AU104" s="193"/>
      <c r="AV104" s="193"/>
      <c r="AW104" s="193"/>
      <c r="AX104" s="193"/>
      <c r="AY104" s="193"/>
      <c r="AZ104" s="193"/>
      <c r="BA104" s="193"/>
      <c r="BB104" s="193"/>
      <c r="BC104" s="193"/>
      <c r="BD104" s="193"/>
      <c r="BE104" s="193"/>
      <c r="BF104" s="193"/>
      <c r="BG104" s="193"/>
      <c r="BH104" s="193"/>
      <c r="BI104" s="193"/>
      <c r="BJ104" s="193"/>
      <c r="BK104" s="193"/>
      <c r="BL104" s="193"/>
      <c r="BM104" s="193"/>
      <c r="BN104" s="193"/>
      <c r="BO104" s="193"/>
      <c r="BP104" s="193"/>
      <c r="BQ104" s="193"/>
      <c r="BR104" s="193"/>
      <c r="BS104" s="193"/>
      <c r="BT104" s="193"/>
      <c r="BU104" s="193"/>
      <c r="BV104" s="193"/>
      <c r="BW104" s="193"/>
      <c r="BX104" s="193"/>
      <c r="BY104" s="193"/>
      <c r="BZ104" s="193"/>
      <c r="CA104" s="193"/>
      <c r="CB104" s="193"/>
      <c r="CC104" s="193"/>
      <c r="CD104" s="193"/>
      <c r="CE104" s="193"/>
      <c r="CF104" s="193"/>
      <c r="CG104" s="193"/>
      <c r="CH104" s="193"/>
    </row>
    <row r="105" spans="1:86" x14ac:dyDescent="0.25">
      <c r="A105" s="193"/>
      <c r="B105" s="193"/>
      <c r="C105" s="193"/>
      <c r="D105" s="193"/>
      <c r="E105" s="193"/>
      <c r="F105" s="193"/>
      <c r="G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  <c r="AX105" s="193"/>
      <c r="AY105" s="193"/>
      <c r="AZ105" s="193"/>
      <c r="BA105" s="193"/>
      <c r="BB105" s="193"/>
      <c r="BC105" s="193"/>
      <c r="BD105" s="193"/>
      <c r="BE105" s="193"/>
      <c r="BF105" s="193"/>
      <c r="BG105" s="193"/>
      <c r="BH105" s="193"/>
      <c r="BI105" s="193"/>
      <c r="BJ105" s="193"/>
      <c r="BK105" s="193"/>
      <c r="BL105" s="193"/>
      <c r="BM105" s="193"/>
      <c r="BN105" s="193"/>
      <c r="BO105" s="193"/>
      <c r="BP105" s="193"/>
      <c r="BQ105" s="193"/>
      <c r="BR105" s="193"/>
      <c r="BS105" s="193"/>
      <c r="BT105" s="193"/>
      <c r="BU105" s="193"/>
      <c r="BV105" s="193"/>
      <c r="BW105" s="193"/>
      <c r="BX105" s="193"/>
      <c r="BY105" s="193"/>
      <c r="BZ105" s="193"/>
      <c r="CA105" s="193"/>
      <c r="CB105" s="193"/>
      <c r="CC105" s="193"/>
      <c r="CD105" s="193"/>
      <c r="CE105" s="193"/>
      <c r="CF105" s="193"/>
      <c r="CG105" s="193"/>
      <c r="CH105" s="193"/>
    </row>
    <row r="106" spans="1:86" x14ac:dyDescent="0.25">
      <c r="A106" s="193"/>
      <c r="B106" s="193"/>
      <c r="C106" s="193"/>
      <c r="D106" s="193"/>
      <c r="E106" s="193"/>
      <c r="F106" s="193"/>
      <c r="G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  <c r="AO106" s="193"/>
      <c r="AP106" s="193"/>
      <c r="AQ106" s="193"/>
      <c r="AR106" s="193"/>
      <c r="AS106" s="193"/>
      <c r="AT106" s="193"/>
      <c r="AU106" s="193"/>
      <c r="AV106" s="193"/>
      <c r="AW106" s="193"/>
      <c r="AX106" s="193"/>
      <c r="AY106" s="193"/>
      <c r="AZ106" s="193"/>
      <c r="BA106" s="193"/>
      <c r="BB106" s="193"/>
      <c r="BC106" s="193"/>
      <c r="BD106" s="193"/>
      <c r="BE106" s="193"/>
      <c r="BF106" s="193"/>
      <c r="BG106" s="193"/>
      <c r="BH106" s="193"/>
      <c r="BI106" s="193"/>
      <c r="BJ106" s="193"/>
      <c r="BK106" s="193"/>
      <c r="BL106" s="193"/>
      <c r="BM106" s="193"/>
      <c r="BN106" s="193"/>
      <c r="BO106" s="193"/>
      <c r="BP106" s="193"/>
      <c r="BQ106" s="193"/>
      <c r="BR106" s="193"/>
      <c r="BS106" s="193"/>
      <c r="BT106" s="193"/>
      <c r="BU106" s="193"/>
      <c r="BV106" s="193"/>
      <c r="BW106" s="193"/>
      <c r="BX106" s="193"/>
      <c r="BY106" s="193"/>
      <c r="BZ106" s="193"/>
      <c r="CA106" s="193"/>
      <c r="CB106" s="193"/>
      <c r="CC106" s="193"/>
      <c r="CD106" s="193"/>
      <c r="CE106" s="193"/>
      <c r="CF106" s="193"/>
      <c r="CG106" s="193"/>
      <c r="CH106" s="193"/>
    </row>
    <row r="107" spans="1:86" x14ac:dyDescent="0.25">
      <c r="A107" s="193"/>
      <c r="B107" s="193"/>
      <c r="C107" s="193"/>
      <c r="D107" s="193"/>
      <c r="E107" s="193"/>
      <c r="F107" s="193"/>
      <c r="G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  <c r="AO107" s="193"/>
      <c r="AP107" s="193"/>
      <c r="AQ107" s="193"/>
      <c r="AR107" s="193"/>
      <c r="AS107" s="193"/>
      <c r="AT107" s="193"/>
      <c r="AU107" s="193"/>
      <c r="AV107" s="193"/>
      <c r="AW107" s="193"/>
      <c r="AX107" s="193"/>
      <c r="AY107" s="193"/>
      <c r="AZ107" s="193"/>
      <c r="BA107" s="193"/>
      <c r="BB107" s="193"/>
      <c r="BC107" s="193"/>
      <c r="BD107" s="193"/>
      <c r="BE107" s="193"/>
      <c r="BF107" s="193"/>
      <c r="BG107" s="193"/>
      <c r="BH107" s="193"/>
      <c r="BI107" s="193"/>
      <c r="BJ107" s="193"/>
      <c r="BK107" s="193"/>
      <c r="BL107" s="193"/>
      <c r="BM107" s="193"/>
      <c r="BN107" s="193"/>
      <c r="BO107" s="193"/>
      <c r="BP107" s="193"/>
      <c r="BQ107" s="193"/>
      <c r="BR107" s="193"/>
      <c r="BS107" s="193"/>
      <c r="BT107" s="193"/>
      <c r="BU107" s="193"/>
      <c r="BV107" s="193"/>
      <c r="BW107" s="193"/>
      <c r="BX107" s="193"/>
      <c r="BY107" s="193"/>
      <c r="BZ107" s="193"/>
      <c r="CA107" s="193"/>
      <c r="CB107" s="193"/>
      <c r="CC107" s="193"/>
      <c r="CD107" s="193"/>
      <c r="CE107" s="193"/>
      <c r="CF107" s="193"/>
      <c r="CG107" s="193"/>
      <c r="CH107" s="193"/>
    </row>
    <row r="108" spans="1:86" x14ac:dyDescent="0.25">
      <c r="A108" s="193"/>
      <c r="B108" s="193"/>
      <c r="C108" s="193"/>
      <c r="D108" s="193"/>
      <c r="E108" s="193"/>
      <c r="F108" s="193"/>
      <c r="G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  <c r="AO108" s="193"/>
      <c r="AP108" s="193"/>
      <c r="AQ108" s="193"/>
      <c r="AR108" s="193"/>
      <c r="AS108" s="193"/>
      <c r="AT108" s="193"/>
      <c r="AU108" s="193"/>
      <c r="AV108" s="193"/>
      <c r="AW108" s="193"/>
      <c r="AX108" s="193"/>
      <c r="AY108" s="193"/>
      <c r="AZ108" s="193"/>
      <c r="BA108" s="193"/>
      <c r="BB108" s="193"/>
      <c r="BC108" s="193"/>
      <c r="BD108" s="193"/>
      <c r="BE108" s="193"/>
      <c r="BF108" s="193"/>
      <c r="BG108" s="193"/>
      <c r="BH108" s="193"/>
      <c r="BI108" s="193"/>
      <c r="BJ108" s="193"/>
      <c r="BK108" s="193"/>
      <c r="BL108" s="193"/>
      <c r="BM108" s="193"/>
      <c r="BN108" s="193"/>
      <c r="BO108" s="193"/>
      <c r="BP108" s="193"/>
      <c r="BQ108" s="193"/>
      <c r="BR108" s="193"/>
      <c r="BS108" s="193"/>
      <c r="BT108" s="193"/>
      <c r="BU108" s="193"/>
      <c r="BV108" s="193"/>
      <c r="BW108" s="193"/>
      <c r="BX108" s="193"/>
      <c r="BY108" s="193"/>
      <c r="BZ108" s="193"/>
      <c r="CA108" s="193"/>
      <c r="CB108" s="193"/>
      <c r="CC108" s="193"/>
      <c r="CD108" s="193"/>
      <c r="CE108" s="193"/>
      <c r="CF108" s="193"/>
      <c r="CG108" s="193"/>
      <c r="CH108" s="193"/>
    </row>
    <row r="109" spans="1:86" x14ac:dyDescent="0.25">
      <c r="A109" s="193"/>
      <c r="B109" s="193"/>
      <c r="C109" s="193"/>
      <c r="D109" s="193"/>
      <c r="E109" s="193"/>
      <c r="F109" s="193"/>
      <c r="G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  <c r="AV109" s="193"/>
      <c r="AW109" s="193"/>
      <c r="AX109" s="193"/>
      <c r="AY109" s="193"/>
      <c r="AZ109" s="193"/>
      <c r="BA109" s="193"/>
      <c r="BB109" s="193"/>
      <c r="BC109" s="193"/>
      <c r="BD109" s="193"/>
      <c r="BE109" s="193"/>
      <c r="BF109" s="193"/>
      <c r="BG109" s="193"/>
      <c r="BH109" s="193"/>
      <c r="BI109" s="193"/>
      <c r="BJ109" s="193"/>
      <c r="BK109" s="193"/>
      <c r="BL109" s="193"/>
      <c r="BM109" s="193"/>
      <c r="BN109" s="193"/>
      <c r="BO109" s="193"/>
      <c r="BP109" s="193"/>
      <c r="BQ109" s="193"/>
      <c r="BR109" s="193"/>
      <c r="BS109" s="193"/>
      <c r="BT109" s="193"/>
      <c r="BU109" s="193"/>
      <c r="BV109" s="193"/>
      <c r="BW109" s="193"/>
      <c r="BX109" s="193"/>
      <c r="BY109" s="193"/>
      <c r="BZ109" s="193"/>
      <c r="CA109" s="193"/>
      <c r="CB109" s="193"/>
      <c r="CC109" s="193"/>
      <c r="CD109" s="193"/>
      <c r="CE109" s="193"/>
      <c r="CF109" s="193"/>
      <c r="CG109" s="193"/>
      <c r="CH109" s="193"/>
    </row>
    <row r="110" spans="1:86" x14ac:dyDescent="0.25">
      <c r="A110" s="193"/>
      <c r="B110" s="193"/>
      <c r="C110" s="193"/>
      <c r="D110" s="193"/>
      <c r="E110" s="193"/>
      <c r="F110" s="193"/>
      <c r="G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  <c r="AV110" s="193"/>
      <c r="AW110" s="193"/>
      <c r="AX110" s="193"/>
      <c r="AY110" s="193"/>
      <c r="AZ110" s="193"/>
      <c r="BA110" s="193"/>
      <c r="BB110" s="193"/>
      <c r="BC110" s="193"/>
      <c r="BD110" s="193"/>
      <c r="BE110" s="193"/>
      <c r="BF110" s="193"/>
      <c r="BG110" s="193"/>
      <c r="BH110" s="193"/>
      <c r="BI110" s="193"/>
      <c r="BJ110" s="193"/>
      <c r="BK110" s="193"/>
      <c r="BL110" s="193"/>
      <c r="BM110" s="193"/>
      <c r="BN110" s="193"/>
      <c r="BO110" s="193"/>
      <c r="BP110" s="193"/>
      <c r="BQ110" s="193"/>
      <c r="BR110" s="193"/>
      <c r="BS110" s="193"/>
      <c r="BT110" s="193"/>
      <c r="BU110" s="193"/>
      <c r="BV110" s="193"/>
      <c r="BW110" s="193"/>
      <c r="BX110" s="193"/>
      <c r="BY110" s="193"/>
      <c r="BZ110" s="193"/>
      <c r="CA110" s="193"/>
      <c r="CB110" s="193"/>
      <c r="CC110" s="193"/>
      <c r="CD110" s="193"/>
      <c r="CE110" s="193"/>
      <c r="CF110" s="193"/>
      <c r="CG110" s="193"/>
      <c r="CH110" s="193"/>
    </row>
    <row r="111" spans="1:86" x14ac:dyDescent="0.25">
      <c r="A111" s="193"/>
      <c r="B111" s="193"/>
      <c r="C111" s="193"/>
      <c r="D111" s="193"/>
      <c r="E111" s="193"/>
      <c r="F111" s="193"/>
      <c r="G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3"/>
      <c r="BB111" s="193"/>
      <c r="BC111" s="193"/>
      <c r="BD111" s="193"/>
      <c r="BE111" s="193"/>
      <c r="BF111" s="193"/>
      <c r="BG111" s="193"/>
      <c r="BH111" s="193"/>
      <c r="BI111" s="193"/>
      <c r="BJ111" s="193"/>
      <c r="BK111" s="193"/>
      <c r="BL111" s="193"/>
      <c r="BM111" s="193"/>
      <c r="BN111" s="193"/>
      <c r="BO111" s="193"/>
      <c r="BP111" s="193"/>
      <c r="BQ111" s="193"/>
      <c r="BR111" s="193"/>
      <c r="BS111" s="193"/>
      <c r="BT111" s="193"/>
      <c r="BU111" s="193"/>
      <c r="BV111" s="193"/>
      <c r="BW111" s="193"/>
      <c r="BX111" s="193"/>
      <c r="BY111" s="193"/>
      <c r="BZ111" s="193"/>
      <c r="CA111" s="193"/>
      <c r="CB111" s="193"/>
      <c r="CC111" s="193"/>
      <c r="CD111" s="193"/>
      <c r="CE111" s="193"/>
      <c r="CF111" s="193"/>
      <c r="CG111" s="193"/>
      <c r="CH111" s="193"/>
    </row>
    <row r="112" spans="1:86" x14ac:dyDescent="0.25">
      <c r="A112" s="193"/>
      <c r="B112" s="193"/>
      <c r="C112" s="193"/>
      <c r="D112" s="193"/>
      <c r="E112" s="193"/>
      <c r="F112" s="193"/>
      <c r="G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  <c r="BA112" s="193"/>
      <c r="BB112" s="193"/>
      <c r="BC112" s="193"/>
      <c r="BD112" s="193"/>
      <c r="BE112" s="193"/>
      <c r="BF112" s="193"/>
      <c r="BG112" s="193"/>
      <c r="BH112" s="193"/>
      <c r="BI112" s="193"/>
      <c r="BJ112" s="193"/>
      <c r="BK112" s="193"/>
      <c r="BL112" s="193"/>
      <c r="BM112" s="193"/>
      <c r="BN112" s="193"/>
      <c r="BO112" s="193"/>
      <c r="BP112" s="193"/>
      <c r="BQ112" s="193"/>
      <c r="BR112" s="193"/>
      <c r="BS112" s="193"/>
      <c r="BT112" s="193"/>
      <c r="BU112" s="193"/>
      <c r="BV112" s="193"/>
      <c r="BW112" s="193"/>
      <c r="BX112" s="193"/>
      <c r="BY112" s="193"/>
      <c r="BZ112" s="193"/>
      <c r="CA112" s="193"/>
      <c r="CB112" s="193"/>
      <c r="CC112" s="193"/>
      <c r="CD112" s="193"/>
      <c r="CE112" s="193"/>
      <c r="CF112" s="193"/>
      <c r="CG112" s="193"/>
      <c r="CH112" s="193"/>
    </row>
    <row r="113" spans="1:86" x14ac:dyDescent="0.25">
      <c r="A113" s="193"/>
      <c r="B113" s="193"/>
      <c r="C113" s="193"/>
      <c r="D113" s="193"/>
      <c r="E113" s="193"/>
      <c r="F113" s="193"/>
      <c r="G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193"/>
      <c r="AR113" s="193"/>
      <c r="AS113" s="193"/>
      <c r="AT113" s="193"/>
      <c r="AU113" s="193"/>
      <c r="AV113" s="193"/>
      <c r="AW113" s="193"/>
      <c r="AX113" s="193"/>
      <c r="AY113" s="193"/>
      <c r="AZ113" s="193"/>
      <c r="BA113" s="193"/>
      <c r="BB113" s="193"/>
      <c r="BC113" s="193"/>
      <c r="BD113" s="193"/>
      <c r="BE113" s="193"/>
      <c r="BF113" s="193"/>
      <c r="BG113" s="193"/>
      <c r="BH113" s="193"/>
      <c r="BI113" s="193"/>
      <c r="BJ113" s="193"/>
      <c r="BK113" s="193"/>
      <c r="BL113" s="193"/>
      <c r="BM113" s="193"/>
      <c r="BN113" s="193"/>
      <c r="BO113" s="193"/>
      <c r="BP113" s="193"/>
      <c r="BQ113" s="193"/>
      <c r="BR113" s="193"/>
      <c r="BS113" s="193"/>
      <c r="BT113" s="193"/>
      <c r="BU113" s="193"/>
      <c r="BV113" s="193"/>
      <c r="BW113" s="193"/>
      <c r="BX113" s="193"/>
      <c r="BY113" s="193"/>
      <c r="BZ113" s="193"/>
      <c r="CA113" s="193"/>
      <c r="CB113" s="193"/>
      <c r="CC113" s="193"/>
      <c r="CD113" s="193"/>
      <c r="CE113" s="193"/>
      <c r="CF113" s="193"/>
      <c r="CG113" s="193"/>
      <c r="CH113" s="193"/>
    </row>
    <row r="114" spans="1:86" x14ac:dyDescent="0.25">
      <c r="A114" s="193"/>
      <c r="B114" s="193"/>
      <c r="C114" s="193"/>
      <c r="D114" s="193"/>
      <c r="E114" s="193"/>
      <c r="F114" s="193"/>
      <c r="G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  <c r="AO114" s="193"/>
      <c r="AP114" s="193"/>
      <c r="AQ114" s="193"/>
      <c r="AR114" s="193"/>
      <c r="AS114" s="193"/>
      <c r="AT114" s="193"/>
      <c r="AU114" s="193"/>
      <c r="AV114" s="193"/>
      <c r="AW114" s="193"/>
      <c r="AX114" s="193"/>
      <c r="AY114" s="193"/>
      <c r="AZ114" s="193"/>
      <c r="BA114" s="193"/>
      <c r="BB114" s="193"/>
      <c r="BC114" s="193"/>
      <c r="BD114" s="193"/>
      <c r="BE114" s="193"/>
      <c r="BF114" s="193"/>
      <c r="BG114" s="193"/>
      <c r="BH114" s="193"/>
      <c r="BI114" s="193"/>
      <c r="BJ114" s="193"/>
      <c r="BK114" s="193"/>
      <c r="BL114" s="193"/>
      <c r="BM114" s="193"/>
      <c r="BN114" s="193"/>
      <c r="BO114" s="193"/>
      <c r="BP114" s="193"/>
      <c r="BQ114" s="193"/>
      <c r="BR114" s="193"/>
      <c r="BS114" s="193"/>
      <c r="BT114" s="193"/>
      <c r="BU114" s="193"/>
      <c r="BV114" s="193"/>
      <c r="BW114" s="193"/>
      <c r="BX114" s="193"/>
      <c r="BY114" s="193"/>
      <c r="BZ114" s="193"/>
      <c r="CA114" s="193"/>
      <c r="CB114" s="193"/>
      <c r="CC114" s="193"/>
      <c r="CD114" s="193"/>
      <c r="CE114" s="193"/>
      <c r="CF114" s="193"/>
      <c r="CG114" s="193"/>
      <c r="CH114" s="193"/>
    </row>
    <row r="115" spans="1:86" x14ac:dyDescent="0.25">
      <c r="A115" s="193"/>
      <c r="B115" s="193"/>
      <c r="C115" s="193"/>
      <c r="D115" s="193"/>
      <c r="E115" s="193"/>
      <c r="F115" s="193"/>
      <c r="G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  <c r="AO115" s="193"/>
      <c r="AP115" s="193"/>
      <c r="AQ115" s="193"/>
      <c r="AR115" s="193"/>
      <c r="AS115" s="193"/>
      <c r="AT115" s="193"/>
      <c r="AU115" s="193"/>
      <c r="AV115" s="193"/>
      <c r="AW115" s="193"/>
      <c r="AX115" s="193"/>
      <c r="AY115" s="193"/>
      <c r="AZ115" s="193"/>
      <c r="BA115" s="193"/>
      <c r="BB115" s="193"/>
      <c r="BC115" s="193"/>
      <c r="BD115" s="193"/>
      <c r="BE115" s="193"/>
      <c r="BF115" s="193"/>
      <c r="BG115" s="193"/>
      <c r="BH115" s="193"/>
      <c r="BI115" s="193"/>
      <c r="BJ115" s="193"/>
      <c r="BK115" s="193"/>
      <c r="BL115" s="193"/>
      <c r="BM115" s="193"/>
      <c r="BN115" s="193"/>
      <c r="BO115" s="193"/>
      <c r="BP115" s="193"/>
      <c r="BQ115" s="193"/>
      <c r="BR115" s="193"/>
      <c r="BS115" s="193"/>
      <c r="BT115" s="193"/>
      <c r="BU115" s="193"/>
      <c r="BV115" s="193"/>
      <c r="BW115" s="193"/>
      <c r="BX115" s="193"/>
      <c r="BY115" s="193"/>
      <c r="BZ115" s="193"/>
      <c r="CA115" s="193"/>
      <c r="CB115" s="193"/>
      <c r="CC115" s="193"/>
      <c r="CD115" s="193"/>
      <c r="CE115" s="193"/>
      <c r="CF115" s="193"/>
      <c r="CG115" s="193"/>
      <c r="CH115" s="193"/>
    </row>
    <row r="116" spans="1:86" x14ac:dyDescent="0.25">
      <c r="A116" s="193"/>
      <c r="B116" s="193"/>
      <c r="C116" s="193"/>
      <c r="D116" s="193"/>
      <c r="E116" s="193"/>
      <c r="F116" s="193"/>
      <c r="G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  <c r="AO116" s="193"/>
      <c r="AP116" s="193"/>
      <c r="AQ116" s="193"/>
      <c r="AR116" s="193"/>
      <c r="AS116" s="193"/>
      <c r="AT116" s="193"/>
      <c r="AU116" s="193"/>
      <c r="AV116" s="193"/>
      <c r="AW116" s="193"/>
      <c r="AX116" s="193"/>
      <c r="AY116" s="193"/>
      <c r="AZ116" s="193"/>
      <c r="BA116" s="193"/>
      <c r="BB116" s="193"/>
      <c r="BC116" s="193"/>
      <c r="BD116" s="193"/>
      <c r="BE116" s="193"/>
      <c r="BF116" s="193"/>
      <c r="BG116" s="193"/>
      <c r="BH116" s="193"/>
      <c r="BI116" s="193"/>
      <c r="BJ116" s="193"/>
      <c r="BK116" s="193"/>
      <c r="BL116" s="193"/>
      <c r="BM116" s="193"/>
      <c r="BN116" s="193"/>
      <c r="BO116" s="193"/>
      <c r="BP116" s="193"/>
      <c r="BQ116" s="193"/>
      <c r="BR116" s="193"/>
      <c r="BS116" s="193"/>
      <c r="BT116" s="193"/>
      <c r="BU116" s="193"/>
      <c r="BV116" s="193"/>
      <c r="BW116" s="193"/>
      <c r="BX116" s="193"/>
      <c r="BY116" s="193"/>
      <c r="BZ116" s="193"/>
      <c r="CA116" s="193"/>
      <c r="CB116" s="193"/>
      <c r="CC116" s="193"/>
      <c r="CD116" s="193"/>
      <c r="CE116" s="193"/>
      <c r="CF116" s="193"/>
      <c r="CG116" s="193"/>
      <c r="CH116" s="193"/>
    </row>
    <row r="117" spans="1:86" x14ac:dyDescent="0.25">
      <c r="A117" s="193"/>
      <c r="B117" s="193"/>
      <c r="C117" s="193"/>
      <c r="D117" s="193"/>
      <c r="E117" s="193"/>
      <c r="F117" s="193"/>
      <c r="G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  <c r="AO117" s="193"/>
      <c r="AP117" s="193"/>
      <c r="AQ117" s="193"/>
      <c r="AR117" s="193"/>
      <c r="AS117" s="193"/>
      <c r="AT117" s="193"/>
      <c r="AU117" s="193"/>
      <c r="AV117" s="193"/>
      <c r="AW117" s="193"/>
      <c r="AX117" s="193"/>
      <c r="AY117" s="193"/>
      <c r="AZ117" s="193"/>
      <c r="BA117" s="193"/>
      <c r="BB117" s="193"/>
      <c r="BC117" s="193"/>
      <c r="BD117" s="193"/>
      <c r="BE117" s="193"/>
      <c r="BF117" s="193"/>
      <c r="BG117" s="193"/>
      <c r="BH117" s="193"/>
      <c r="BI117" s="193"/>
      <c r="BJ117" s="193"/>
      <c r="BK117" s="193"/>
      <c r="BL117" s="193"/>
      <c r="BM117" s="193"/>
      <c r="BN117" s="193"/>
      <c r="BO117" s="193"/>
      <c r="BP117" s="193"/>
      <c r="BQ117" s="193"/>
      <c r="BR117" s="193"/>
      <c r="BS117" s="193"/>
      <c r="BT117" s="193"/>
      <c r="BU117" s="193"/>
      <c r="BV117" s="193"/>
      <c r="BW117" s="193"/>
      <c r="BX117" s="193"/>
      <c r="BY117" s="193"/>
      <c r="BZ117" s="193"/>
      <c r="CA117" s="193"/>
      <c r="CB117" s="193"/>
      <c r="CC117" s="193"/>
      <c r="CD117" s="193"/>
      <c r="CE117" s="193"/>
      <c r="CF117" s="193"/>
      <c r="CG117" s="193"/>
      <c r="CH117" s="193"/>
    </row>
    <row r="118" spans="1:86" x14ac:dyDescent="0.25">
      <c r="A118" s="193"/>
      <c r="B118" s="193"/>
      <c r="C118" s="193"/>
      <c r="D118" s="193"/>
      <c r="E118" s="193"/>
      <c r="F118" s="193"/>
      <c r="G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3"/>
      <c r="AT118" s="193"/>
      <c r="AU118" s="193"/>
      <c r="AV118" s="193"/>
      <c r="AW118" s="193"/>
      <c r="AX118" s="193"/>
      <c r="AY118" s="193"/>
      <c r="AZ118" s="193"/>
      <c r="BA118" s="193"/>
      <c r="BB118" s="193"/>
      <c r="BC118" s="193"/>
      <c r="BD118" s="193"/>
      <c r="BE118" s="193"/>
      <c r="BF118" s="193"/>
      <c r="BG118" s="193"/>
      <c r="BH118" s="193"/>
      <c r="BI118" s="193"/>
      <c r="BJ118" s="193"/>
      <c r="BK118" s="193"/>
      <c r="BL118" s="193"/>
      <c r="BM118" s="193"/>
      <c r="BN118" s="193"/>
      <c r="BO118" s="193"/>
      <c r="BP118" s="193"/>
      <c r="BQ118" s="193"/>
      <c r="BR118" s="193"/>
      <c r="BS118" s="193"/>
      <c r="BT118" s="193"/>
      <c r="BU118" s="193"/>
      <c r="BV118" s="193"/>
      <c r="BW118" s="193"/>
      <c r="BX118" s="193"/>
      <c r="BY118" s="193"/>
      <c r="BZ118" s="193"/>
      <c r="CA118" s="193"/>
      <c r="CB118" s="193"/>
      <c r="CC118" s="193"/>
      <c r="CD118" s="193"/>
      <c r="CE118" s="193"/>
      <c r="CF118" s="193"/>
      <c r="CG118" s="193"/>
      <c r="CH118" s="193"/>
    </row>
    <row r="119" spans="1:86" x14ac:dyDescent="0.25">
      <c r="A119" s="193"/>
      <c r="B119" s="193"/>
      <c r="C119" s="193"/>
      <c r="D119" s="193"/>
      <c r="E119" s="193"/>
      <c r="F119" s="193"/>
      <c r="G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  <c r="AO119" s="193"/>
      <c r="AP119" s="193"/>
      <c r="AQ119" s="193"/>
      <c r="AR119" s="193"/>
      <c r="AS119" s="193"/>
      <c r="AT119" s="193"/>
      <c r="AU119" s="193"/>
      <c r="AV119" s="193"/>
      <c r="AW119" s="193"/>
      <c r="AX119" s="193"/>
      <c r="AY119" s="193"/>
      <c r="AZ119" s="193"/>
      <c r="BA119" s="193"/>
      <c r="BB119" s="193"/>
      <c r="BC119" s="193"/>
      <c r="BD119" s="193"/>
      <c r="BE119" s="193"/>
      <c r="BF119" s="193"/>
      <c r="BG119" s="193"/>
      <c r="BH119" s="193"/>
      <c r="BI119" s="193"/>
      <c r="BJ119" s="193"/>
      <c r="BK119" s="193"/>
      <c r="BL119" s="193"/>
      <c r="BM119" s="193"/>
      <c r="BN119" s="193"/>
      <c r="BO119" s="193"/>
      <c r="BP119" s="193"/>
      <c r="BQ119" s="193"/>
      <c r="BR119" s="193"/>
      <c r="BS119" s="193"/>
      <c r="BT119" s="193"/>
      <c r="BU119" s="193"/>
      <c r="BV119" s="193"/>
      <c r="BW119" s="193"/>
      <c r="BX119" s="193"/>
      <c r="BY119" s="193"/>
      <c r="BZ119" s="193"/>
      <c r="CA119" s="193"/>
      <c r="CB119" s="193"/>
      <c r="CC119" s="193"/>
      <c r="CD119" s="193"/>
      <c r="CE119" s="193"/>
      <c r="CF119" s="193"/>
      <c r="CG119" s="193"/>
      <c r="CH119" s="193"/>
    </row>
    <row r="120" spans="1:86" x14ac:dyDescent="0.25">
      <c r="A120" s="193"/>
      <c r="B120" s="193"/>
      <c r="C120" s="193"/>
      <c r="D120" s="193"/>
      <c r="E120" s="193"/>
      <c r="F120" s="193"/>
      <c r="G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3"/>
      <c r="AT120" s="193"/>
      <c r="AU120" s="193"/>
      <c r="AV120" s="193"/>
      <c r="AW120" s="193"/>
      <c r="AX120" s="193"/>
      <c r="AY120" s="193"/>
      <c r="AZ120" s="193"/>
      <c r="BA120" s="193"/>
      <c r="BB120" s="193"/>
      <c r="BC120" s="193"/>
      <c r="BD120" s="193"/>
      <c r="BE120" s="193"/>
      <c r="BF120" s="193"/>
      <c r="BG120" s="193"/>
      <c r="BH120" s="193"/>
      <c r="BI120" s="193"/>
      <c r="BJ120" s="193"/>
      <c r="BK120" s="193"/>
      <c r="BL120" s="193"/>
      <c r="BM120" s="193"/>
      <c r="BN120" s="193"/>
      <c r="BO120" s="193"/>
      <c r="BP120" s="193"/>
      <c r="BQ120" s="193"/>
      <c r="BR120" s="193"/>
      <c r="BS120" s="193"/>
      <c r="BT120" s="193"/>
      <c r="BU120" s="193"/>
      <c r="BV120" s="193"/>
      <c r="BW120" s="193"/>
      <c r="BX120" s="193"/>
      <c r="BY120" s="193"/>
      <c r="BZ120" s="193"/>
      <c r="CA120" s="193"/>
      <c r="CB120" s="193"/>
      <c r="CC120" s="193"/>
      <c r="CD120" s="193"/>
      <c r="CE120" s="193"/>
      <c r="CF120" s="193"/>
      <c r="CG120" s="193"/>
      <c r="CH120" s="193"/>
    </row>
    <row r="121" spans="1:86" x14ac:dyDescent="0.25">
      <c r="A121" s="193"/>
      <c r="B121" s="193"/>
      <c r="C121" s="193"/>
      <c r="D121" s="193"/>
      <c r="E121" s="193"/>
      <c r="F121" s="193"/>
      <c r="G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3"/>
      <c r="AS121" s="193"/>
      <c r="AT121" s="193"/>
      <c r="AU121" s="193"/>
      <c r="AV121" s="193"/>
      <c r="AW121" s="193"/>
      <c r="AX121" s="193"/>
      <c r="AY121" s="193"/>
      <c r="AZ121" s="193"/>
      <c r="BA121" s="193"/>
      <c r="BB121" s="193"/>
      <c r="BC121" s="193"/>
      <c r="BD121" s="193"/>
      <c r="BE121" s="193"/>
      <c r="BF121" s="193"/>
      <c r="BG121" s="193"/>
      <c r="BH121" s="193"/>
      <c r="BI121" s="193"/>
      <c r="BJ121" s="193"/>
      <c r="BK121" s="193"/>
      <c r="BL121" s="193"/>
      <c r="BM121" s="193"/>
      <c r="BN121" s="193"/>
      <c r="BO121" s="193"/>
      <c r="BP121" s="193"/>
      <c r="BQ121" s="193"/>
      <c r="BR121" s="193"/>
      <c r="BS121" s="193"/>
      <c r="BT121" s="193"/>
      <c r="BU121" s="193"/>
      <c r="BV121" s="193"/>
      <c r="BW121" s="193"/>
      <c r="BX121" s="193"/>
      <c r="BY121" s="193"/>
      <c r="BZ121" s="193"/>
      <c r="CA121" s="193"/>
      <c r="CB121" s="193"/>
      <c r="CC121" s="193"/>
      <c r="CD121" s="193"/>
      <c r="CE121" s="193"/>
      <c r="CF121" s="193"/>
      <c r="CG121" s="193"/>
      <c r="CH121" s="193"/>
    </row>
    <row r="122" spans="1:86" x14ac:dyDescent="0.25">
      <c r="A122" s="193"/>
      <c r="B122" s="193"/>
      <c r="C122" s="193"/>
      <c r="D122" s="193"/>
      <c r="E122" s="193"/>
      <c r="F122" s="193"/>
      <c r="G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/>
      <c r="AQ122" s="193"/>
      <c r="AR122" s="193"/>
      <c r="AS122" s="193"/>
      <c r="AT122" s="193"/>
      <c r="AU122" s="193"/>
      <c r="AV122" s="193"/>
      <c r="AW122" s="193"/>
      <c r="AX122" s="193"/>
      <c r="AY122" s="193"/>
      <c r="AZ122" s="193"/>
      <c r="BA122" s="193"/>
      <c r="BB122" s="193"/>
      <c r="BC122" s="193"/>
      <c r="BD122" s="193"/>
      <c r="BE122" s="193"/>
      <c r="BF122" s="193"/>
      <c r="BG122" s="193"/>
      <c r="BH122" s="193"/>
      <c r="BI122" s="193"/>
      <c r="BJ122" s="193"/>
      <c r="BK122" s="193"/>
      <c r="BL122" s="193"/>
      <c r="BM122" s="193"/>
      <c r="BN122" s="193"/>
      <c r="BO122" s="193"/>
      <c r="BP122" s="193"/>
      <c r="BQ122" s="193"/>
      <c r="BR122" s="193"/>
      <c r="BS122" s="193"/>
      <c r="BT122" s="193"/>
      <c r="BU122" s="193"/>
      <c r="BV122" s="193"/>
      <c r="BW122" s="193"/>
      <c r="BX122" s="193"/>
      <c r="BY122" s="193"/>
      <c r="BZ122" s="193"/>
      <c r="CA122" s="193"/>
      <c r="CB122" s="193"/>
      <c r="CC122" s="193"/>
      <c r="CD122" s="193"/>
      <c r="CE122" s="193"/>
      <c r="CF122" s="193"/>
      <c r="CG122" s="193"/>
      <c r="CH122" s="193"/>
    </row>
    <row r="123" spans="1:86" x14ac:dyDescent="0.25">
      <c r="A123" s="193"/>
      <c r="B123" s="193"/>
      <c r="C123" s="193"/>
      <c r="D123" s="193"/>
      <c r="E123" s="193"/>
      <c r="F123" s="193"/>
      <c r="G123" s="193"/>
      <c r="AF123" s="193"/>
      <c r="AG123" s="193"/>
      <c r="AH123" s="193"/>
      <c r="AI123" s="193"/>
      <c r="AJ123" s="193"/>
      <c r="AK123" s="193"/>
      <c r="AL123" s="193"/>
      <c r="AM123" s="193"/>
      <c r="AN123" s="193"/>
      <c r="AO123" s="193"/>
      <c r="AP123" s="193"/>
      <c r="AQ123" s="193"/>
      <c r="AR123" s="193"/>
      <c r="AS123" s="193"/>
      <c r="AT123" s="193"/>
      <c r="AU123" s="193"/>
      <c r="AV123" s="193"/>
      <c r="AW123" s="193"/>
      <c r="AX123" s="193"/>
      <c r="AY123" s="193"/>
      <c r="AZ123" s="193"/>
      <c r="BA123" s="193"/>
      <c r="BB123" s="193"/>
      <c r="BC123" s="193"/>
      <c r="BD123" s="193"/>
      <c r="BE123" s="193"/>
      <c r="BF123" s="193"/>
      <c r="BG123" s="193"/>
      <c r="BH123" s="193"/>
      <c r="BI123" s="193"/>
      <c r="BJ123" s="193"/>
      <c r="BK123" s="193"/>
      <c r="BL123" s="193"/>
      <c r="BM123" s="193"/>
      <c r="BN123" s="193"/>
      <c r="BO123" s="193"/>
      <c r="BP123" s="193"/>
      <c r="BQ123" s="193"/>
      <c r="BR123" s="193"/>
      <c r="BS123" s="193"/>
      <c r="BT123" s="193"/>
      <c r="BU123" s="193"/>
      <c r="BV123" s="193"/>
      <c r="BW123" s="193"/>
      <c r="BX123" s="193"/>
      <c r="BY123" s="193"/>
      <c r="BZ123" s="193"/>
      <c r="CA123" s="193"/>
      <c r="CB123" s="193"/>
      <c r="CC123" s="193"/>
      <c r="CD123" s="193"/>
      <c r="CE123" s="193"/>
      <c r="CF123" s="193"/>
      <c r="CG123" s="193"/>
      <c r="CH123" s="193"/>
    </row>
    <row r="124" spans="1:86" x14ac:dyDescent="0.25">
      <c r="A124" s="193"/>
      <c r="B124" s="193"/>
      <c r="C124" s="193"/>
      <c r="D124" s="193"/>
      <c r="E124" s="193"/>
      <c r="F124" s="193"/>
      <c r="G124" s="193"/>
      <c r="AF124" s="193"/>
      <c r="AG124" s="193"/>
      <c r="AH124" s="193"/>
      <c r="AI124" s="193"/>
      <c r="AJ124" s="193"/>
      <c r="AK124" s="193"/>
      <c r="AL124" s="193"/>
      <c r="AM124" s="193"/>
      <c r="AN124" s="193"/>
      <c r="AO124" s="193"/>
      <c r="AP124" s="193"/>
      <c r="AQ124" s="193"/>
      <c r="AR124" s="193"/>
      <c r="AS124" s="193"/>
      <c r="AT124" s="193"/>
      <c r="AU124" s="193"/>
      <c r="AV124" s="193"/>
      <c r="AW124" s="193"/>
      <c r="AX124" s="193"/>
      <c r="AY124" s="193"/>
      <c r="AZ124" s="193"/>
      <c r="BA124" s="193"/>
      <c r="BB124" s="193"/>
      <c r="BC124" s="193"/>
      <c r="BD124" s="193"/>
      <c r="BE124" s="193"/>
      <c r="BF124" s="193"/>
      <c r="BG124" s="193"/>
      <c r="BH124" s="193"/>
      <c r="BI124" s="193"/>
      <c r="BJ124" s="193"/>
      <c r="BK124" s="193"/>
      <c r="BL124" s="193"/>
      <c r="BM124" s="193"/>
      <c r="BN124" s="193"/>
      <c r="BO124" s="193"/>
      <c r="BP124" s="193"/>
      <c r="BQ124" s="193"/>
      <c r="BR124" s="193"/>
      <c r="BS124" s="193"/>
      <c r="BT124" s="193"/>
      <c r="BU124" s="193"/>
      <c r="BV124" s="193"/>
      <c r="BW124" s="193"/>
      <c r="BX124" s="193"/>
      <c r="BY124" s="193"/>
      <c r="BZ124" s="193"/>
      <c r="CA124" s="193"/>
      <c r="CB124" s="193"/>
      <c r="CC124" s="193"/>
      <c r="CD124" s="193"/>
      <c r="CE124" s="193"/>
      <c r="CF124" s="193"/>
      <c r="CG124" s="193"/>
      <c r="CH124" s="193"/>
    </row>
    <row r="125" spans="1:86" x14ac:dyDescent="0.25">
      <c r="A125" s="193"/>
      <c r="B125" s="193"/>
      <c r="C125" s="193"/>
      <c r="D125" s="193"/>
      <c r="E125" s="193"/>
      <c r="F125" s="193"/>
      <c r="G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  <c r="AO125" s="193"/>
      <c r="AP125" s="193"/>
      <c r="AQ125" s="193"/>
      <c r="AR125" s="193"/>
      <c r="AS125" s="193"/>
      <c r="AT125" s="193"/>
      <c r="AU125" s="193"/>
      <c r="AV125" s="193"/>
      <c r="AW125" s="193"/>
      <c r="AX125" s="193"/>
      <c r="AY125" s="193"/>
      <c r="AZ125" s="193"/>
      <c r="BA125" s="193"/>
      <c r="BB125" s="193"/>
      <c r="BC125" s="193"/>
      <c r="BD125" s="193"/>
      <c r="BE125" s="193"/>
      <c r="BF125" s="193"/>
      <c r="BG125" s="193"/>
      <c r="BH125" s="193"/>
      <c r="BI125" s="193"/>
      <c r="BJ125" s="193"/>
      <c r="BK125" s="193"/>
      <c r="BL125" s="193"/>
      <c r="BM125" s="193"/>
      <c r="BN125" s="193"/>
      <c r="BO125" s="193"/>
      <c r="BP125" s="193"/>
      <c r="BQ125" s="193"/>
      <c r="BR125" s="193"/>
      <c r="BS125" s="193"/>
      <c r="BT125" s="193"/>
      <c r="BU125" s="193"/>
      <c r="BV125" s="193"/>
      <c r="BW125" s="193"/>
      <c r="BX125" s="193"/>
      <c r="BY125" s="193"/>
      <c r="BZ125" s="193"/>
      <c r="CA125" s="193"/>
      <c r="CB125" s="193"/>
      <c r="CC125" s="193"/>
      <c r="CD125" s="193"/>
      <c r="CE125" s="193"/>
      <c r="CF125" s="193"/>
      <c r="CG125" s="193"/>
      <c r="CH125" s="193"/>
    </row>
    <row r="126" spans="1:86" x14ac:dyDescent="0.25">
      <c r="A126" s="193"/>
      <c r="B126" s="193"/>
      <c r="C126" s="193"/>
      <c r="D126" s="193"/>
      <c r="E126" s="193"/>
      <c r="F126" s="193"/>
      <c r="G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  <c r="AO126" s="193"/>
      <c r="AP126" s="193"/>
      <c r="AQ126" s="193"/>
      <c r="AR126" s="193"/>
      <c r="AS126" s="193"/>
      <c r="AT126" s="193"/>
      <c r="AU126" s="193"/>
      <c r="AV126" s="193"/>
      <c r="AW126" s="193"/>
      <c r="AX126" s="193"/>
      <c r="AY126" s="193"/>
      <c r="AZ126" s="193"/>
      <c r="BA126" s="193"/>
      <c r="BB126" s="193"/>
      <c r="BC126" s="193"/>
      <c r="BD126" s="193"/>
      <c r="BE126" s="193"/>
      <c r="BF126" s="193"/>
      <c r="BG126" s="193"/>
      <c r="BH126" s="193"/>
      <c r="BI126" s="193"/>
      <c r="BJ126" s="193"/>
      <c r="BK126" s="193"/>
      <c r="BL126" s="193"/>
      <c r="BM126" s="193"/>
      <c r="BN126" s="193"/>
      <c r="BO126" s="193"/>
      <c r="BP126" s="193"/>
      <c r="BQ126" s="193"/>
      <c r="BR126" s="193"/>
      <c r="BS126" s="193"/>
      <c r="BT126" s="193"/>
      <c r="BU126" s="193"/>
      <c r="BV126" s="193"/>
      <c r="BW126" s="193"/>
      <c r="BX126" s="193"/>
      <c r="BY126" s="193"/>
      <c r="BZ126" s="193"/>
      <c r="CA126" s="193"/>
      <c r="CB126" s="193"/>
      <c r="CC126" s="193"/>
      <c r="CD126" s="193"/>
      <c r="CE126" s="193"/>
      <c r="CF126" s="193"/>
      <c r="CG126" s="193"/>
      <c r="CH126" s="193"/>
    </row>
    <row r="127" spans="1:86" x14ac:dyDescent="0.25">
      <c r="A127" s="193"/>
      <c r="B127" s="193"/>
      <c r="C127" s="193"/>
      <c r="D127" s="193"/>
      <c r="E127" s="193"/>
      <c r="F127" s="193"/>
      <c r="G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  <c r="AO127" s="193"/>
      <c r="AP127" s="193"/>
      <c r="AQ127" s="193"/>
      <c r="AR127" s="193"/>
      <c r="AS127" s="193"/>
      <c r="AT127" s="193"/>
      <c r="AU127" s="193"/>
      <c r="AV127" s="193"/>
      <c r="AW127" s="193"/>
      <c r="AX127" s="193"/>
      <c r="AY127" s="193"/>
      <c r="AZ127" s="193"/>
      <c r="BA127" s="193"/>
      <c r="BB127" s="193"/>
      <c r="BC127" s="193"/>
      <c r="BD127" s="193"/>
      <c r="BE127" s="193"/>
      <c r="BF127" s="193"/>
      <c r="BG127" s="193"/>
      <c r="BH127" s="193"/>
      <c r="BI127" s="193"/>
      <c r="BJ127" s="193"/>
      <c r="BK127" s="193"/>
      <c r="BL127" s="193"/>
      <c r="BM127" s="193"/>
      <c r="BN127" s="193"/>
      <c r="BO127" s="193"/>
      <c r="BP127" s="193"/>
      <c r="BQ127" s="193"/>
      <c r="BR127" s="193"/>
      <c r="BS127" s="193"/>
      <c r="BT127" s="193"/>
      <c r="BU127" s="193"/>
      <c r="BV127" s="193"/>
      <c r="BW127" s="193"/>
      <c r="BX127" s="193"/>
      <c r="BY127" s="193"/>
      <c r="BZ127" s="193"/>
      <c r="CA127" s="193"/>
      <c r="CB127" s="193"/>
      <c r="CC127" s="193"/>
      <c r="CD127" s="193"/>
      <c r="CE127" s="193"/>
      <c r="CF127" s="193"/>
      <c r="CG127" s="193"/>
      <c r="CH127" s="193"/>
    </row>
    <row r="128" spans="1:86" x14ac:dyDescent="0.25">
      <c r="A128" s="193"/>
      <c r="B128" s="193"/>
      <c r="C128" s="193"/>
      <c r="D128" s="193"/>
      <c r="E128" s="193"/>
      <c r="F128" s="193"/>
      <c r="G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  <c r="AO128" s="193"/>
      <c r="AP128" s="193"/>
      <c r="AQ128" s="193"/>
      <c r="AR128" s="193"/>
      <c r="AS128" s="193"/>
      <c r="AT128" s="193"/>
      <c r="AU128" s="193"/>
      <c r="AV128" s="193"/>
      <c r="AW128" s="193"/>
      <c r="AX128" s="193"/>
      <c r="AY128" s="193"/>
      <c r="AZ128" s="193"/>
      <c r="BA128" s="193"/>
      <c r="BB128" s="193"/>
      <c r="BC128" s="193"/>
      <c r="BD128" s="193"/>
      <c r="BE128" s="193"/>
      <c r="BF128" s="193"/>
      <c r="BG128" s="193"/>
      <c r="BH128" s="193"/>
      <c r="BI128" s="193"/>
      <c r="BJ128" s="193"/>
      <c r="BK128" s="193"/>
      <c r="BL128" s="193"/>
      <c r="BM128" s="193"/>
      <c r="BN128" s="193"/>
      <c r="BO128" s="193"/>
      <c r="BP128" s="193"/>
      <c r="BQ128" s="193"/>
      <c r="BR128" s="193"/>
      <c r="BS128" s="193"/>
      <c r="BT128" s="193"/>
      <c r="BU128" s="193"/>
      <c r="BV128" s="193"/>
      <c r="BW128" s="193"/>
      <c r="BX128" s="193"/>
      <c r="BY128" s="193"/>
      <c r="BZ128" s="193"/>
      <c r="CA128" s="193"/>
      <c r="CB128" s="193"/>
      <c r="CC128" s="193"/>
      <c r="CD128" s="193"/>
      <c r="CE128" s="193"/>
      <c r="CF128" s="193"/>
      <c r="CG128" s="193"/>
      <c r="CH128" s="193"/>
    </row>
    <row r="129" spans="1:86" x14ac:dyDescent="0.25">
      <c r="A129" s="193"/>
      <c r="B129" s="193"/>
      <c r="C129" s="193"/>
      <c r="D129" s="193"/>
      <c r="E129" s="193"/>
      <c r="F129" s="193"/>
      <c r="G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  <c r="AO129" s="193"/>
      <c r="AP129" s="193"/>
      <c r="AQ129" s="193"/>
      <c r="AR129" s="193"/>
      <c r="AS129" s="193"/>
      <c r="AT129" s="193"/>
      <c r="AU129" s="193"/>
      <c r="AV129" s="193"/>
      <c r="AW129" s="193"/>
      <c r="AX129" s="193"/>
      <c r="AY129" s="193"/>
      <c r="AZ129" s="193"/>
      <c r="BA129" s="193"/>
      <c r="BB129" s="193"/>
      <c r="BC129" s="193"/>
      <c r="BD129" s="193"/>
      <c r="BE129" s="193"/>
      <c r="BF129" s="193"/>
      <c r="BG129" s="193"/>
      <c r="BH129" s="193"/>
      <c r="BI129" s="193"/>
      <c r="BJ129" s="193"/>
      <c r="BK129" s="193"/>
      <c r="BL129" s="193"/>
      <c r="BM129" s="193"/>
      <c r="BN129" s="193"/>
      <c r="BO129" s="193"/>
      <c r="BP129" s="193"/>
      <c r="BQ129" s="193"/>
      <c r="BR129" s="193"/>
      <c r="BS129" s="193"/>
      <c r="BT129" s="193"/>
      <c r="BU129" s="193"/>
      <c r="BV129" s="193"/>
      <c r="BW129" s="193"/>
      <c r="BX129" s="193"/>
      <c r="BY129" s="193"/>
      <c r="BZ129" s="193"/>
      <c r="CA129" s="193"/>
      <c r="CB129" s="193"/>
      <c r="CC129" s="193"/>
      <c r="CD129" s="193"/>
      <c r="CE129" s="193"/>
      <c r="CF129" s="193"/>
      <c r="CG129" s="193"/>
      <c r="CH129" s="193"/>
    </row>
    <row r="130" spans="1:86" x14ac:dyDescent="0.25">
      <c r="A130" s="193"/>
      <c r="B130" s="193"/>
      <c r="C130" s="193"/>
      <c r="D130" s="193"/>
      <c r="E130" s="193"/>
      <c r="F130" s="193"/>
      <c r="G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  <c r="AO130" s="193"/>
      <c r="AP130" s="193"/>
      <c r="AQ130" s="193"/>
      <c r="AR130" s="193"/>
      <c r="AS130" s="193"/>
      <c r="AT130" s="193"/>
      <c r="AU130" s="193"/>
      <c r="AV130" s="193"/>
      <c r="AW130" s="193"/>
      <c r="AX130" s="193"/>
      <c r="AY130" s="193"/>
      <c r="AZ130" s="193"/>
      <c r="BA130" s="193"/>
      <c r="BB130" s="193"/>
      <c r="BC130" s="193"/>
      <c r="BD130" s="193"/>
      <c r="BE130" s="193"/>
      <c r="BF130" s="193"/>
      <c r="BG130" s="193"/>
      <c r="BH130" s="193"/>
      <c r="BI130" s="193"/>
      <c r="BJ130" s="193"/>
      <c r="BK130" s="193"/>
      <c r="BL130" s="193"/>
      <c r="BM130" s="193"/>
      <c r="BN130" s="193"/>
      <c r="BO130" s="193"/>
      <c r="BP130" s="193"/>
      <c r="BQ130" s="193"/>
      <c r="BR130" s="193"/>
      <c r="BS130" s="193"/>
      <c r="BT130" s="193"/>
      <c r="BU130" s="193"/>
      <c r="BV130" s="193"/>
      <c r="BW130" s="193"/>
      <c r="BX130" s="193"/>
      <c r="BY130" s="193"/>
      <c r="BZ130" s="193"/>
      <c r="CA130" s="193"/>
      <c r="CB130" s="193"/>
      <c r="CC130" s="193"/>
      <c r="CD130" s="193"/>
      <c r="CE130" s="193"/>
      <c r="CF130" s="193"/>
      <c r="CG130" s="193"/>
      <c r="CH130" s="193"/>
    </row>
    <row r="131" spans="1:86" x14ac:dyDescent="0.25">
      <c r="A131" s="193"/>
      <c r="B131" s="193"/>
      <c r="C131" s="193"/>
      <c r="D131" s="193"/>
      <c r="E131" s="193"/>
      <c r="F131" s="193"/>
      <c r="G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  <c r="AO131" s="193"/>
      <c r="AP131" s="193"/>
      <c r="AQ131" s="193"/>
      <c r="AR131" s="193"/>
      <c r="AS131" s="193"/>
      <c r="AT131" s="193"/>
      <c r="AU131" s="193"/>
      <c r="AV131" s="193"/>
      <c r="AW131" s="193"/>
      <c r="AX131" s="193"/>
      <c r="AY131" s="193"/>
      <c r="AZ131" s="193"/>
      <c r="BA131" s="193"/>
      <c r="BB131" s="193"/>
      <c r="BC131" s="193"/>
      <c r="BD131" s="193"/>
      <c r="BE131" s="193"/>
      <c r="BF131" s="193"/>
      <c r="BG131" s="193"/>
      <c r="BH131" s="193"/>
      <c r="BI131" s="193"/>
      <c r="BJ131" s="193"/>
      <c r="BK131" s="193"/>
      <c r="BL131" s="193"/>
      <c r="BM131" s="193"/>
      <c r="BN131" s="193"/>
      <c r="BO131" s="193"/>
      <c r="BP131" s="193"/>
      <c r="BQ131" s="193"/>
      <c r="BR131" s="193"/>
      <c r="BS131" s="193"/>
      <c r="BT131" s="193"/>
      <c r="BU131" s="193"/>
      <c r="BV131" s="193"/>
      <c r="BW131" s="193"/>
      <c r="BX131" s="193"/>
      <c r="BY131" s="193"/>
      <c r="BZ131" s="193"/>
      <c r="CA131" s="193"/>
      <c r="CB131" s="193"/>
      <c r="CC131" s="193"/>
      <c r="CD131" s="193"/>
      <c r="CE131" s="193"/>
      <c r="CF131" s="193"/>
      <c r="CG131" s="193"/>
      <c r="CH131" s="193"/>
    </row>
    <row r="132" spans="1:86" x14ac:dyDescent="0.25">
      <c r="A132" s="193"/>
      <c r="B132" s="193"/>
      <c r="C132" s="193"/>
      <c r="D132" s="193"/>
      <c r="E132" s="193"/>
      <c r="F132" s="193"/>
      <c r="G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  <c r="AO132" s="193"/>
      <c r="AP132" s="193"/>
      <c r="AQ132" s="193"/>
      <c r="AR132" s="193"/>
      <c r="AS132" s="193"/>
      <c r="AT132" s="193"/>
      <c r="AU132" s="193"/>
      <c r="AV132" s="193"/>
      <c r="AW132" s="193"/>
      <c r="AX132" s="193"/>
      <c r="AY132" s="193"/>
      <c r="AZ132" s="193"/>
      <c r="BA132" s="193"/>
      <c r="BB132" s="193"/>
      <c r="BC132" s="193"/>
      <c r="BD132" s="193"/>
      <c r="BE132" s="193"/>
      <c r="BF132" s="193"/>
      <c r="BG132" s="193"/>
      <c r="BH132" s="193"/>
      <c r="BI132" s="193"/>
      <c r="BJ132" s="193"/>
      <c r="BK132" s="193"/>
      <c r="BL132" s="193"/>
      <c r="BM132" s="193"/>
      <c r="BN132" s="193"/>
      <c r="BO132" s="193"/>
      <c r="BP132" s="193"/>
      <c r="BQ132" s="193"/>
      <c r="BR132" s="193"/>
      <c r="BS132" s="193"/>
      <c r="BT132" s="193"/>
      <c r="BU132" s="193"/>
      <c r="BV132" s="193"/>
      <c r="BW132" s="193"/>
      <c r="BX132" s="193"/>
      <c r="BY132" s="193"/>
      <c r="BZ132" s="193"/>
      <c r="CA132" s="193"/>
      <c r="CB132" s="193"/>
      <c r="CC132" s="193"/>
      <c r="CD132" s="193"/>
      <c r="CE132" s="193"/>
      <c r="CF132" s="193"/>
      <c r="CG132" s="193"/>
      <c r="CH132" s="193"/>
    </row>
    <row r="133" spans="1:86" x14ac:dyDescent="0.25">
      <c r="A133" s="193"/>
      <c r="B133" s="193"/>
      <c r="C133" s="193"/>
      <c r="D133" s="193"/>
      <c r="E133" s="193"/>
      <c r="F133" s="193"/>
      <c r="G133" s="193"/>
      <c r="AF133" s="193"/>
      <c r="AG133" s="193"/>
      <c r="AH133" s="193"/>
      <c r="AI133" s="193"/>
      <c r="AJ133" s="193"/>
      <c r="AK133" s="193"/>
      <c r="AL133" s="193"/>
      <c r="AM133" s="193"/>
      <c r="AN133" s="193"/>
      <c r="AO133" s="193"/>
      <c r="AP133" s="193"/>
      <c r="AQ133" s="193"/>
      <c r="AR133" s="193"/>
      <c r="AS133" s="193"/>
      <c r="AT133" s="193"/>
      <c r="AU133" s="193"/>
      <c r="AV133" s="193"/>
      <c r="AW133" s="193"/>
      <c r="AX133" s="193"/>
      <c r="AY133" s="193"/>
      <c r="AZ133" s="193"/>
      <c r="BA133" s="193"/>
      <c r="BB133" s="193"/>
      <c r="BC133" s="193"/>
      <c r="BD133" s="193"/>
      <c r="BE133" s="193"/>
      <c r="BF133" s="193"/>
      <c r="BG133" s="193"/>
      <c r="BH133" s="193"/>
      <c r="BI133" s="193"/>
      <c r="BJ133" s="193"/>
      <c r="BK133" s="193"/>
      <c r="BL133" s="193"/>
      <c r="BM133" s="193"/>
      <c r="BN133" s="193"/>
      <c r="BO133" s="193"/>
      <c r="BP133" s="193"/>
      <c r="BQ133" s="193"/>
      <c r="BR133" s="193"/>
      <c r="BS133" s="193"/>
      <c r="BT133" s="193"/>
      <c r="BU133" s="193"/>
      <c r="BV133" s="193"/>
      <c r="BW133" s="193"/>
      <c r="BX133" s="193"/>
      <c r="BY133" s="193"/>
      <c r="BZ133" s="193"/>
      <c r="CA133" s="193"/>
      <c r="CB133" s="193"/>
      <c r="CC133" s="193"/>
      <c r="CD133" s="193"/>
      <c r="CE133" s="193"/>
      <c r="CF133" s="193"/>
      <c r="CG133" s="193"/>
      <c r="CH133" s="193"/>
    </row>
    <row r="134" spans="1:86" x14ac:dyDescent="0.25">
      <c r="A134" s="193"/>
      <c r="B134" s="193"/>
      <c r="C134" s="193"/>
      <c r="D134" s="193"/>
      <c r="E134" s="193"/>
      <c r="F134" s="193"/>
      <c r="G134" s="193"/>
      <c r="AF134" s="193"/>
      <c r="AG134" s="193"/>
      <c r="AH134" s="193"/>
      <c r="AI134" s="193"/>
      <c r="AJ134" s="193"/>
      <c r="AK134" s="193"/>
      <c r="AL134" s="193"/>
      <c r="AM134" s="193"/>
      <c r="AN134" s="193"/>
      <c r="AO134" s="193"/>
      <c r="AP134" s="193"/>
      <c r="AQ134" s="193"/>
      <c r="AR134" s="193"/>
      <c r="AS134" s="193"/>
      <c r="AT134" s="193"/>
      <c r="AU134" s="193"/>
      <c r="AV134" s="193"/>
      <c r="AW134" s="193"/>
      <c r="AX134" s="193"/>
      <c r="AY134" s="193"/>
      <c r="AZ134" s="193"/>
      <c r="BA134" s="193"/>
      <c r="BB134" s="193"/>
      <c r="BC134" s="193"/>
      <c r="BD134" s="193"/>
      <c r="BE134" s="193"/>
      <c r="BF134" s="193"/>
      <c r="BG134" s="193"/>
      <c r="BH134" s="193"/>
      <c r="BI134" s="193"/>
      <c r="BJ134" s="193"/>
      <c r="BK134" s="193"/>
      <c r="BL134" s="193"/>
      <c r="BM134" s="193"/>
      <c r="BN134" s="193"/>
      <c r="BO134" s="193"/>
      <c r="BP134" s="193"/>
      <c r="BQ134" s="193"/>
      <c r="BR134" s="193"/>
      <c r="BS134" s="193"/>
      <c r="BT134" s="193"/>
      <c r="BU134" s="193"/>
      <c r="BV134" s="193"/>
      <c r="BW134" s="193"/>
      <c r="BX134" s="193"/>
      <c r="BY134" s="193"/>
      <c r="BZ134" s="193"/>
      <c r="CA134" s="193"/>
      <c r="CB134" s="193"/>
      <c r="CC134" s="193"/>
      <c r="CD134" s="193"/>
      <c r="CE134" s="193"/>
      <c r="CF134" s="193"/>
      <c r="CG134" s="193"/>
      <c r="CH134" s="193"/>
    </row>
    <row r="135" spans="1:86" x14ac:dyDescent="0.25">
      <c r="A135" s="193"/>
      <c r="B135" s="193"/>
      <c r="C135" s="193"/>
      <c r="D135" s="193"/>
      <c r="E135" s="193"/>
      <c r="F135" s="193"/>
      <c r="G135" s="193"/>
      <c r="AF135" s="193"/>
      <c r="AG135" s="193"/>
      <c r="AH135" s="193"/>
      <c r="AI135" s="193"/>
      <c r="AJ135" s="193"/>
      <c r="AK135" s="193"/>
      <c r="AL135" s="193"/>
      <c r="AM135" s="193"/>
      <c r="AN135" s="193"/>
      <c r="AO135" s="193"/>
      <c r="AP135" s="193"/>
      <c r="AQ135" s="193"/>
      <c r="AR135" s="193"/>
      <c r="AS135" s="193"/>
      <c r="AT135" s="193"/>
      <c r="AU135" s="193"/>
      <c r="AV135" s="193"/>
      <c r="AW135" s="193"/>
      <c r="AX135" s="193"/>
      <c r="AY135" s="193"/>
      <c r="AZ135" s="193"/>
      <c r="BA135" s="193"/>
      <c r="BB135" s="193"/>
      <c r="BC135" s="193"/>
      <c r="BD135" s="193"/>
      <c r="BE135" s="193"/>
      <c r="BF135" s="193"/>
      <c r="BG135" s="193"/>
      <c r="BH135" s="193"/>
      <c r="BI135" s="193"/>
      <c r="BJ135" s="193"/>
      <c r="BK135" s="193"/>
      <c r="BL135" s="193"/>
      <c r="BM135" s="193"/>
      <c r="BN135" s="193"/>
      <c r="BO135" s="193"/>
      <c r="BP135" s="193"/>
      <c r="BQ135" s="193"/>
      <c r="BR135" s="193"/>
      <c r="BS135" s="193"/>
      <c r="BT135" s="193"/>
      <c r="BU135" s="193"/>
      <c r="BV135" s="193"/>
      <c r="BW135" s="193"/>
      <c r="BX135" s="193"/>
      <c r="BY135" s="193"/>
      <c r="BZ135" s="193"/>
      <c r="CA135" s="193"/>
      <c r="CB135" s="193"/>
      <c r="CC135" s="193"/>
      <c r="CD135" s="193"/>
      <c r="CE135" s="193"/>
      <c r="CF135" s="193"/>
      <c r="CG135" s="193"/>
      <c r="CH135" s="193"/>
    </row>
    <row r="136" spans="1:86" x14ac:dyDescent="0.25">
      <c r="A136" s="193"/>
      <c r="B136" s="193"/>
      <c r="C136" s="193"/>
      <c r="D136" s="193"/>
      <c r="E136" s="193"/>
      <c r="F136" s="193"/>
      <c r="G136" s="193"/>
      <c r="AF136" s="193"/>
      <c r="AG136" s="193"/>
      <c r="AH136" s="193"/>
      <c r="AI136" s="193"/>
      <c r="AJ136" s="193"/>
      <c r="AK136" s="193"/>
      <c r="AL136" s="193"/>
      <c r="AM136" s="193"/>
      <c r="AN136" s="193"/>
      <c r="AO136" s="193"/>
      <c r="AP136" s="193"/>
      <c r="AQ136" s="193"/>
      <c r="AR136" s="193"/>
      <c r="AS136" s="193"/>
      <c r="AT136" s="193"/>
      <c r="AU136" s="193"/>
      <c r="AV136" s="193"/>
      <c r="AW136" s="193"/>
      <c r="AX136" s="193"/>
      <c r="AY136" s="193"/>
      <c r="AZ136" s="193"/>
      <c r="BA136" s="193"/>
      <c r="BB136" s="193"/>
      <c r="BC136" s="193"/>
      <c r="BD136" s="193"/>
      <c r="BE136" s="193"/>
      <c r="BF136" s="193"/>
      <c r="BG136" s="193"/>
      <c r="BH136" s="193"/>
      <c r="BI136" s="193"/>
      <c r="BJ136" s="193"/>
      <c r="BK136" s="193"/>
      <c r="BL136" s="193"/>
      <c r="BM136" s="193"/>
      <c r="BN136" s="193"/>
      <c r="BO136" s="193"/>
      <c r="BP136" s="193"/>
      <c r="BQ136" s="193"/>
      <c r="BR136" s="193"/>
      <c r="BS136" s="193"/>
      <c r="BT136" s="193"/>
      <c r="BU136" s="193"/>
      <c r="BV136" s="193"/>
      <c r="BW136" s="193"/>
      <c r="BX136" s="193"/>
      <c r="BY136" s="193"/>
      <c r="BZ136" s="193"/>
      <c r="CA136" s="193"/>
      <c r="CB136" s="193"/>
      <c r="CC136" s="193"/>
      <c r="CD136" s="193"/>
      <c r="CE136" s="193"/>
      <c r="CF136" s="193"/>
      <c r="CG136" s="193"/>
      <c r="CH136" s="193"/>
    </row>
    <row r="137" spans="1:86" x14ac:dyDescent="0.25">
      <c r="A137" s="193"/>
      <c r="B137" s="193"/>
      <c r="C137" s="193"/>
      <c r="D137" s="193"/>
      <c r="E137" s="193"/>
      <c r="F137" s="193"/>
      <c r="G137" s="193"/>
      <c r="AF137" s="193"/>
      <c r="AG137" s="193"/>
      <c r="AH137" s="193"/>
      <c r="AI137" s="193"/>
      <c r="AJ137" s="193"/>
      <c r="AK137" s="193"/>
      <c r="AL137" s="193"/>
      <c r="AM137" s="193"/>
      <c r="AN137" s="193"/>
      <c r="AO137" s="193"/>
      <c r="AP137" s="193"/>
      <c r="AQ137" s="193"/>
      <c r="AR137" s="193"/>
      <c r="AS137" s="193"/>
      <c r="AT137" s="193"/>
      <c r="AU137" s="193"/>
      <c r="AV137" s="193"/>
      <c r="AW137" s="193"/>
      <c r="AX137" s="193"/>
      <c r="AY137" s="193"/>
      <c r="AZ137" s="193"/>
      <c r="BA137" s="193"/>
      <c r="BB137" s="193"/>
      <c r="BC137" s="193"/>
      <c r="BD137" s="193"/>
      <c r="BE137" s="193"/>
      <c r="BF137" s="193"/>
      <c r="BG137" s="193"/>
      <c r="BH137" s="193"/>
      <c r="BI137" s="193"/>
      <c r="BJ137" s="193"/>
      <c r="BK137" s="193"/>
      <c r="BL137" s="193"/>
      <c r="BM137" s="193"/>
      <c r="BN137" s="193"/>
      <c r="BO137" s="193"/>
      <c r="BP137" s="193"/>
      <c r="BQ137" s="193"/>
      <c r="BR137" s="193"/>
      <c r="BS137" s="193"/>
      <c r="BT137" s="193"/>
      <c r="BU137" s="193"/>
      <c r="BV137" s="193"/>
      <c r="BW137" s="193"/>
      <c r="BX137" s="193"/>
      <c r="BY137" s="193"/>
      <c r="BZ137" s="193"/>
      <c r="CA137" s="193"/>
      <c r="CB137" s="193"/>
      <c r="CC137" s="193"/>
      <c r="CD137" s="193"/>
      <c r="CE137" s="193"/>
      <c r="CF137" s="193"/>
      <c r="CG137" s="193"/>
      <c r="CH137" s="193"/>
    </row>
    <row r="138" spans="1:86" x14ac:dyDescent="0.25">
      <c r="A138" s="193"/>
      <c r="B138" s="193"/>
      <c r="C138" s="193"/>
      <c r="D138" s="193"/>
      <c r="E138" s="193"/>
      <c r="F138" s="193"/>
      <c r="G138" s="193"/>
      <c r="AF138" s="193"/>
      <c r="AG138" s="193"/>
      <c r="AH138" s="193"/>
      <c r="AI138" s="193"/>
      <c r="AJ138" s="193"/>
      <c r="AK138" s="193"/>
      <c r="AL138" s="193"/>
      <c r="AM138" s="193"/>
      <c r="AN138" s="193"/>
      <c r="AO138" s="193"/>
      <c r="AP138" s="193"/>
      <c r="AQ138" s="193"/>
      <c r="AR138" s="193"/>
      <c r="AS138" s="193"/>
      <c r="AT138" s="193"/>
      <c r="AU138" s="193"/>
      <c r="AV138" s="193"/>
      <c r="AW138" s="193"/>
      <c r="AX138" s="193"/>
      <c r="AY138" s="193"/>
      <c r="AZ138" s="193"/>
      <c r="BA138" s="193"/>
      <c r="BB138" s="193"/>
      <c r="BC138" s="193"/>
      <c r="BD138" s="193"/>
      <c r="BE138" s="193"/>
      <c r="BF138" s="193"/>
      <c r="BG138" s="193"/>
      <c r="BH138" s="193"/>
      <c r="BI138" s="193"/>
      <c r="BJ138" s="193"/>
      <c r="BK138" s="193"/>
      <c r="BL138" s="193"/>
      <c r="BM138" s="193"/>
      <c r="BN138" s="193"/>
      <c r="BO138" s="193"/>
      <c r="BP138" s="193"/>
      <c r="BQ138" s="193"/>
      <c r="BR138" s="193"/>
      <c r="BS138" s="193"/>
      <c r="BT138" s="193"/>
      <c r="BU138" s="193"/>
      <c r="BV138" s="193"/>
      <c r="BW138" s="193"/>
      <c r="BX138" s="193"/>
      <c r="BY138" s="193"/>
      <c r="BZ138" s="193"/>
      <c r="CA138" s="193"/>
      <c r="CB138" s="193"/>
      <c r="CC138" s="193"/>
      <c r="CD138" s="193"/>
      <c r="CE138" s="193"/>
      <c r="CF138" s="193"/>
      <c r="CG138" s="193"/>
      <c r="CH138" s="193"/>
    </row>
    <row r="139" spans="1:86" x14ac:dyDescent="0.25">
      <c r="A139" s="193"/>
      <c r="B139" s="193"/>
      <c r="C139" s="193"/>
      <c r="D139" s="193"/>
      <c r="E139" s="193"/>
      <c r="F139" s="193"/>
      <c r="G139" s="193"/>
      <c r="AF139" s="193"/>
      <c r="AG139" s="193"/>
      <c r="AH139" s="193"/>
      <c r="AI139" s="193"/>
      <c r="AJ139" s="193"/>
      <c r="AK139" s="193"/>
      <c r="AL139" s="193"/>
      <c r="AM139" s="193"/>
      <c r="AN139" s="193"/>
      <c r="AO139" s="193"/>
      <c r="AP139" s="193"/>
      <c r="AQ139" s="193"/>
      <c r="AR139" s="193"/>
      <c r="AS139" s="193"/>
      <c r="AT139" s="193"/>
      <c r="AU139" s="193"/>
      <c r="AV139" s="193"/>
      <c r="AW139" s="193"/>
      <c r="AX139" s="193"/>
      <c r="AY139" s="193"/>
      <c r="AZ139" s="193"/>
      <c r="BA139" s="193"/>
      <c r="BB139" s="193"/>
      <c r="BC139" s="193"/>
      <c r="BD139" s="193"/>
      <c r="BE139" s="193"/>
      <c r="BF139" s="193"/>
      <c r="BG139" s="193"/>
      <c r="BH139" s="193"/>
      <c r="BI139" s="193"/>
      <c r="BJ139" s="193"/>
      <c r="BK139" s="193"/>
      <c r="BL139" s="193"/>
      <c r="BM139" s="193"/>
      <c r="BN139" s="193"/>
      <c r="BO139" s="193"/>
      <c r="BP139" s="193"/>
      <c r="BQ139" s="193"/>
      <c r="BR139" s="193"/>
      <c r="BS139" s="193"/>
      <c r="BT139" s="193"/>
      <c r="BU139" s="193"/>
      <c r="BV139" s="193"/>
      <c r="BW139" s="193"/>
      <c r="BX139" s="193"/>
      <c r="BY139" s="193"/>
      <c r="BZ139" s="193"/>
      <c r="CA139" s="193"/>
      <c r="CB139" s="193"/>
      <c r="CC139" s="193"/>
      <c r="CD139" s="193"/>
      <c r="CE139" s="193"/>
      <c r="CF139" s="193"/>
      <c r="CG139" s="193"/>
      <c r="CH139" s="193"/>
    </row>
    <row r="140" spans="1:86" x14ac:dyDescent="0.25">
      <c r="A140" s="193"/>
      <c r="B140" s="193"/>
      <c r="C140" s="193"/>
      <c r="D140" s="193"/>
      <c r="E140" s="193"/>
      <c r="F140" s="193"/>
      <c r="G140" s="193"/>
      <c r="AF140" s="193"/>
      <c r="AG140" s="193"/>
      <c r="AH140" s="193"/>
      <c r="AI140" s="193"/>
      <c r="AJ140" s="193"/>
      <c r="AK140" s="193"/>
      <c r="AL140" s="193"/>
      <c r="AM140" s="193"/>
      <c r="AN140" s="193"/>
      <c r="AO140" s="193"/>
      <c r="AP140" s="193"/>
      <c r="AQ140" s="193"/>
      <c r="AR140" s="193"/>
      <c r="AS140" s="193"/>
      <c r="AT140" s="193"/>
      <c r="AU140" s="193"/>
      <c r="AV140" s="193"/>
      <c r="AW140" s="193"/>
      <c r="AX140" s="193"/>
      <c r="AY140" s="193"/>
      <c r="AZ140" s="193"/>
      <c r="BA140" s="193"/>
      <c r="BB140" s="193"/>
      <c r="BC140" s="193"/>
      <c r="BD140" s="193"/>
      <c r="BE140" s="193"/>
      <c r="BF140" s="193"/>
      <c r="BG140" s="193"/>
      <c r="BH140" s="193"/>
      <c r="BI140" s="193"/>
      <c r="BJ140" s="193"/>
      <c r="BK140" s="193"/>
      <c r="BL140" s="193"/>
      <c r="BM140" s="193"/>
      <c r="BN140" s="193"/>
      <c r="BO140" s="193"/>
      <c r="BP140" s="193"/>
      <c r="BQ140" s="193"/>
      <c r="BR140" s="193"/>
      <c r="BS140" s="193"/>
      <c r="BT140" s="193"/>
      <c r="BU140" s="193"/>
      <c r="BV140" s="193"/>
      <c r="BW140" s="193"/>
      <c r="BX140" s="193"/>
      <c r="BY140" s="193"/>
      <c r="BZ140" s="193"/>
      <c r="CA140" s="193"/>
      <c r="CB140" s="193"/>
      <c r="CC140" s="193"/>
      <c r="CD140" s="193"/>
      <c r="CE140" s="193"/>
      <c r="CF140" s="193"/>
      <c r="CG140" s="193"/>
      <c r="CH140" s="193"/>
    </row>
    <row r="141" spans="1:86" x14ac:dyDescent="0.25">
      <c r="A141" s="193"/>
      <c r="B141" s="193"/>
      <c r="C141" s="193"/>
      <c r="D141" s="193"/>
      <c r="E141" s="193"/>
      <c r="F141" s="193"/>
      <c r="G141" s="193"/>
      <c r="AF141" s="193"/>
      <c r="AG141" s="193"/>
      <c r="AH141" s="193"/>
      <c r="AI141" s="193"/>
      <c r="AJ141" s="193"/>
      <c r="AK141" s="193"/>
      <c r="AL141" s="193"/>
      <c r="AM141" s="193"/>
      <c r="AN141" s="193"/>
      <c r="AO141" s="193"/>
      <c r="AP141" s="193"/>
      <c r="AQ141" s="193"/>
      <c r="AR141" s="193"/>
      <c r="AS141" s="193"/>
      <c r="AT141" s="193"/>
      <c r="AU141" s="193"/>
      <c r="AV141" s="193"/>
      <c r="AW141" s="193"/>
      <c r="AX141" s="193"/>
      <c r="AY141" s="193"/>
      <c r="AZ141" s="193"/>
      <c r="BA141" s="193"/>
      <c r="BB141" s="193"/>
      <c r="BC141" s="193"/>
      <c r="BD141" s="193"/>
      <c r="BE141" s="193"/>
      <c r="BF141" s="193"/>
      <c r="BG141" s="193"/>
      <c r="BH141" s="193"/>
      <c r="BI141" s="193"/>
      <c r="BJ141" s="193"/>
      <c r="BK141" s="193"/>
      <c r="BL141" s="193"/>
      <c r="BM141" s="193"/>
      <c r="BN141" s="193"/>
      <c r="BO141" s="193"/>
      <c r="BP141" s="193"/>
      <c r="BQ141" s="193"/>
      <c r="BR141" s="193"/>
      <c r="BS141" s="193"/>
      <c r="BT141" s="193"/>
      <c r="BU141" s="193"/>
      <c r="BV141" s="193"/>
      <c r="BW141" s="193"/>
      <c r="BX141" s="193"/>
      <c r="BY141" s="193"/>
      <c r="BZ141" s="193"/>
      <c r="CA141" s="193"/>
      <c r="CB141" s="193"/>
      <c r="CC141" s="193"/>
      <c r="CD141" s="193"/>
      <c r="CE141" s="193"/>
      <c r="CF141" s="193"/>
      <c r="CG141" s="193"/>
      <c r="CH141" s="193"/>
    </row>
    <row r="142" spans="1:86" x14ac:dyDescent="0.25">
      <c r="A142" s="193"/>
      <c r="B142" s="193"/>
      <c r="C142" s="193"/>
      <c r="D142" s="193"/>
      <c r="E142" s="193"/>
      <c r="F142" s="193"/>
      <c r="G142" s="193"/>
      <c r="AF142" s="193"/>
      <c r="AG142" s="193"/>
      <c r="AH142" s="193"/>
      <c r="AI142" s="193"/>
      <c r="AJ142" s="193"/>
      <c r="AK142" s="193"/>
      <c r="AL142" s="193"/>
      <c r="AM142" s="193"/>
      <c r="AN142" s="193"/>
      <c r="AO142" s="193"/>
      <c r="AP142" s="193"/>
      <c r="AQ142" s="193"/>
      <c r="AR142" s="193"/>
      <c r="AS142" s="193"/>
      <c r="AT142" s="193"/>
      <c r="AU142" s="193"/>
      <c r="AV142" s="193"/>
      <c r="AW142" s="193"/>
      <c r="AX142" s="193"/>
      <c r="AY142" s="193"/>
      <c r="AZ142" s="193"/>
      <c r="BA142" s="193"/>
      <c r="BB142" s="193"/>
      <c r="BC142" s="193"/>
      <c r="BD142" s="193"/>
      <c r="BE142" s="193"/>
      <c r="BF142" s="193"/>
      <c r="BG142" s="193"/>
      <c r="BH142" s="193"/>
      <c r="BI142" s="193"/>
      <c r="BJ142" s="193"/>
      <c r="BK142" s="193"/>
      <c r="BL142" s="193"/>
      <c r="BM142" s="193"/>
      <c r="BN142" s="193"/>
      <c r="BO142" s="193"/>
      <c r="BP142" s="193"/>
      <c r="BQ142" s="193"/>
      <c r="BR142" s="193"/>
      <c r="BS142" s="193"/>
      <c r="BT142" s="193"/>
      <c r="BU142" s="193"/>
      <c r="BV142" s="193"/>
      <c r="BW142" s="193"/>
      <c r="BX142" s="193"/>
      <c r="BY142" s="193"/>
      <c r="BZ142" s="193"/>
      <c r="CA142" s="193"/>
      <c r="CB142" s="193"/>
      <c r="CC142" s="193"/>
      <c r="CD142" s="193"/>
      <c r="CE142" s="193"/>
      <c r="CF142" s="193"/>
      <c r="CG142" s="193"/>
      <c r="CH142" s="193"/>
    </row>
    <row r="143" spans="1:86" x14ac:dyDescent="0.25">
      <c r="A143" s="193"/>
      <c r="B143" s="193"/>
      <c r="C143" s="193"/>
      <c r="D143" s="193"/>
      <c r="E143" s="193"/>
      <c r="F143" s="193"/>
      <c r="G143" s="193"/>
      <c r="AF143" s="193"/>
      <c r="AG143" s="193"/>
      <c r="AH143" s="193"/>
      <c r="AI143" s="193"/>
      <c r="AJ143" s="193"/>
      <c r="AK143" s="193"/>
      <c r="AL143" s="193"/>
      <c r="AM143" s="193"/>
      <c r="AN143" s="193"/>
      <c r="AO143" s="193"/>
      <c r="AP143" s="193"/>
      <c r="AQ143" s="193"/>
      <c r="AR143" s="193"/>
      <c r="AS143" s="193"/>
      <c r="AT143" s="193"/>
      <c r="AU143" s="193"/>
      <c r="AV143" s="193"/>
      <c r="AW143" s="193"/>
      <c r="AX143" s="193"/>
      <c r="AY143" s="193"/>
      <c r="AZ143" s="193"/>
      <c r="BA143" s="193"/>
      <c r="BB143" s="193"/>
      <c r="BC143" s="193"/>
      <c r="BD143" s="193"/>
      <c r="BE143" s="193"/>
      <c r="BF143" s="193"/>
      <c r="BG143" s="193"/>
      <c r="BH143" s="193"/>
      <c r="BI143" s="193"/>
      <c r="BJ143" s="193"/>
      <c r="BK143" s="193"/>
      <c r="BL143" s="193"/>
      <c r="BM143" s="193"/>
      <c r="BN143" s="193"/>
      <c r="BO143" s="193"/>
      <c r="BP143" s="193"/>
      <c r="BQ143" s="193"/>
      <c r="BR143" s="193"/>
      <c r="BS143" s="193"/>
      <c r="BT143" s="193"/>
      <c r="BU143" s="193"/>
      <c r="BV143" s="193"/>
      <c r="BW143" s="193"/>
      <c r="BX143" s="193"/>
      <c r="BY143" s="193"/>
      <c r="BZ143" s="193"/>
      <c r="CA143" s="193"/>
      <c r="CB143" s="193"/>
      <c r="CC143" s="193"/>
      <c r="CD143" s="193"/>
      <c r="CE143" s="193"/>
      <c r="CF143" s="193"/>
      <c r="CG143" s="193"/>
      <c r="CH143" s="193"/>
    </row>
    <row r="144" spans="1:86" x14ac:dyDescent="0.25">
      <c r="A144" s="193"/>
      <c r="B144" s="193"/>
      <c r="C144" s="193"/>
      <c r="D144" s="193"/>
      <c r="E144" s="193"/>
      <c r="F144" s="193"/>
      <c r="G144" s="193"/>
      <c r="AF144" s="193"/>
      <c r="AG144" s="193"/>
      <c r="AH144" s="193"/>
      <c r="AI144" s="193"/>
      <c r="AJ144" s="193"/>
      <c r="AK144" s="193"/>
      <c r="AL144" s="193"/>
      <c r="AM144" s="193"/>
      <c r="AN144" s="193"/>
      <c r="AO144" s="193"/>
      <c r="AP144" s="193"/>
      <c r="AQ144" s="193"/>
      <c r="AR144" s="193"/>
      <c r="AS144" s="193"/>
      <c r="AT144" s="193"/>
      <c r="AU144" s="193"/>
      <c r="AV144" s="193"/>
      <c r="AW144" s="193"/>
      <c r="AX144" s="193"/>
      <c r="AY144" s="193"/>
      <c r="AZ144" s="193"/>
      <c r="BA144" s="193"/>
      <c r="BB144" s="193"/>
      <c r="BC144" s="193"/>
      <c r="BD144" s="193"/>
      <c r="BE144" s="193"/>
      <c r="BF144" s="193"/>
      <c r="BG144" s="193"/>
      <c r="BH144" s="193"/>
      <c r="BI144" s="193"/>
      <c r="BJ144" s="193"/>
      <c r="BK144" s="193"/>
      <c r="BL144" s="193"/>
      <c r="BM144" s="193"/>
      <c r="BN144" s="193"/>
      <c r="BO144" s="193"/>
      <c r="BP144" s="193"/>
      <c r="BQ144" s="193"/>
      <c r="BR144" s="193"/>
      <c r="BS144" s="193"/>
      <c r="BT144" s="193"/>
      <c r="BU144" s="193"/>
      <c r="BV144" s="193"/>
      <c r="BW144" s="193"/>
      <c r="BX144" s="193"/>
      <c r="BY144" s="193"/>
      <c r="BZ144" s="193"/>
      <c r="CA144" s="193"/>
      <c r="CB144" s="193"/>
      <c r="CC144" s="193"/>
      <c r="CD144" s="193"/>
      <c r="CE144" s="193"/>
      <c r="CF144" s="193"/>
      <c r="CG144" s="193"/>
      <c r="CH144" s="193"/>
    </row>
    <row r="145" spans="1:86" x14ac:dyDescent="0.25">
      <c r="A145" s="193"/>
      <c r="B145" s="193"/>
      <c r="C145" s="193"/>
      <c r="D145" s="193"/>
      <c r="E145" s="193"/>
      <c r="F145" s="193"/>
      <c r="G145" s="193"/>
      <c r="AF145" s="193"/>
      <c r="AG145" s="193"/>
      <c r="AH145" s="193"/>
      <c r="AI145" s="193"/>
      <c r="AJ145" s="193"/>
      <c r="AK145" s="193"/>
      <c r="AL145" s="193"/>
      <c r="AM145" s="193"/>
      <c r="AN145" s="193"/>
      <c r="AO145" s="193"/>
      <c r="AP145" s="193"/>
      <c r="AQ145" s="193"/>
      <c r="AR145" s="193"/>
      <c r="AS145" s="193"/>
      <c r="AT145" s="193"/>
      <c r="AU145" s="193"/>
      <c r="AV145" s="193"/>
      <c r="AW145" s="193"/>
      <c r="AX145" s="193"/>
      <c r="AY145" s="193"/>
      <c r="AZ145" s="193"/>
      <c r="BA145" s="193"/>
      <c r="BB145" s="193"/>
      <c r="BC145" s="193"/>
      <c r="BD145" s="193"/>
      <c r="BE145" s="193"/>
      <c r="BF145" s="193"/>
      <c r="BG145" s="193"/>
      <c r="BH145" s="193"/>
      <c r="BI145" s="193"/>
      <c r="BJ145" s="193"/>
      <c r="BK145" s="193"/>
      <c r="BL145" s="193"/>
      <c r="BM145" s="193"/>
      <c r="BN145" s="193"/>
      <c r="BO145" s="193"/>
      <c r="BP145" s="193"/>
      <c r="BQ145" s="193"/>
      <c r="BR145" s="193"/>
      <c r="BS145" s="193"/>
      <c r="BT145" s="193"/>
      <c r="BU145" s="193"/>
      <c r="BV145" s="193"/>
      <c r="BW145" s="193"/>
      <c r="BX145" s="193"/>
      <c r="BY145" s="193"/>
      <c r="BZ145" s="193"/>
      <c r="CA145" s="193"/>
      <c r="CB145" s="193"/>
      <c r="CC145" s="193"/>
      <c r="CD145" s="193"/>
      <c r="CE145" s="193"/>
      <c r="CF145" s="193"/>
      <c r="CG145" s="193"/>
      <c r="CH145" s="193"/>
    </row>
    <row r="146" spans="1:86" x14ac:dyDescent="0.25">
      <c r="A146" s="193"/>
      <c r="B146" s="193"/>
      <c r="C146" s="193"/>
      <c r="D146" s="193"/>
      <c r="E146" s="193"/>
      <c r="F146" s="193"/>
      <c r="G146" s="193"/>
      <c r="AF146" s="193"/>
      <c r="AG146" s="193"/>
      <c r="AH146" s="193"/>
      <c r="AI146" s="193"/>
      <c r="AJ146" s="193"/>
      <c r="AK146" s="193"/>
      <c r="AL146" s="193"/>
      <c r="AM146" s="193"/>
      <c r="AN146" s="193"/>
      <c r="AO146" s="193"/>
      <c r="AP146" s="193"/>
      <c r="AQ146" s="193"/>
      <c r="AR146" s="193"/>
      <c r="AS146" s="193"/>
      <c r="AT146" s="193"/>
      <c r="AU146" s="193"/>
      <c r="AV146" s="193"/>
      <c r="AW146" s="193"/>
      <c r="AX146" s="193"/>
      <c r="AY146" s="193"/>
      <c r="AZ146" s="193"/>
      <c r="BA146" s="193"/>
      <c r="BB146" s="193"/>
      <c r="BC146" s="193"/>
      <c r="BD146" s="193"/>
      <c r="BE146" s="193"/>
      <c r="BF146" s="193"/>
      <c r="BG146" s="193"/>
      <c r="BH146" s="193"/>
      <c r="BI146" s="193"/>
      <c r="BJ146" s="193"/>
      <c r="BK146" s="193"/>
      <c r="BL146" s="193"/>
      <c r="BM146" s="193"/>
      <c r="BN146" s="193"/>
      <c r="BO146" s="193"/>
      <c r="BP146" s="193"/>
      <c r="BQ146" s="193"/>
      <c r="BR146" s="193"/>
      <c r="BS146" s="193"/>
      <c r="BT146" s="193"/>
      <c r="BU146" s="193"/>
      <c r="BV146" s="193"/>
      <c r="BW146" s="193"/>
      <c r="BX146" s="193"/>
      <c r="BY146" s="193"/>
      <c r="BZ146" s="193"/>
      <c r="CA146" s="193"/>
      <c r="CB146" s="193"/>
      <c r="CC146" s="193"/>
      <c r="CD146" s="193"/>
      <c r="CE146" s="193"/>
      <c r="CF146" s="193"/>
      <c r="CG146" s="193"/>
      <c r="CH146" s="193"/>
    </row>
    <row r="147" spans="1:86" x14ac:dyDescent="0.25">
      <c r="A147" s="193"/>
      <c r="B147" s="193"/>
      <c r="C147" s="193"/>
      <c r="D147" s="193"/>
      <c r="E147" s="193"/>
      <c r="F147" s="193"/>
      <c r="G147" s="193"/>
      <c r="AF147" s="193"/>
      <c r="AG147" s="193"/>
      <c r="AH147" s="193"/>
      <c r="AI147" s="193"/>
      <c r="AJ147" s="193"/>
      <c r="AK147" s="193"/>
      <c r="AL147" s="193"/>
      <c r="AM147" s="193"/>
      <c r="AN147" s="193"/>
      <c r="AO147" s="193"/>
      <c r="AP147" s="193"/>
      <c r="AQ147" s="193"/>
      <c r="AR147" s="193"/>
      <c r="AS147" s="193"/>
      <c r="AT147" s="193"/>
      <c r="AU147" s="193"/>
      <c r="AV147" s="193"/>
      <c r="AW147" s="193"/>
      <c r="AX147" s="193"/>
      <c r="AY147" s="193"/>
      <c r="AZ147" s="193"/>
      <c r="BA147" s="193"/>
      <c r="BB147" s="193"/>
      <c r="BC147" s="193"/>
      <c r="BD147" s="193"/>
      <c r="BE147" s="193"/>
      <c r="BF147" s="193"/>
      <c r="BG147" s="193"/>
      <c r="BH147" s="193"/>
      <c r="BI147" s="193"/>
      <c r="BJ147" s="193"/>
      <c r="BK147" s="193"/>
      <c r="BL147" s="193"/>
      <c r="BM147" s="193"/>
      <c r="BN147" s="193"/>
      <c r="BO147" s="193"/>
      <c r="BP147" s="193"/>
      <c r="BQ147" s="193"/>
      <c r="BR147" s="193"/>
      <c r="BS147" s="193"/>
      <c r="BT147" s="193"/>
      <c r="BU147" s="193"/>
      <c r="BV147" s="193"/>
      <c r="BW147" s="193"/>
      <c r="BX147" s="193"/>
      <c r="BY147" s="193"/>
      <c r="BZ147" s="193"/>
      <c r="CA147" s="193"/>
      <c r="CB147" s="193"/>
      <c r="CC147" s="193"/>
      <c r="CD147" s="193"/>
      <c r="CE147" s="193"/>
      <c r="CF147" s="193"/>
      <c r="CG147" s="193"/>
      <c r="CH147" s="193"/>
    </row>
    <row r="148" spans="1:86" x14ac:dyDescent="0.25">
      <c r="A148" s="193"/>
      <c r="B148" s="193"/>
      <c r="C148" s="193"/>
      <c r="D148" s="193"/>
      <c r="E148" s="193"/>
      <c r="F148" s="193"/>
      <c r="G148" s="193"/>
      <c r="AF148" s="193"/>
      <c r="AG148" s="193"/>
      <c r="AH148" s="193"/>
      <c r="AI148" s="193"/>
      <c r="AJ148" s="193"/>
      <c r="AK148" s="193"/>
      <c r="AL148" s="193"/>
      <c r="AM148" s="193"/>
      <c r="AN148" s="193"/>
      <c r="AO148" s="193"/>
      <c r="AP148" s="193"/>
      <c r="AQ148" s="193"/>
      <c r="AR148" s="193"/>
      <c r="AS148" s="193"/>
      <c r="AT148" s="193"/>
      <c r="AU148" s="193"/>
      <c r="AV148" s="193"/>
      <c r="AW148" s="193"/>
      <c r="AX148" s="193"/>
      <c r="AY148" s="193"/>
      <c r="AZ148" s="193"/>
      <c r="BA148" s="193"/>
      <c r="BB148" s="193"/>
      <c r="BC148" s="193"/>
      <c r="BD148" s="193"/>
      <c r="BE148" s="193"/>
      <c r="BF148" s="193"/>
      <c r="BG148" s="193"/>
      <c r="BH148" s="193"/>
      <c r="BI148" s="193"/>
      <c r="BJ148" s="193"/>
      <c r="BK148" s="193"/>
      <c r="BL148" s="193"/>
      <c r="BM148" s="193"/>
      <c r="BN148" s="193"/>
      <c r="BO148" s="193"/>
      <c r="BP148" s="193"/>
      <c r="BQ148" s="193"/>
      <c r="BR148" s="193"/>
      <c r="BS148" s="193"/>
      <c r="BT148" s="193"/>
      <c r="BU148" s="193"/>
      <c r="BV148" s="193"/>
      <c r="BW148" s="193"/>
      <c r="BX148" s="193"/>
      <c r="BY148" s="193"/>
      <c r="BZ148" s="193"/>
      <c r="CA148" s="193"/>
      <c r="CB148" s="193"/>
      <c r="CC148" s="193"/>
      <c r="CD148" s="193"/>
      <c r="CE148" s="193"/>
      <c r="CF148" s="193"/>
      <c r="CG148" s="193"/>
      <c r="CH148" s="193"/>
    </row>
    <row r="149" spans="1:86" x14ac:dyDescent="0.25">
      <c r="A149" s="193"/>
      <c r="B149" s="193"/>
      <c r="C149" s="193"/>
      <c r="D149" s="193"/>
      <c r="E149" s="193"/>
      <c r="F149" s="193"/>
      <c r="G149" s="193"/>
      <c r="AF149" s="193"/>
      <c r="AG149" s="193"/>
      <c r="AH149" s="193"/>
      <c r="AI149" s="193"/>
      <c r="AJ149" s="193"/>
      <c r="AK149" s="193"/>
      <c r="AL149" s="193"/>
      <c r="AM149" s="193"/>
      <c r="AN149" s="193"/>
      <c r="AO149" s="193"/>
      <c r="AP149" s="193"/>
      <c r="AQ149" s="193"/>
      <c r="AR149" s="193"/>
      <c r="AS149" s="193"/>
      <c r="AT149" s="193"/>
      <c r="AU149" s="193"/>
      <c r="AV149" s="193"/>
      <c r="AW149" s="193"/>
      <c r="AX149" s="193"/>
      <c r="AY149" s="193"/>
      <c r="AZ149" s="193"/>
      <c r="BA149" s="193"/>
      <c r="BB149" s="193"/>
      <c r="BC149" s="193"/>
      <c r="BD149" s="193"/>
      <c r="BE149" s="193"/>
      <c r="BF149" s="193"/>
      <c r="BG149" s="193"/>
      <c r="BH149" s="193"/>
      <c r="BI149" s="193"/>
      <c r="BJ149" s="193"/>
      <c r="BK149" s="193"/>
      <c r="BL149" s="193"/>
      <c r="BM149" s="193"/>
      <c r="BN149" s="193"/>
      <c r="BO149" s="193"/>
      <c r="BP149" s="193"/>
      <c r="BQ149" s="193"/>
      <c r="BR149" s="193"/>
      <c r="BS149" s="193"/>
      <c r="BT149" s="193"/>
      <c r="BU149" s="193"/>
      <c r="BV149" s="193"/>
      <c r="BW149" s="193"/>
      <c r="BX149" s="193"/>
      <c r="BY149" s="193"/>
      <c r="BZ149" s="193"/>
      <c r="CA149" s="193"/>
      <c r="CB149" s="193"/>
      <c r="CC149" s="193"/>
      <c r="CD149" s="193"/>
      <c r="CE149" s="193"/>
      <c r="CF149" s="193"/>
      <c r="CG149" s="193"/>
      <c r="CH149" s="193"/>
    </row>
    <row r="150" spans="1:86" x14ac:dyDescent="0.25">
      <c r="A150" s="193"/>
      <c r="B150" s="193"/>
      <c r="C150" s="193"/>
      <c r="D150" s="193"/>
      <c r="E150" s="193"/>
      <c r="F150" s="193"/>
      <c r="G150" s="193"/>
      <c r="AF150" s="193"/>
      <c r="AG150" s="193"/>
      <c r="AH150" s="193"/>
      <c r="AI150" s="193"/>
      <c r="AJ150" s="193"/>
      <c r="AK150" s="193"/>
      <c r="AL150" s="193"/>
      <c r="AM150" s="193"/>
      <c r="AN150" s="193"/>
      <c r="AO150" s="193"/>
      <c r="AP150" s="193"/>
      <c r="AQ150" s="193"/>
      <c r="AR150" s="193"/>
      <c r="AS150" s="193"/>
      <c r="AT150" s="193"/>
      <c r="AU150" s="193"/>
      <c r="AV150" s="193"/>
      <c r="AW150" s="193"/>
      <c r="AX150" s="193"/>
      <c r="AY150" s="193"/>
      <c r="AZ150" s="193"/>
      <c r="BA150" s="193"/>
      <c r="BB150" s="193"/>
      <c r="BC150" s="193"/>
      <c r="BD150" s="193"/>
      <c r="BE150" s="193"/>
      <c r="BF150" s="193"/>
      <c r="BG150" s="193"/>
      <c r="BH150" s="193"/>
      <c r="BI150" s="193"/>
      <c r="BJ150" s="193"/>
      <c r="BK150" s="193"/>
      <c r="BL150" s="193"/>
      <c r="BM150" s="193"/>
      <c r="BN150" s="193"/>
      <c r="BO150" s="193"/>
      <c r="BP150" s="193"/>
      <c r="BQ150" s="193"/>
      <c r="BR150" s="193"/>
      <c r="BS150" s="193"/>
      <c r="BT150" s="193"/>
      <c r="BU150" s="193"/>
      <c r="BV150" s="193"/>
      <c r="BW150" s="193"/>
      <c r="BX150" s="193"/>
      <c r="BY150" s="193"/>
      <c r="BZ150" s="193"/>
      <c r="CA150" s="193"/>
      <c r="CB150" s="193"/>
      <c r="CC150" s="193"/>
      <c r="CD150" s="193"/>
      <c r="CE150" s="193"/>
      <c r="CF150" s="193"/>
      <c r="CG150" s="193"/>
      <c r="CH150" s="193"/>
    </row>
    <row r="151" spans="1:86" x14ac:dyDescent="0.25">
      <c r="A151" s="193"/>
      <c r="B151" s="193"/>
      <c r="C151" s="193"/>
      <c r="D151" s="193"/>
      <c r="E151" s="193"/>
      <c r="F151" s="193"/>
      <c r="G151" s="193"/>
      <c r="AF151" s="193"/>
      <c r="AG151" s="193"/>
      <c r="AH151" s="193"/>
      <c r="AI151" s="193"/>
      <c r="AJ151" s="193"/>
      <c r="AK151" s="193"/>
      <c r="AL151" s="193"/>
      <c r="AM151" s="193"/>
      <c r="AN151" s="193"/>
      <c r="AO151" s="193"/>
      <c r="AP151" s="193"/>
      <c r="AQ151" s="193"/>
      <c r="AR151" s="193"/>
      <c r="AS151" s="193"/>
      <c r="AT151" s="193"/>
      <c r="AU151" s="193"/>
      <c r="AV151" s="193"/>
      <c r="AW151" s="193"/>
      <c r="AX151" s="193"/>
      <c r="AY151" s="193"/>
      <c r="AZ151" s="193"/>
      <c r="BA151" s="193"/>
      <c r="BB151" s="193"/>
      <c r="BC151" s="193"/>
      <c r="BD151" s="193"/>
      <c r="BE151" s="193"/>
      <c r="BF151" s="193"/>
      <c r="BG151" s="193"/>
      <c r="BH151" s="193"/>
      <c r="BI151" s="193"/>
      <c r="BJ151" s="193"/>
      <c r="BK151" s="193"/>
      <c r="BL151" s="193"/>
      <c r="BM151" s="193"/>
      <c r="BN151" s="193"/>
      <c r="BO151" s="193"/>
      <c r="BP151" s="193"/>
      <c r="BQ151" s="193"/>
      <c r="BR151" s="193"/>
      <c r="BS151" s="193"/>
      <c r="BT151" s="193"/>
      <c r="BU151" s="193"/>
      <c r="BV151" s="193"/>
      <c r="BW151" s="193"/>
      <c r="BX151" s="193"/>
      <c r="BY151" s="193"/>
      <c r="BZ151" s="193"/>
      <c r="CA151" s="193"/>
      <c r="CB151" s="193"/>
      <c r="CC151" s="193"/>
      <c r="CD151" s="193"/>
      <c r="CE151" s="193"/>
      <c r="CF151" s="193"/>
      <c r="CG151" s="193"/>
      <c r="CH151" s="193"/>
    </row>
    <row r="152" spans="1:86" x14ac:dyDescent="0.25">
      <c r="A152" s="193"/>
      <c r="B152" s="193"/>
      <c r="C152" s="193"/>
      <c r="D152" s="193"/>
      <c r="E152" s="193"/>
      <c r="F152" s="193"/>
      <c r="G152" s="193"/>
      <c r="AF152" s="193"/>
      <c r="AG152" s="193"/>
      <c r="AH152" s="193"/>
      <c r="AI152" s="193"/>
      <c r="AJ152" s="193"/>
      <c r="AK152" s="193"/>
      <c r="AL152" s="193"/>
      <c r="AM152" s="193"/>
      <c r="AN152" s="193"/>
      <c r="AO152" s="193"/>
      <c r="AP152" s="193"/>
      <c r="AQ152" s="193"/>
      <c r="AR152" s="193"/>
      <c r="AS152" s="193"/>
      <c r="AT152" s="193"/>
      <c r="AU152" s="193"/>
      <c r="AV152" s="193"/>
      <c r="AW152" s="193"/>
      <c r="AX152" s="193"/>
      <c r="AY152" s="193"/>
      <c r="AZ152" s="193"/>
      <c r="BA152" s="193"/>
      <c r="BB152" s="193"/>
      <c r="BC152" s="193"/>
      <c r="BD152" s="193"/>
      <c r="BE152" s="193"/>
      <c r="BF152" s="193"/>
      <c r="BG152" s="193"/>
      <c r="BH152" s="193"/>
      <c r="BI152" s="193"/>
      <c r="BJ152" s="193"/>
      <c r="BK152" s="193"/>
      <c r="BL152" s="193"/>
      <c r="BM152" s="193"/>
      <c r="BN152" s="193"/>
      <c r="BO152" s="193"/>
      <c r="BP152" s="193"/>
      <c r="BQ152" s="193"/>
      <c r="BR152" s="193"/>
      <c r="BS152" s="193"/>
      <c r="BT152" s="193"/>
      <c r="BU152" s="193"/>
      <c r="BV152" s="193"/>
      <c r="BW152" s="193"/>
      <c r="BX152" s="193"/>
      <c r="BY152" s="193"/>
      <c r="BZ152" s="193"/>
      <c r="CA152" s="193"/>
      <c r="CB152" s="193"/>
      <c r="CC152" s="193"/>
      <c r="CD152" s="193"/>
      <c r="CE152" s="193"/>
      <c r="CF152" s="193"/>
      <c r="CG152" s="193"/>
      <c r="CH152" s="193"/>
    </row>
    <row r="153" spans="1:86" x14ac:dyDescent="0.25">
      <c r="A153" s="193"/>
      <c r="B153" s="193"/>
      <c r="C153" s="193"/>
      <c r="D153" s="193"/>
      <c r="E153" s="193"/>
      <c r="F153" s="193"/>
      <c r="G153" s="193"/>
      <c r="AF153" s="193"/>
      <c r="AG153" s="193"/>
      <c r="AH153" s="193"/>
      <c r="AI153" s="193"/>
      <c r="AJ153" s="193"/>
      <c r="AK153" s="193"/>
      <c r="AL153" s="193"/>
      <c r="AM153" s="193"/>
      <c r="AN153" s="193"/>
      <c r="AO153" s="193"/>
      <c r="AP153" s="193"/>
      <c r="AQ153" s="193"/>
      <c r="AR153" s="193"/>
      <c r="AS153" s="193"/>
      <c r="AT153" s="193"/>
      <c r="AU153" s="193"/>
      <c r="AV153" s="193"/>
      <c r="AW153" s="193"/>
      <c r="AX153" s="193"/>
      <c r="AY153" s="193"/>
      <c r="AZ153" s="193"/>
      <c r="BA153" s="193"/>
      <c r="BB153" s="193"/>
      <c r="BC153" s="193"/>
      <c r="BD153" s="193"/>
      <c r="BE153" s="193"/>
      <c r="BF153" s="193"/>
      <c r="BG153" s="193"/>
      <c r="BH153" s="193"/>
      <c r="BI153" s="193"/>
      <c r="BJ153" s="193"/>
      <c r="BK153" s="193"/>
      <c r="BL153" s="193"/>
      <c r="BM153" s="193"/>
      <c r="BN153" s="193"/>
      <c r="BO153" s="193"/>
      <c r="BP153" s="193"/>
      <c r="BQ153" s="193"/>
      <c r="BR153" s="193"/>
      <c r="BS153" s="193"/>
      <c r="BT153" s="193"/>
      <c r="BU153" s="193"/>
      <c r="BV153" s="193"/>
      <c r="BW153" s="193"/>
      <c r="BX153" s="193"/>
      <c r="BY153" s="193"/>
      <c r="BZ153" s="193"/>
      <c r="CA153" s="193"/>
      <c r="CB153" s="193"/>
      <c r="CC153" s="193"/>
      <c r="CD153" s="193"/>
      <c r="CE153" s="193"/>
      <c r="CF153" s="193"/>
      <c r="CG153" s="193"/>
      <c r="CH153" s="193"/>
    </row>
    <row r="154" spans="1:86" x14ac:dyDescent="0.25">
      <c r="A154" s="193"/>
      <c r="B154" s="193"/>
      <c r="C154" s="193"/>
      <c r="D154" s="193"/>
      <c r="E154" s="193"/>
      <c r="F154" s="193"/>
      <c r="G154" s="193"/>
      <c r="AF154" s="193"/>
      <c r="AG154" s="193"/>
      <c r="AH154" s="193"/>
      <c r="AI154" s="193"/>
      <c r="AJ154" s="193"/>
      <c r="AK154" s="193"/>
      <c r="AL154" s="193"/>
      <c r="AM154" s="193"/>
      <c r="AN154" s="193"/>
      <c r="AO154" s="193"/>
      <c r="AP154" s="193"/>
      <c r="AQ154" s="193"/>
      <c r="AR154" s="193"/>
      <c r="AS154" s="193"/>
      <c r="AT154" s="193"/>
      <c r="AU154" s="193"/>
      <c r="AV154" s="193"/>
      <c r="AW154" s="193"/>
      <c r="AX154" s="193"/>
      <c r="AY154" s="193"/>
      <c r="AZ154" s="193"/>
      <c r="BA154" s="193"/>
      <c r="BB154" s="193"/>
      <c r="BC154" s="193"/>
      <c r="BD154" s="193"/>
      <c r="BE154" s="193"/>
      <c r="BF154" s="193"/>
      <c r="BG154" s="193"/>
      <c r="BH154" s="193"/>
      <c r="BI154" s="193"/>
      <c r="BJ154" s="193"/>
      <c r="BK154" s="193"/>
      <c r="BL154" s="193"/>
      <c r="BM154" s="193"/>
      <c r="BN154" s="193"/>
      <c r="BO154" s="193"/>
      <c r="BP154" s="193"/>
      <c r="BQ154" s="193"/>
      <c r="BR154" s="193"/>
      <c r="BS154" s="193"/>
      <c r="BT154" s="193"/>
      <c r="BU154" s="193"/>
      <c r="BV154" s="193"/>
      <c r="BW154" s="193"/>
      <c r="BX154" s="193"/>
      <c r="BY154" s="193"/>
      <c r="BZ154" s="193"/>
      <c r="CA154" s="193"/>
      <c r="CB154" s="193"/>
      <c r="CC154" s="193"/>
      <c r="CD154" s="193"/>
      <c r="CE154" s="193"/>
      <c r="CF154" s="193"/>
      <c r="CG154" s="193"/>
      <c r="CH154" s="193"/>
    </row>
    <row r="155" spans="1:86" x14ac:dyDescent="0.25">
      <c r="A155" s="193"/>
      <c r="B155" s="193"/>
      <c r="C155" s="193"/>
      <c r="D155" s="193"/>
      <c r="E155" s="193"/>
      <c r="F155" s="193"/>
      <c r="G155" s="193"/>
      <c r="AF155" s="193"/>
      <c r="AG155" s="193"/>
      <c r="AH155" s="193"/>
      <c r="AI155" s="193"/>
      <c r="AJ155" s="193"/>
      <c r="AK155" s="193"/>
      <c r="AL155" s="193"/>
      <c r="AM155" s="193"/>
      <c r="AN155" s="193"/>
      <c r="AO155" s="193"/>
      <c r="AP155" s="193"/>
      <c r="AQ155" s="193"/>
      <c r="AR155" s="193"/>
      <c r="AS155" s="193"/>
      <c r="AT155" s="193"/>
      <c r="AU155" s="193"/>
      <c r="AV155" s="193"/>
      <c r="AW155" s="193"/>
      <c r="AX155" s="193"/>
      <c r="AY155" s="193"/>
      <c r="AZ155" s="193"/>
      <c r="BA155" s="193"/>
      <c r="BB155" s="193"/>
      <c r="BC155" s="193"/>
      <c r="BD155" s="193"/>
      <c r="BE155" s="193"/>
      <c r="BF155" s="193"/>
      <c r="BG155" s="193"/>
      <c r="BH155" s="193"/>
      <c r="BI155" s="193"/>
      <c r="BJ155" s="193"/>
      <c r="BK155" s="193"/>
      <c r="BL155" s="193"/>
      <c r="BM155" s="193"/>
      <c r="BN155" s="193"/>
      <c r="BO155" s="193"/>
      <c r="BP155" s="193"/>
      <c r="BQ155" s="193"/>
      <c r="BR155" s="193"/>
      <c r="BS155" s="193"/>
      <c r="BT155" s="193"/>
      <c r="BU155" s="193"/>
      <c r="BV155" s="193"/>
      <c r="BW155" s="193"/>
      <c r="BX155" s="193"/>
      <c r="BY155" s="193"/>
      <c r="BZ155" s="193"/>
      <c r="CA155" s="193"/>
      <c r="CB155" s="193"/>
      <c r="CC155" s="193"/>
      <c r="CD155" s="193"/>
      <c r="CE155" s="193"/>
      <c r="CF155" s="193"/>
      <c r="CG155" s="193"/>
      <c r="CH155" s="193"/>
    </row>
    <row r="156" spans="1:86" x14ac:dyDescent="0.25">
      <c r="A156" s="193"/>
      <c r="B156" s="193"/>
      <c r="C156" s="193"/>
      <c r="D156" s="193"/>
      <c r="E156" s="193"/>
      <c r="F156" s="193"/>
      <c r="G156" s="193"/>
      <c r="AF156" s="193"/>
      <c r="AG156" s="193"/>
      <c r="AH156" s="193"/>
      <c r="AI156" s="193"/>
      <c r="AJ156" s="193"/>
      <c r="AK156" s="193"/>
      <c r="AL156" s="193"/>
      <c r="AM156" s="193"/>
      <c r="AN156" s="193"/>
      <c r="AO156" s="193"/>
      <c r="AP156" s="193"/>
      <c r="AQ156" s="193"/>
      <c r="AR156" s="193"/>
      <c r="AS156" s="193"/>
      <c r="AT156" s="193"/>
      <c r="AU156" s="193"/>
      <c r="AV156" s="193"/>
      <c r="AW156" s="193"/>
      <c r="AX156" s="193"/>
      <c r="AY156" s="193"/>
      <c r="AZ156" s="193"/>
      <c r="BA156" s="193"/>
      <c r="BB156" s="193"/>
      <c r="BC156" s="193"/>
      <c r="BD156" s="193"/>
      <c r="BE156" s="193"/>
      <c r="BF156" s="193"/>
      <c r="BG156" s="193"/>
      <c r="BH156" s="193"/>
      <c r="BI156" s="193"/>
      <c r="BJ156" s="193"/>
      <c r="BK156" s="193"/>
      <c r="BL156" s="193"/>
      <c r="BM156" s="193"/>
      <c r="BN156" s="193"/>
      <c r="BO156" s="193"/>
      <c r="BP156" s="193"/>
      <c r="BQ156" s="193"/>
      <c r="BR156" s="193"/>
      <c r="BS156" s="193"/>
      <c r="BT156" s="193"/>
      <c r="BU156" s="193"/>
      <c r="BV156" s="193"/>
      <c r="BW156" s="193"/>
      <c r="BX156" s="193"/>
      <c r="BY156" s="193"/>
      <c r="BZ156" s="193"/>
      <c r="CA156" s="193"/>
      <c r="CB156" s="193"/>
      <c r="CC156" s="193"/>
      <c r="CD156" s="193"/>
      <c r="CE156" s="193"/>
      <c r="CF156" s="193"/>
      <c r="CG156" s="193"/>
      <c r="CH156" s="193"/>
    </row>
    <row r="157" spans="1:86" x14ac:dyDescent="0.25">
      <c r="A157" s="193"/>
      <c r="B157" s="193"/>
      <c r="C157" s="193"/>
      <c r="D157" s="193"/>
      <c r="E157" s="193"/>
      <c r="F157" s="193"/>
      <c r="G157" s="193"/>
      <c r="AF157" s="193"/>
      <c r="AG157" s="193"/>
      <c r="AH157" s="193"/>
      <c r="AI157" s="193"/>
      <c r="AJ157" s="193"/>
      <c r="AK157" s="193"/>
      <c r="AL157" s="193"/>
      <c r="AM157" s="193"/>
      <c r="AN157" s="193"/>
      <c r="AO157" s="193"/>
      <c r="AP157" s="193"/>
      <c r="AQ157" s="193"/>
      <c r="AR157" s="193"/>
      <c r="AS157" s="193"/>
      <c r="AT157" s="193"/>
      <c r="AU157" s="193"/>
      <c r="AV157" s="193"/>
      <c r="AW157" s="193"/>
      <c r="AX157" s="193"/>
      <c r="AY157" s="193"/>
      <c r="AZ157" s="193"/>
      <c r="BA157" s="193"/>
      <c r="BB157" s="193"/>
      <c r="BC157" s="193"/>
      <c r="BD157" s="193"/>
      <c r="BE157" s="193"/>
      <c r="BF157" s="193"/>
      <c r="BG157" s="193"/>
      <c r="BH157" s="193"/>
      <c r="BI157" s="193"/>
      <c r="BJ157" s="193"/>
      <c r="BK157" s="193"/>
      <c r="BL157" s="193"/>
      <c r="BM157" s="193"/>
      <c r="BN157" s="193"/>
      <c r="BO157" s="193"/>
      <c r="BP157" s="193"/>
      <c r="BQ157" s="193"/>
      <c r="BR157" s="193"/>
      <c r="BS157" s="193"/>
      <c r="BT157" s="193"/>
      <c r="BU157" s="193"/>
      <c r="BV157" s="193"/>
      <c r="BW157" s="193"/>
      <c r="BX157" s="193"/>
      <c r="BY157" s="193"/>
      <c r="BZ157" s="193"/>
      <c r="CA157" s="193"/>
      <c r="CB157" s="193"/>
      <c r="CC157" s="193"/>
      <c r="CD157" s="193"/>
      <c r="CE157" s="193"/>
      <c r="CF157" s="193"/>
      <c r="CG157" s="193"/>
      <c r="CH157" s="193"/>
    </row>
    <row r="158" spans="1:86" x14ac:dyDescent="0.25">
      <c r="A158" s="193"/>
      <c r="B158" s="193"/>
      <c r="C158" s="193"/>
      <c r="D158" s="193"/>
      <c r="E158" s="193"/>
      <c r="F158" s="193"/>
      <c r="G158" s="193"/>
      <c r="AF158" s="193"/>
      <c r="AG158" s="193"/>
      <c r="AH158" s="193"/>
      <c r="AI158" s="193"/>
      <c r="AJ158" s="193"/>
      <c r="AK158" s="193"/>
      <c r="AL158" s="193"/>
      <c r="AM158" s="193"/>
      <c r="AN158" s="193"/>
      <c r="AO158" s="193"/>
      <c r="AP158" s="193"/>
      <c r="AQ158" s="193"/>
      <c r="AR158" s="193"/>
      <c r="AS158" s="193"/>
      <c r="AT158" s="193"/>
      <c r="AU158" s="193"/>
      <c r="AV158" s="193"/>
      <c r="AW158" s="193"/>
      <c r="AX158" s="193"/>
      <c r="AY158" s="193"/>
      <c r="AZ158" s="193"/>
      <c r="BA158" s="193"/>
      <c r="BB158" s="193"/>
      <c r="BC158" s="193"/>
      <c r="BD158" s="193"/>
      <c r="BE158" s="193"/>
      <c r="BF158" s="193"/>
      <c r="BG158" s="193"/>
      <c r="BH158" s="193"/>
      <c r="BI158" s="193"/>
      <c r="BJ158" s="193"/>
      <c r="BK158" s="193"/>
      <c r="BL158" s="193"/>
      <c r="BM158" s="193"/>
      <c r="BN158" s="193"/>
      <c r="BO158" s="193"/>
      <c r="BP158" s="193"/>
      <c r="BQ158" s="193"/>
      <c r="BR158" s="193"/>
      <c r="BS158" s="193"/>
      <c r="BT158" s="193"/>
      <c r="BU158" s="193"/>
      <c r="BV158" s="193"/>
      <c r="BW158" s="193"/>
      <c r="BX158" s="193"/>
      <c r="BY158" s="193"/>
      <c r="BZ158" s="193"/>
      <c r="CA158" s="193"/>
      <c r="CB158" s="193"/>
      <c r="CC158" s="193"/>
      <c r="CD158" s="193"/>
      <c r="CE158" s="193"/>
      <c r="CF158" s="193"/>
      <c r="CG158" s="193"/>
      <c r="CH158" s="193"/>
    </row>
    <row r="159" spans="1:86" x14ac:dyDescent="0.25">
      <c r="A159" s="193"/>
      <c r="B159" s="193"/>
      <c r="C159" s="193"/>
      <c r="D159" s="193"/>
      <c r="E159" s="193"/>
      <c r="F159" s="193"/>
      <c r="G159" s="193"/>
      <c r="AF159" s="193"/>
      <c r="AG159" s="193"/>
      <c r="AH159" s="193"/>
      <c r="AI159" s="193"/>
      <c r="AJ159" s="193"/>
      <c r="AK159" s="193"/>
      <c r="AL159" s="193"/>
      <c r="AM159" s="193"/>
      <c r="AN159" s="193"/>
      <c r="AO159" s="193"/>
      <c r="AP159" s="193"/>
      <c r="AQ159" s="193"/>
      <c r="AR159" s="193"/>
      <c r="AS159" s="193"/>
      <c r="AT159" s="193"/>
      <c r="AU159" s="193"/>
      <c r="AV159" s="193"/>
      <c r="AW159" s="193"/>
      <c r="AX159" s="193"/>
      <c r="AY159" s="193"/>
      <c r="AZ159" s="193"/>
      <c r="BA159" s="193"/>
      <c r="BB159" s="193"/>
      <c r="BC159" s="193"/>
      <c r="BD159" s="193"/>
      <c r="BE159" s="193"/>
      <c r="BF159" s="193"/>
      <c r="BG159" s="193"/>
      <c r="BH159" s="193"/>
      <c r="BI159" s="193"/>
      <c r="BJ159" s="193"/>
      <c r="BK159" s="193"/>
      <c r="BL159" s="193"/>
      <c r="BM159" s="193"/>
      <c r="BN159" s="193"/>
      <c r="BO159" s="193"/>
      <c r="BP159" s="193"/>
      <c r="BQ159" s="193"/>
      <c r="BR159" s="193"/>
      <c r="BS159" s="193"/>
      <c r="BT159" s="193"/>
      <c r="BU159" s="193"/>
      <c r="BV159" s="193"/>
      <c r="BW159" s="193"/>
      <c r="BX159" s="193"/>
      <c r="BY159" s="193"/>
      <c r="BZ159" s="193"/>
      <c r="CA159" s="193"/>
      <c r="CB159" s="193"/>
      <c r="CC159" s="193"/>
      <c r="CD159" s="193"/>
      <c r="CE159" s="193"/>
      <c r="CF159" s="193"/>
      <c r="CG159" s="193"/>
      <c r="CH159" s="193"/>
    </row>
    <row r="160" spans="1:86" x14ac:dyDescent="0.25">
      <c r="A160" s="193"/>
      <c r="B160" s="193"/>
      <c r="C160" s="193"/>
      <c r="D160" s="193"/>
      <c r="E160" s="193"/>
      <c r="F160" s="193"/>
      <c r="G160" s="193"/>
      <c r="AF160" s="193"/>
      <c r="AG160" s="193"/>
      <c r="AH160" s="193"/>
      <c r="AI160" s="193"/>
      <c r="AJ160" s="193"/>
      <c r="AK160" s="193"/>
      <c r="AL160" s="193"/>
      <c r="AM160" s="193"/>
      <c r="AN160" s="193"/>
      <c r="AO160" s="193"/>
      <c r="AP160" s="193"/>
      <c r="AQ160" s="193"/>
      <c r="AR160" s="193"/>
      <c r="AS160" s="193"/>
      <c r="AT160" s="193"/>
      <c r="AU160" s="193"/>
      <c r="AV160" s="193"/>
      <c r="AW160" s="193"/>
      <c r="AX160" s="193"/>
      <c r="AY160" s="193"/>
      <c r="AZ160" s="193"/>
      <c r="BA160" s="193"/>
      <c r="BB160" s="193"/>
      <c r="BC160" s="193"/>
      <c r="BD160" s="193"/>
      <c r="BE160" s="193"/>
      <c r="BF160" s="193"/>
      <c r="BG160" s="193"/>
      <c r="BH160" s="193"/>
      <c r="BI160" s="193"/>
      <c r="BJ160" s="193"/>
      <c r="BK160" s="193"/>
      <c r="BL160" s="193"/>
      <c r="BM160" s="193"/>
      <c r="BN160" s="193"/>
      <c r="BO160" s="193"/>
      <c r="BP160" s="193"/>
      <c r="BQ160" s="193"/>
      <c r="BR160" s="193"/>
      <c r="BS160" s="193"/>
      <c r="BT160" s="193"/>
      <c r="BU160" s="193"/>
      <c r="BV160" s="193"/>
      <c r="BW160" s="193"/>
      <c r="BX160" s="193"/>
      <c r="BY160" s="193"/>
      <c r="BZ160" s="193"/>
      <c r="CA160" s="193"/>
      <c r="CB160" s="193"/>
      <c r="CC160" s="193"/>
      <c r="CD160" s="193"/>
      <c r="CE160" s="193"/>
      <c r="CF160" s="193"/>
      <c r="CG160" s="193"/>
      <c r="CH160" s="193"/>
    </row>
    <row r="161" spans="1:86" x14ac:dyDescent="0.25">
      <c r="A161" s="193"/>
      <c r="B161" s="193"/>
      <c r="C161" s="193"/>
      <c r="D161" s="193"/>
      <c r="E161" s="193"/>
      <c r="F161" s="193"/>
      <c r="G161" s="193"/>
      <c r="AF161" s="193"/>
      <c r="AG161" s="193"/>
      <c r="AH161" s="193"/>
      <c r="AI161" s="193"/>
      <c r="AJ161" s="193"/>
      <c r="AK161" s="193"/>
      <c r="AL161" s="193"/>
      <c r="AM161" s="193"/>
      <c r="AN161" s="193"/>
      <c r="AO161" s="193"/>
      <c r="AP161" s="193"/>
      <c r="AQ161" s="193"/>
      <c r="AR161" s="193"/>
      <c r="AS161" s="193"/>
      <c r="AT161" s="193"/>
      <c r="AU161" s="193"/>
      <c r="AV161" s="193"/>
      <c r="AW161" s="193"/>
      <c r="AX161" s="193"/>
      <c r="AY161" s="193"/>
      <c r="AZ161" s="193"/>
      <c r="BA161" s="193"/>
      <c r="BB161" s="193"/>
      <c r="BC161" s="193"/>
      <c r="BD161" s="193"/>
      <c r="BE161" s="193"/>
      <c r="BF161" s="193"/>
      <c r="BG161" s="193"/>
      <c r="BH161" s="193"/>
      <c r="BI161" s="193"/>
      <c r="BJ161" s="193"/>
      <c r="BK161" s="193"/>
      <c r="BL161" s="193"/>
      <c r="BM161" s="193"/>
      <c r="BN161" s="193"/>
      <c r="BO161" s="193"/>
      <c r="BP161" s="193"/>
      <c r="BQ161" s="193"/>
      <c r="BR161" s="193"/>
      <c r="BS161" s="193"/>
      <c r="BT161" s="193"/>
      <c r="BU161" s="193"/>
      <c r="BV161" s="193"/>
      <c r="BW161" s="193"/>
      <c r="BX161" s="193"/>
      <c r="BY161" s="193"/>
      <c r="BZ161" s="193"/>
      <c r="CA161" s="193"/>
      <c r="CB161" s="193"/>
      <c r="CC161" s="193"/>
      <c r="CD161" s="193"/>
      <c r="CE161" s="193"/>
      <c r="CF161" s="193"/>
      <c r="CG161" s="193"/>
      <c r="CH161" s="193"/>
    </row>
    <row r="162" spans="1:86" x14ac:dyDescent="0.25">
      <c r="A162" s="193"/>
      <c r="B162" s="193"/>
      <c r="C162" s="193"/>
      <c r="D162" s="193"/>
      <c r="E162" s="193"/>
      <c r="F162" s="193"/>
      <c r="G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  <c r="AV162" s="193"/>
      <c r="AW162" s="193"/>
      <c r="AX162" s="193"/>
      <c r="AY162" s="193"/>
      <c r="AZ162" s="193"/>
      <c r="BA162" s="193"/>
      <c r="BB162" s="193"/>
      <c r="BC162" s="193"/>
      <c r="BD162" s="193"/>
      <c r="BE162" s="193"/>
      <c r="BF162" s="193"/>
      <c r="BG162" s="193"/>
      <c r="BH162" s="193"/>
      <c r="BI162" s="193"/>
      <c r="BJ162" s="193"/>
      <c r="BK162" s="193"/>
      <c r="BL162" s="193"/>
      <c r="BM162" s="193"/>
      <c r="BN162" s="193"/>
      <c r="BO162" s="193"/>
      <c r="BP162" s="193"/>
      <c r="BQ162" s="193"/>
      <c r="BR162" s="193"/>
      <c r="BS162" s="193"/>
      <c r="BT162" s="193"/>
      <c r="BU162" s="193"/>
      <c r="BV162" s="193"/>
      <c r="BW162" s="193"/>
      <c r="BX162" s="193"/>
      <c r="BY162" s="193"/>
      <c r="BZ162" s="193"/>
      <c r="CA162" s="193"/>
      <c r="CB162" s="193"/>
      <c r="CC162" s="193"/>
      <c r="CD162" s="193"/>
      <c r="CE162" s="193"/>
      <c r="CF162" s="193"/>
      <c r="CG162" s="193"/>
      <c r="CH162" s="193"/>
    </row>
    <row r="163" spans="1:86" x14ac:dyDescent="0.25">
      <c r="A163" s="193"/>
      <c r="B163" s="193"/>
      <c r="C163" s="193"/>
      <c r="D163" s="193"/>
      <c r="E163" s="193"/>
      <c r="F163" s="193"/>
      <c r="G163" s="193"/>
      <c r="AF163" s="193"/>
      <c r="AG163" s="193"/>
      <c r="AH163" s="193"/>
      <c r="AI163" s="193"/>
      <c r="AJ163" s="193"/>
      <c r="AK163" s="193"/>
      <c r="AL163" s="193"/>
      <c r="AM163" s="193"/>
      <c r="AN163" s="193"/>
      <c r="AO163" s="193"/>
      <c r="AP163" s="193"/>
      <c r="AQ163" s="193"/>
      <c r="AR163" s="193"/>
      <c r="AS163" s="193"/>
      <c r="AT163" s="193"/>
      <c r="AU163" s="193"/>
      <c r="AV163" s="193"/>
      <c r="AW163" s="193"/>
      <c r="AX163" s="193"/>
      <c r="AY163" s="193"/>
      <c r="AZ163" s="193"/>
      <c r="BA163" s="193"/>
      <c r="BB163" s="193"/>
      <c r="BC163" s="193"/>
      <c r="BD163" s="193"/>
      <c r="BE163" s="193"/>
      <c r="BF163" s="193"/>
      <c r="BG163" s="193"/>
      <c r="BH163" s="193"/>
      <c r="BI163" s="193"/>
      <c r="BJ163" s="193"/>
      <c r="BK163" s="193"/>
      <c r="BL163" s="193"/>
      <c r="BM163" s="193"/>
      <c r="BN163" s="193"/>
      <c r="BO163" s="193"/>
      <c r="BP163" s="193"/>
      <c r="BQ163" s="193"/>
      <c r="BR163" s="193"/>
      <c r="BS163" s="193"/>
      <c r="BT163" s="193"/>
      <c r="BU163" s="193"/>
      <c r="BV163" s="193"/>
      <c r="BW163" s="193"/>
      <c r="BX163" s="193"/>
      <c r="BY163" s="193"/>
      <c r="BZ163" s="193"/>
      <c r="CA163" s="193"/>
      <c r="CB163" s="193"/>
      <c r="CC163" s="193"/>
      <c r="CD163" s="193"/>
      <c r="CE163" s="193"/>
      <c r="CF163" s="193"/>
      <c r="CG163" s="193"/>
      <c r="CH163" s="193"/>
    </row>
    <row r="164" spans="1:86" x14ac:dyDescent="0.25">
      <c r="A164" s="193"/>
      <c r="B164" s="193"/>
      <c r="C164" s="193"/>
      <c r="D164" s="193"/>
      <c r="E164" s="193"/>
      <c r="F164" s="193"/>
      <c r="G164" s="193"/>
      <c r="AF164" s="193"/>
      <c r="AG164" s="193"/>
      <c r="AH164" s="193"/>
      <c r="AI164" s="193"/>
      <c r="AJ164" s="193"/>
      <c r="AK164" s="193"/>
      <c r="AL164" s="193"/>
      <c r="AM164" s="193"/>
      <c r="AN164" s="193"/>
      <c r="AO164" s="193"/>
      <c r="AP164" s="193"/>
      <c r="AQ164" s="193"/>
      <c r="AR164" s="193"/>
      <c r="AS164" s="193"/>
      <c r="AT164" s="193"/>
      <c r="AU164" s="193"/>
      <c r="AV164" s="193"/>
      <c r="AW164" s="193"/>
      <c r="AX164" s="193"/>
      <c r="AY164" s="193"/>
      <c r="AZ164" s="193"/>
      <c r="BA164" s="193"/>
      <c r="BB164" s="193"/>
      <c r="BC164" s="193"/>
      <c r="BD164" s="193"/>
      <c r="BE164" s="193"/>
      <c r="BF164" s="193"/>
      <c r="BG164" s="193"/>
      <c r="BH164" s="193"/>
      <c r="BI164" s="193"/>
      <c r="BJ164" s="193"/>
      <c r="BK164" s="193"/>
      <c r="BL164" s="193"/>
      <c r="BM164" s="193"/>
      <c r="BN164" s="193"/>
      <c r="BO164" s="193"/>
      <c r="BP164" s="193"/>
      <c r="BQ164" s="193"/>
      <c r="BR164" s="193"/>
      <c r="BS164" s="193"/>
      <c r="BT164" s="193"/>
      <c r="BU164" s="193"/>
      <c r="BV164" s="193"/>
      <c r="BW164" s="193"/>
      <c r="BX164" s="193"/>
      <c r="BY164" s="193"/>
      <c r="BZ164" s="193"/>
      <c r="CA164" s="193"/>
      <c r="CB164" s="193"/>
      <c r="CC164" s="193"/>
      <c r="CD164" s="193"/>
      <c r="CE164" s="193"/>
      <c r="CF164" s="193"/>
      <c r="CG164" s="193"/>
      <c r="CH164" s="193"/>
    </row>
    <row r="165" spans="1:86" x14ac:dyDescent="0.25">
      <c r="A165" s="193"/>
      <c r="B165" s="193"/>
      <c r="C165" s="193"/>
      <c r="D165" s="193"/>
      <c r="E165" s="193"/>
      <c r="F165" s="193"/>
      <c r="G165" s="193"/>
      <c r="AF165" s="193"/>
      <c r="AG165" s="193"/>
      <c r="AH165" s="193"/>
      <c r="AI165" s="193"/>
      <c r="AJ165" s="193"/>
      <c r="AK165" s="193"/>
      <c r="AL165" s="193"/>
      <c r="AM165" s="193"/>
      <c r="AN165" s="193"/>
      <c r="AO165" s="193"/>
      <c r="AP165" s="193"/>
      <c r="AQ165" s="193"/>
      <c r="AR165" s="193"/>
      <c r="AS165" s="193"/>
      <c r="AT165" s="193"/>
      <c r="AU165" s="193"/>
      <c r="AV165" s="193"/>
      <c r="AW165" s="193"/>
      <c r="AX165" s="193"/>
      <c r="AY165" s="193"/>
      <c r="AZ165" s="193"/>
      <c r="BA165" s="193"/>
      <c r="BB165" s="193"/>
      <c r="BC165" s="193"/>
      <c r="BD165" s="193"/>
      <c r="BE165" s="193"/>
      <c r="BF165" s="193"/>
      <c r="BG165" s="193"/>
      <c r="BH165" s="193"/>
      <c r="BI165" s="193"/>
      <c r="BJ165" s="193"/>
      <c r="BK165" s="193"/>
      <c r="BL165" s="193"/>
      <c r="BM165" s="193"/>
      <c r="BN165" s="193"/>
      <c r="BO165" s="193"/>
      <c r="BP165" s="193"/>
      <c r="BQ165" s="193"/>
      <c r="BR165" s="193"/>
      <c r="BS165" s="193"/>
      <c r="BT165" s="193"/>
      <c r="BU165" s="193"/>
      <c r="BV165" s="193"/>
      <c r="BW165" s="193"/>
      <c r="BX165" s="193"/>
      <c r="BY165" s="193"/>
      <c r="BZ165" s="193"/>
      <c r="CA165" s="193"/>
      <c r="CB165" s="193"/>
      <c r="CC165" s="193"/>
      <c r="CD165" s="193"/>
      <c r="CE165" s="193"/>
      <c r="CF165" s="193"/>
      <c r="CG165" s="193"/>
      <c r="CH165" s="193"/>
    </row>
    <row r="166" spans="1:86" x14ac:dyDescent="0.25">
      <c r="A166" s="193"/>
      <c r="B166" s="193"/>
      <c r="C166" s="193"/>
      <c r="D166" s="193"/>
      <c r="E166" s="193"/>
      <c r="F166" s="193"/>
      <c r="G166" s="193"/>
      <c r="AF166" s="193"/>
      <c r="AG166" s="193"/>
      <c r="AH166" s="193"/>
      <c r="AI166" s="193"/>
      <c r="AJ166" s="193"/>
      <c r="AK166" s="193"/>
      <c r="AL166" s="193"/>
      <c r="AM166" s="193"/>
      <c r="AN166" s="193"/>
      <c r="AO166" s="193"/>
      <c r="AP166" s="193"/>
      <c r="AQ166" s="193"/>
      <c r="AR166" s="193"/>
      <c r="AS166" s="193"/>
      <c r="AT166" s="193"/>
      <c r="AU166" s="193"/>
      <c r="AV166" s="193"/>
      <c r="AW166" s="193"/>
      <c r="AX166" s="193"/>
      <c r="AY166" s="193"/>
      <c r="AZ166" s="193"/>
      <c r="BA166" s="193"/>
      <c r="BB166" s="193"/>
      <c r="BC166" s="193"/>
      <c r="BD166" s="193"/>
      <c r="BE166" s="193"/>
      <c r="BF166" s="193"/>
      <c r="BG166" s="193"/>
      <c r="BH166" s="193"/>
      <c r="BI166" s="193"/>
      <c r="BJ166" s="193"/>
      <c r="BK166" s="193"/>
      <c r="BL166" s="193"/>
      <c r="BM166" s="193"/>
      <c r="BN166" s="193"/>
      <c r="BO166" s="193"/>
      <c r="BP166" s="193"/>
      <c r="BQ166" s="193"/>
      <c r="BR166" s="193"/>
      <c r="BS166" s="193"/>
      <c r="BT166" s="193"/>
      <c r="BU166" s="193"/>
      <c r="BV166" s="193"/>
      <c r="BW166" s="193"/>
      <c r="BX166" s="193"/>
      <c r="BY166" s="193"/>
      <c r="BZ166" s="193"/>
      <c r="CA166" s="193"/>
      <c r="CB166" s="193"/>
      <c r="CC166" s="193"/>
      <c r="CD166" s="193"/>
      <c r="CE166" s="193"/>
      <c r="CF166" s="193"/>
      <c r="CG166" s="193"/>
      <c r="CH166" s="193"/>
    </row>
    <row r="167" spans="1:86" x14ac:dyDescent="0.25">
      <c r="A167" s="193"/>
      <c r="B167" s="193"/>
      <c r="C167" s="193"/>
      <c r="D167" s="193"/>
      <c r="E167" s="193"/>
      <c r="F167" s="193"/>
      <c r="G167" s="193"/>
      <c r="AF167" s="193"/>
      <c r="AG167" s="193"/>
      <c r="AH167" s="193"/>
      <c r="AI167" s="193"/>
      <c r="AJ167" s="193"/>
      <c r="AK167" s="193"/>
      <c r="AL167" s="193"/>
      <c r="AM167" s="193"/>
      <c r="AN167" s="193"/>
      <c r="AO167" s="193"/>
      <c r="AP167" s="193"/>
      <c r="AQ167" s="193"/>
      <c r="AR167" s="193"/>
      <c r="AS167" s="193"/>
      <c r="AT167" s="193"/>
      <c r="AU167" s="193"/>
      <c r="AV167" s="193"/>
      <c r="AW167" s="193"/>
      <c r="AX167" s="193"/>
      <c r="AY167" s="193"/>
      <c r="AZ167" s="193"/>
      <c r="BA167" s="193"/>
      <c r="BB167" s="193"/>
      <c r="BC167" s="193"/>
      <c r="BD167" s="193"/>
      <c r="BE167" s="193"/>
      <c r="BF167" s="193"/>
      <c r="BG167" s="193"/>
      <c r="BH167" s="193"/>
      <c r="BI167" s="193"/>
      <c r="BJ167" s="193"/>
      <c r="BK167" s="193"/>
      <c r="BL167" s="193"/>
      <c r="BM167" s="193"/>
      <c r="BN167" s="193"/>
      <c r="BO167" s="193"/>
      <c r="BP167" s="193"/>
      <c r="BQ167" s="193"/>
      <c r="BR167" s="193"/>
      <c r="BS167" s="193"/>
      <c r="BT167" s="193"/>
      <c r="BU167" s="193"/>
      <c r="BV167" s="193"/>
      <c r="BW167" s="193"/>
      <c r="BX167" s="193"/>
      <c r="BY167" s="193"/>
      <c r="BZ167" s="193"/>
      <c r="CA167" s="193"/>
      <c r="CB167" s="193"/>
      <c r="CC167" s="193"/>
      <c r="CD167" s="193"/>
      <c r="CE167" s="193"/>
      <c r="CF167" s="193"/>
      <c r="CG167" s="193"/>
      <c r="CH167" s="193"/>
    </row>
    <row r="168" spans="1:86" x14ac:dyDescent="0.25">
      <c r="A168" s="193"/>
      <c r="B168" s="193"/>
      <c r="C168" s="193"/>
      <c r="D168" s="193"/>
      <c r="E168" s="193"/>
      <c r="F168" s="193"/>
      <c r="G168" s="193"/>
      <c r="AF168" s="193"/>
      <c r="AG168" s="193"/>
      <c r="AH168" s="193"/>
      <c r="AI168" s="193"/>
      <c r="AJ168" s="193"/>
      <c r="AK168" s="193"/>
      <c r="AL168" s="193"/>
      <c r="AM168" s="193"/>
      <c r="AN168" s="193"/>
      <c r="AO168" s="193"/>
      <c r="AP168" s="193"/>
      <c r="AQ168" s="193"/>
      <c r="AR168" s="193"/>
      <c r="AS168" s="193"/>
      <c r="AT168" s="193"/>
      <c r="AU168" s="193"/>
      <c r="AV168" s="193"/>
      <c r="AW168" s="193"/>
      <c r="AX168" s="193"/>
      <c r="AY168" s="193"/>
      <c r="AZ168" s="193"/>
      <c r="BA168" s="193"/>
      <c r="BB168" s="193"/>
      <c r="BC168" s="193"/>
      <c r="BD168" s="193"/>
      <c r="BE168" s="193"/>
      <c r="BF168" s="193"/>
      <c r="BG168" s="193"/>
      <c r="BH168" s="193"/>
      <c r="BI168" s="193"/>
      <c r="BJ168" s="193"/>
      <c r="BK168" s="193"/>
      <c r="BL168" s="193"/>
      <c r="BM168" s="193"/>
      <c r="BN168" s="193"/>
      <c r="BO168" s="193"/>
      <c r="BP168" s="193"/>
      <c r="BQ168" s="193"/>
      <c r="BR168" s="193"/>
      <c r="BS168" s="193"/>
      <c r="BT168" s="193"/>
      <c r="BU168" s="193"/>
      <c r="BV168" s="193"/>
      <c r="BW168" s="193"/>
      <c r="BX168" s="193"/>
      <c r="BY168" s="193"/>
      <c r="BZ168" s="193"/>
      <c r="CA168" s="193"/>
      <c r="CB168" s="193"/>
      <c r="CC168" s="193"/>
      <c r="CD168" s="193"/>
      <c r="CE168" s="193"/>
      <c r="CF168" s="193"/>
      <c r="CG168" s="193"/>
      <c r="CH168" s="193"/>
    </row>
    <row r="169" spans="1:86" x14ac:dyDescent="0.25">
      <c r="A169" s="193"/>
      <c r="B169" s="193"/>
      <c r="C169" s="193"/>
      <c r="D169" s="193"/>
      <c r="E169" s="193"/>
      <c r="F169" s="193"/>
      <c r="G169" s="193"/>
      <c r="AF169" s="193"/>
      <c r="AG169" s="193"/>
      <c r="AH169" s="193"/>
      <c r="AI169" s="193"/>
      <c r="AJ169" s="193"/>
      <c r="AK169" s="193"/>
      <c r="AL169" s="193"/>
      <c r="AM169" s="193"/>
      <c r="AN169" s="193"/>
      <c r="AO169" s="193"/>
      <c r="AP169" s="193"/>
      <c r="AQ169" s="193"/>
      <c r="AR169" s="193"/>
      <c r="AS169" s="193"/>
      <c r="AT169" s="193"/>
      <c r="AU169" s="193"/>
      <c r="AV169" s="193"/>
      <c r="AW169" s="193"/>
      <c r="AX169" s="193"/>
      <c r="AY169" s="193"/>
      <c r="AZ169" s="193"/>
      <c r="BA169" s="193"/>
      <c r="BB169" s="193"/>
      <c r="BC169" s="193"/>
      <c r="BD169" s="193"/>
      <c r="BE169" s="193"/>
      <c r="BF169" s="193"/>
      <c r="BG169" s="193"/>
      <c r="BH169" s="193"/>
      <c r="BI169" s="193"/>
      <c r="BJ169" s="193"/>
      <c r="BK169" s="193"/>
      <c r="BL169" s="193"/>
      <c r="BM169" s="193"/>
      <c r="BN169" s="193"/>
      <c r="BO169" s="193"/>
      <c r="BP169" s="193"/>
      <c r="BQ169" s="193"/>
      <c r="BR169" s="193"/>
      <c r="BS169" s="193"/>
      <c r="BT169" s="193"/>
      <c r="BU169" s="193"/>
      <c r="BV169" s="193"/>
      <c r="BW169" s="193"/>
      <c r="BX169" s="193"/>
      <c r="BY169" s="193"/>
      <c r="BZ169" s="193"/>
      <c r="CA169" s="193"/>
      <c r="CB169" s="193"/>
      <c r="CC169" s="193"/>
      <c r="CD169" s="193"/>
      <c r="CE169" s="193"/>
      <c r="CF169" s="193"/>
      <c r="CG169" s="193"/>
      <c r="CH169" s="193"/>
    </row>
    <row r="170" spans="1:86" x14ac:dyDescent="0.25">
      <c r="A170" s="193"/>
      <c r="B170" s="193"/>
      <c r="C170" s="193"/>
      <c r="D170" s="193"/>
      <c r="E170" s="193"/>
      <c r="F170" s="193"/>
      <c r="G170" s="193"/>
      <c r="AF170" s="193"/>
      <c r="AG170" s="193"/>
      <c r="AH170" s="193"/>
      <c r="AI170" s="193"/>
      <c r="AJ170" s="193"/>
      <c r="AK170" s="193"/>
      <c r="AL170" s="193"/>
      <c r="AM170" s="193"/>
      <c r="AN170" s="193"/>
      <c r="AO170" s="193"/>
      <c r="AP170" s="193"/>
      <c r="AQ170" s="193"/>
      <c r="AR170" s="193"/>
      <c r="AS170" s="193"/>
      <c r="AT170" s="193"/>
      <c r="AU170" s="193"/>
      <c r="AV170" s="193"/>
      <c r="AW170" s="193"/>
      <c r="AX170" s="193"/>
      <c r="AY170" s="193"/>
      <c r="AZ170" s="193"/>
      <c r="BA170" s="193"/>
      <c r="BB170" s="193"/>
      <c r="BC170" s="193"/>
      <c r="BD170" s="193"/>
      <c r="BE170" s="193"/>
      <c r="BF170" s="193"/>
      <c r="BG170" s="193"/>
      <c r="BH170" s="193"/>
      <c r="BI170" s="193"/>
      <c r="BJ170" s="193"/>
      <c r="BK170" s="193"/>
      <c r="BL170" s="193"/>
      <c r="BM170" s="193"/>
      <c r="BN170" s="193"/>
      <c r="BO170" s="193"/>
      <c r="BP170" s="193"/>
      <c r="BQ170" s="193"/>
      <c r="BR170" s="193"/>
      <c r="BS170" s="193"/>
      <c r="BT170" s="193"/>
      <c r="BU170" s="193"/>
      <c r="BV170" s="193"/>
      <c r="BW170" s="193"/>
      <c r="BX170" s="193"/>
      <c r="BY170" s="193"/>
      <c r="BZ170" s="193"/>
      <c r="CA170" s="193"/>
      <c r="CB170" s="193"/>
      <c r="CC170" s="193"/>
      <c r="CD170" s="193"/>
      <c r="CE170" s="193"/>
      <c r="CF170" s="193"/>
      <c r="CG170" s="193"/>
      <c r="CH170" s="193"/>
    </row>
    <row r="171" spans="1:86" x14ac:dyDescent="0.25">
      <c r="A171" s="193"/>
      <c r="B171" s="193"/>
      <c r="C171" s="193"/>
      <c r="D171" s="193"/>
      <c r="E171" s="193"/>
      <c r="F171" s="193"/>
      <c r="G171" s="193"/>
      <c r="AF171" s="193"/>
      <c r="AG171" s="193"/>
      <c r="AH171" s="193"/>
      <c r="AI171" s="193"/>
      <c r="AJ171" s="193"/>
      <c r="AK171" s="193"/>
      <c r="AL171" s="193"/>
      <c r="AM171" s="193"/>
      <c r="AN171" s="193"/>
      <c r="AO171" s="193"/>
      <c r="AP171" s="193"/>
      <c r="AQ171" s="193"/>
      <c r="AR171" s="193"/>
      <c r="AS171" s="193"/>
      <c r="AT171" s="193"/>
      <c r="AU171" s="193"/>
      <c r="AV171" s="193"/>
      <c r="AW171" s="193"/>
      <c r="AX171" s="193"/>
      <c r="AY171" s="193"/>
      <c r="AZ171" s="193"/>
      <c r="BA171" s="193"/>
      <c r="BB171" s="193"/>
      <c r="BC171" s="193"/>
      <c r="BD171" s="193"/>
      <c r="BE171" s="193"/>
      <c r="BF171" s="193"/>
      <c r="BG171" s="193"/>
      <c r="BH171" s="193"/>
      <c r="BI171" s="193"/>
      <c r="BJ171" s="193"/>
      <c r="BK171" s="193"/>
      <c r="BL171" s="193"/>
      <c r="BM171" s="193"/>
      <c r="BN171" s="193"/>
      <c r="BO171" s="193"/>
      <c r="BP171" s="193"/>
      <c r="BQ171" s="193"/>
      <c r="BR171" s="193"/>
      <c r="BS171" s="193"/>
      <c r="BT171" s="193"/>
      <c r="BU171" s="193"/>
      <c r="BV171" s="193"/>
      <c r="BW171" s="193"/>
      <c r="BX171" s="193"/>
      <c r="BY171" s="193"/>
      <c r="BZ171" s="193"/>
      <c r="CA171" s="193"/>
      <c r="CB171" s="193"/>
      <c r="CC171" s="193"/>
      <c r="CD171" s="193"/>
      <c r="CE171" s="193"/>
      <c r="CF171" s="193"/>
      <c r="CG171" s="193"/>
      <c r="CH171" s="193"/>
    </row>
    <row r="172" spans="1:86" x14ac:dyDescent="0.25">
      <c r="A172" s="193"/>
      <c r="B172" s="193"/>
      <c r="C172" s="193"/>
      <c r="D172" s="193"/>
      <c r="E172" s="193"/>
      <c r="F172" s="193"/>
      <c r="G172" s="193"/>
      <c r="AF172" s="193"/>
      <c r="AG172" s="193"/>
      <c r="AH172" s="193"/>
      <c r="AI172" s="193"/>
      <c r="AJ172" s="193"/>
      <c r="AK172" s="193"/>
      <c r="AL172" s="193"/>
      <c r="AM172" s="193"/>
      <c r="AN172" s="193"/>
      <c r="AO172" s="193"/>
      <c r="AP172" s="193"/>
      <c r="AQ172" s="193"/>
      <c r="AR172" s="193"/>
      <c r="AS172" s="193"/>
      <c r="AT172" s="193"/>
      <c r="AU172" s="193"/>
      <c r="AV172" s="193"/>
      <c r="AW172" s="193"/>
      <c r="AX172" s="193"/>
      <c r="AY172" s="193"/>
      <c r="AZ172" s="193"/>
      <c r="BA172" s="193"/>
      <c r="BB172" s="193"/>
      <c r="BC172" s="193"/>
      <c r="BD172" s="193"/>
      <c r="BE172" s="193"/>
      <c r="BF172" s="193"/>
      <c r="BG172" s="193"/>
      <c r="BH172" s="193"/>
      <c r="BI172" s="193"/>
      <c r="BJ172" s="193"/>
      <c r="BK172" s="193"/>
      <c r="BL172" s="193"/>
      <c r="BM172" s="193"/>
      <c r="BN172" s="193"/>
      <c r="BO172" s="193"/>
      <c r="BP172" s="193"/>
      <c r="BQ172" s="193"/>
      <c r="BR172" s="193"/>
      <c r="BS172" s="193"/>
      <c r="BT172" s="193"/>
      <c r="BU172" s="193"/>
      <c r="BV172" s="193"/>
      <c r="BW172" s="193"/>
      <c r="BX172" s="193"/>
      <c r="BY172" s="193"/>
      <c r="BZ172" s="193"/>
      <c r="CA172" s="193"/>
      <c r="CB172" s="193"/>
      <c r="CC172" s="193"/>
      <c r="CD172" s="193"/>
      <c r="CE172" s="193"/>
      <c r="CF172" s="193"/>
      <c r="CG172" s="193"/>
      <c r="CH172" s="193"/>
    </row>
    <row r="173" spans="1:86" x14ac:dyDescent="0.25">
      <c r="A173" s="193"/>
      <c r="B173" s="193"/>
      <c r="C173" s="193"/>
      <c r="D173" s="193"/>
      <c r="E173" s="193"/>
      <c r="F173" s="193"/>
      <c r="G173" s="193"/>
      <c r="AF173" s="193"/>
      <c r="AG173" s="193"/>
      <c r="AH173" s="193"/>
      <c r="AI173" s="193"/>
      <c r="AJ173" s="193"/>
      <c r="AK173" s="193"/>
      <c r="AL173" s="193"/>
      <c r="AM173" s="193"/>
      <c r="AN173" s="193"/>
      <c r="AO173" s="193"/>
      <c r="AP173" s="193"/>
      <c r="AQ173" s="193"/>
      <c r="AR173" s="193"/>
      <c r="AS173" s="193"/>
      <c r="AT173" s="193"/>
      <c r="AU173" s="193"/>
      <c r="AV173" s="193"/>
      <c r="AW173" s="193"/>
      <c r="AX173" s="193"/>
      <c r="AY173" s="193"/>
      <c r="AZ173" s="193"/>
      <c r="BA173" s="193"/>
      <c r="BB173" s="193"/>
      <c r="BC173" s="193"/>
      <c r="BD173" s="193"/>
      <c r="BE173" s="193"/>
      <c r="BF173" s="193"/>
      <c r="BG173" s="193"/>
      <c r="BH173" s="193"/>
      <c r="BI173" s="193"/>
      <c r="BJ173" s="193"/>
      <c r="BK173" s="193"/>
      <c r="BL173" s="193"/>
      <c r="BM173" s="193"/>
      <c r="BN173" s="193"/>
      <c r="BO173" s="193"/>
      <c r="BP173" s="193"/>
      <c r="BQ173" s="193"/>
      <c r="BR173" s="193"/>
      <c r="BS173" s="193"/>
      <c r="BT173" s="193"/>
      <c r="BU173" s="193"/>
      <c r="BV173" s="193"/>
      <c r="BW173" s="193"/>
      <c r="BX173" s="193"/>
      <c r="BY173" s="193"/>
      <c r="BZ173" s="193"/>
      <c r="CA173" s="193"/>
      <c r="CB173" s="193"/>
      <c r="CC173" s="193"/>
      <c r="CD173" s="193"/>
      <c r="CE173" s="193"/>
      <c r="CF173" s="193"/>
      <c r="CG173" s="193"/>
      <c r="CH173" s="193"/>
    </row>
    <row r="174" spans="1:86" x14ac:dyDescent="0.25">
      <c r="A174" s="193"/>
      <c r="B174" s="193"/>
      <c r="C174" s="193"/>
      <c r="D174" s="193"/>
      <c r="E174" s="193"/>
      <c r="F174" s="193"/>
      <c r="G174" s="193"/>
      <c r="AF174" s="193"/>
      <c r="AG174" s="193"/>
      <c r="AH174" s="193"/>
      <c r="AI174" s="193"/>
      <c r="AJ174" s="193"/>
      <c r="AK174" s="193"/>
      <c r="AL174" s="193"/>
      <c r="AM174" s="193"/>
      <c r="AN174" s="193"/>
      <c r="AO174" s="193"/>
      <c r="AP174" s="193"/>
      <c r="AQ174" s="193"/>
      <c r="AR174" s="193"/>
      <c r="AS174" s="193"/>
      <c r="AT174" s="193"/>
      <c r="AU174" s="193"/>
      <c r="AV174" s="193"/>
      <c r="AW174" s="193"/>
      <c r="AX174" s="193"/>
      <c r="AY174" s="193"/>
      <c r="AZ174" s="193"/>
      <c r="BA174" s="193"/>
      <c r="BB174" s="193"/>
      <c r="BC174" s="193"/>
      <c r="BD174" s="193"/>
      <c r="BE174" s="193"/>
      <c r="BF174" s="193"/>
      <c r="BG174" s="193"/>
      <c r="BH174" s="193"/>
      <c r="BI174" s="193"/>
      <c r="BJ174" s="193"/>
      <c r="BK174" s="193"/>
      <c r="BL174" s="193"/>
      <c r="BM174" s="193"/>
      <c r="BN174" s="193"/>
      <c r="BO174" s="193"/>
      <c r="BP174" s="193"/>
      <c r="BQ174" s="193"/>
      <c r="BR174" s="193"/>
      <c r="BS174" s="193"/>
      <c r="BT174" s="193"/>
      <c r="BU174" s="193"/>
      <c r="BV174" s="193"/>
      <c r="BW174" s="193"/>
      <c r="BX174" s="193"/>
      <c r="BY174" s="193"/>
      <c r="BZ174" s="193"/>
      <c r="CA174" s="193"/>
      <c r="CB174" s="193"/>
      <c r="CC174" s="193"/>
      <c r="CD174" s="193"/>
      <c r="CE174" s="193"/>
      <c r="CF174" s="193"/>
      <c r="CG174" s="193"/>
      <c r="CH174" s="193"/>
    </row>
    <row r="175" spans="1:86" x14ac:dyDescent="0.25">
      <c r="A175" s="193"/>
      <c r="B175" s="193"/>
      <c r="C175" s="193"/>
      <c r="D175" s="193"/>
      <c r="E175" s="193"/>
      <c r="F175" s="193"/>
      <c r="G175" s="193"/>
      <c r="AF175" s="193"/>
      <c r="AG175" s="193"/>
      <c r="AH175" s="193"/>
      <c r="AI175" s="193"/>
      <c r="AJ175" s="193"/>
      <c r="AK175" s="193"/>
      <c r="AL175" s="193"/>
      <c r="AM175" s="193"/>
      <c r="AN175" s="193"/>
      <c r="AO175" s="193"/>
      <c r="AP175" s="193"/>
      <c r="AQ175" s="193"/>
      <c r="AR175" s="193"/>
      <c r="AS175" s="193"/>
      <c r="AT175" s="193"/>
      <c r="AU175" s="193"/>
      <c r="AV175" s="193"/>
      <c r="AW175" s="193"/>
      <c r="AX175" s="193"/>
      <c r="AY175" s="193"/>
      <c r="AZ175" s="193"/>
      <c r="BA175" s="193"/>
      <c r="BB175" s="193"/>
      <c r="BC175" s="193"/>
      <c r="BD175" s="193"/>
      <c r="BE175" s="193"/>
      <c r="BF175" s="193"/>
      <c r="BG175" s="193"/>
      <c r="BH175" s="193"/>
      <c r="BI175" s="193"/>
      <c r="BJ175" s="193"/>
      <c r="BK175" s="193"/>
      <c r="BL175" s="193"/>
      <c r="BM175" s="193"/>
      <c r="BN175" s="193"/>
      <c r="BO175" s="193"/>
      <c r="BP175" s="193"/>
      <c r="BQ175" s="193"/>
      <c r="BR175" s="193"/>
      <c r="BS175" s="193"/>
      <c r="BT175" s="193"/>
      <c r="BU175" s="193"/>
      <c r="BV175" s="193"/>
      <c r="BW175" s="193"/>
      <c r="BX175" s="193"/>
      <c r="BY175" s="193"/>
      <c r="BZ175" s="193"/>
      <c r="CA175" s="193"/>
      <c r="CB175" s="193"/>
      <c r="CC175" s="193"/>
      <c r="CD175" s="193"/>
      <c r="CE175" s="193"/>
      <c r="CF175" s="193"/>
      <c r="CG175" s="193"/>
      <c r="CH175" s="193"/>
    </row>
    <row r="176" spans="1:86" x14ac:dyDescent="0.25">
      <c r="A176" s="193"/>
      <c r="B176" s="193"/>
      <c r="C176" s="193"/>
      <c r="D176" s="193"/>
      <c r="E176" s="193"/>
      <c r="F176" s="193"/>
      <c r="G176" s="193"/>
      <c r="AF176" s="193"/>
      <c r="AG176" s="193"/>
      <c r="AH176" s="193"/>
      <c r="AI176" s="193"/>
      <c r="AJ176" s="193"/>
      <c r="AK176" s="193"/>
      <c r="AL176" s="193"/>
      <c r="AM176" s="193"/>
      <c r="AN176" s="193"/>
      <c r="AO176" s="193"/>
      <c r="AP176" s="193"/>
      <c r="AQ176" s="193"/>
      <c r="AR176" s="193"/>
      <c r="AS176" s="193"/>
      <c r="AT176" s="193"/>
      <c r="AU176" s="193"/>
      <c r="AV176" s="193"/>
      <c r="AW176" s="193"/>
      <c r="AX176" s="193"/>
      <c r="AY176" s="193"/>
      <c r="AZ176" s="193"/>
      <c r="BA176" s="193"/>
      <c r="BB176" s="193"/>
      <c r="BC176" s="193"/>
      <c r="BD176" s="193"/>
      <c r="BE176" s="193"/>
      <c r="BF176" s="193"/>
      <c r="BG176" s="193"/>
      <c r="BH176" s="193"/>
      <c r="BI176" s="193"/>
      <c r="BJ176" s="193"/>
      <c r="BK176" s="193"/>
      <c r="BL176" s="193"/>
      <c r="BM176" s="193"/>
      <c r="BN176" s="193"/>
      <c r="BO176" s="193"/>
      <c r="BP176" s="193"/>
      <c r="BQ176" s="193"/>
      <c r="BR176" s="193"/>
      <c r="BS176" s="193"/>
      <c r="BT176" s="193"/>
      <c r="BU176" s="193"/>
      <c r="BV176" s="193"/>
      <c r="BW176" s="193"/>
      <c r="BX176" s="193"/>
      <c r="BY176" s="193"/>
      <c r="BZ176" s="193"/>
      <c r="CA176" s="193"/>
      <c r="CB176" s="193"/>
      <c r="CC176" s="193"/>
      <c r="CD176" s="193"/>
      <c r="CE176" s="193"/>
      <c r="CF176" s="193"/>
      <c r="CG176" s="193"/>
      <c r="CH176" s="193"/>
    </row>
    <row r="177" spans="1:86" x14ac:dyDescent="0.25">
      <c r="A177" s="193"/>
      <c r="B177" s="193"/>
      <c r="C177" s="193"/>
      <c r="D177" s="193"/>
      <c r="E177" s="193"/>
      <c r="F177" s="193"/>
      <c r="G177" s="193"/>
      <c r="AF177" s="193"/>
      <c r="AG177" s="193"/>
      <c r="AH177" s="193"/>
      <c r="AI177" s="193"/>
      <c r="AJ177" s="193"/>
      <c r="AK177" s="193"/>
      <c r="AL177" s="193"/>
      <c r="AM177" s="193"/>
      <c r="AN177" s="193"/>
      <c r="AO177" s="193"/>
      <c r="AP177" s="193"/>
      <c r="AQ177" s="193"/>
      <c r="AR177" s="193"/>
      <c r="AS177" s="193"/>
      <c r="AT177" s="193"/>
      <c r="AU177" s="193"/>
      <c r="AV177" s="193"/>
      <c r="AW177" s="193"/>
      <c r="AX177" s="193"/>
      <c r="AY177" s="193"/>
      <c r="AZ177" s="193"/>
      <c r="BA177" s="193"/>
      <c r="BB177" s="193"/>
      <c r="BC177" s="193"/>
      <c r="BD177" s="193"/>
      <c r="BE177" s="193"/>
      <c r="BF177" s="193"/>
      <c r="BG177" s="193"/>
      <c r="BH177" s="193"/>
      <c r="BI177" s="193"/>
      <c r="BJ177" s="193"/>
      <c r="BK177" s="193"/>
      <c r="BL177" s="193"/>
      <c r="BM177" s="193"/>
      <c r="BN177" s="193"/>
      <c r="BO177" s="193"/>
      <c r="BP177" s="193"/>
      <c r="BQ177" s="193"/>
      <c r="BR177" s="193"/>
      <c r="BS177" s="193"/>
      <c r="BT177" s="193"/>
      <c r="BU177" s="193"/>
      <c r="BV177" s="193"/>
      <c r="BW177" s="193"/>
      <c r="BX177" s="193"/>
      <c r="BY177" s="193"/>
      <c r="BZ177" s="193"/>
      <c r="CA177" s="193"/>
      <c r="CB177" s="193"/>
      <c r="CC177" s="193"/>
      <c r="CD177" s="193"/>
      <c r="CE177" s="193"/>
      <c r="CF177" s="193"/>
      <c r="CG177" s="193"/>
      <c r="CH177" s="193"/>
    </row>
    <row r="178" spans="1:86" x14ac:dyDescent="0.25">
      <c r="A178" s="193"/>
      <c r="B178" s="193"/>
      <c r="C178" s="193"/>
      <c r="D178" s="193"/>
      <c r="E178" s="193"/>
      <c r="F178" s="193"/>
      <c r="G178" s="193"/>
      <c r="AF178" s="193"/>
      <c r="AG178" s="193"/>
      <c r="AH178" s="193"/>
      <c r="AI178" s="193"/>
      <c r="AJ178" s="193"/>
      <c r="AK178" s="193"/>
      <c r="AL178" s="193"/>
      <c r="AM178" s="193"/>
      <c r="AN178" s="193"/>
      <c r="AO178" s="193"/>
      <c r="AP178" s="193"/>
      <c r="AQ178" s="193"/>
      <c r="AR178" s="193"/>
      <c r="AS178" s="193"/>
      <c r="AT178" s="193"/>
      <c r="AU178" s="193"/>
      <c r="AV178" s="193"/>
      <c r="AW178" s="193"/>
      <c r="AX178" s="193"/>
      <c r="AY178" s="193"/>
      <c r="AZ178" s="193"/>
      <c r="BA178" s="193"/>
      <c r="BB178" s="193"/>
      <c r="BC178" s="193"/>
      <c r="BD178" s="193"/>
      <c r="BE178" s="193"/>
      <c r="BF178" s="193"/>
      <c r="BG178" s="193"/>
      <c r="BH178" s="193"/>
      <c r="BI178" s="193"/>
      <c r="BJ178" s="193"/>
      <c r="BK178" s="193"/>
      <c r="BL178" s="193"/>
      <c r="BM178" s="193"/>
      <c r="BN178" s="193"/>
      <c r="BO178" s="193"/>
      <c r="BP178" s="193"/>
      <c r="BQ178" s="193"/>
      <c r="BR178" s="193"/>
      <c r="BS178" s="193"/>
      <c r="BT178" s="193"/>
      <c r="BU178" s="193"/>
      <c r="BV178" s="193"/>
      <c r="BW178" s="193"/>
      <c r="BX178" s="193"/>
      <c r="BY178" s="193"/>
      <c r="BZ178" s="193"/>
      <c r="CA178" s="193"/>
      <c r="CB178" s="193"/>
      <c r="CC178" s="193"/>
      <c r="CD178" s="193"/>
      <c r="CE178" s="193"/>
      <c r="CF178" s="193"/>
      <c r="CG178" s="193"/>
      <c r="CH178" s="193"/>
    </row>
    <row r="179" spans="1:86" x14ac:dyDescent="0.25">
      <c r="A179" s="193"/>
      <c r="B179" s="193"/>
      <c r="C179" s="193"/>
      <c r="D179" s="193"/>
      <c r="E179" s="193"/>
      <c r="F179" s="193"/>
      <c r="G179" s="193"/>
      <c r="AF179" s="193"/>
      <c r="AG179" s="193"/>
      <c r="AH179" s="193"/>
      <c r="AI179" s="193"/>
      <c r="AJ179" s="193"/>
      <c r="AK179" s="193"/>
      <c r="AL179" s="193"/>
      <c r="AM179" s="193"/>
      <c r="AN179" s="193"/>
      <c r="AO179" s="193"/>
      <c r="AP179" s="193"/>
      <c r="AQ179" s="193"/>
      <c r="AR179" s="193"/>
      <c r="AS179" s="193"/>
      <c r="AT179" s="193"/>
      <c r="AU179" s="193"/>
      <c r="AV179" s="193"/>
      <c r="AW179" s="193"/>
      <c r="AX179" s="193"/>
      <c r="AY179" s="193"/>
      <c r="AZ179" s="193"/>
      <c r="BA179" s="193"/>
      <c r="BB179" s="193"/>
      <c r="BC179" s="193"/>
      <c r="BD179" s="193"/>
      <c r="BE179" s="193"/>
      <c r="BF179" s="193"/>
      <c r="BG179" s="193"/>
      <c r="BH179" s="193"/>
      <c r="BI179" s="193"/>
      <c r="BJ179" s="193"/>
      <c r="BK179" s="193"/>
      <c r="BL179" s="193"/>
      <c r="BM179" s="193"/>
      <c r="BN179" s="193"/>
      <c r="BO179" s="193"/>
      <c r="BP179" s="193"/>
      <c r="BQ179" s="193"/>
      <c r="BR179" s="193"/>
      <c r="BS179" s="193"/>
      <c r="BT179" s="193"/>
      <c r="BU179" s="193"/>
      <c r="BV179" s="193"/>
      <c r="BW179" s="193"/>
      <c r="BX179" s="193"/>
      <c r="BY179" s="193"/>
      <c r="BZ179" s="193"/>
      <c r="CA179" s="193"/>
      <c r="CB179" s="193"/>
      <c r="CC179" s="193"/>
      <c r="CD179" s="193"/>
      <c r="CE179" s="193"/>
      <c r="CF179" s="193"/>
      <c r="CG179" s="193"/>
      <c r="CH179" s="193"/>
    </row>
    <row r="180" spans="1:86" x14ac:dyDescent="0.25">
      <c r="A180" s="193"/>
      <c r="B180" s="193"/>
      <c r="C180" s="193"/>
      <c r="D180" s="193"/>
      <c r="E180" s="193"/>
      <c r="F180" s="193"/>
      <c r="G180" s="193"/>
      <c r="AF180" s="193"/>
      <c r="AG180" s="193"/>
      <c r="AH180" s="193"/>
      <c r="AI180" s="193"/>
      <c r="AJ180" s="193"/>
      <c r="AK180" s="193"/>
      <c r="AL180" s="193"/>
      <c r="AM180" s="193"/>
      <c r="AN180" s="193"/>
      <c r="AO180" s="193"/>
      <c r="AP180" s="193"/>
      <c r="AQ180" s="193"/>
      <c r="AR180" s="193"/>
      <c r="AS180" s="193"/>
      <c r="AT180" s="193"/>
      <c r="AU180" s="193"/>
      <c r="AV180" s="193"/>
      <c r="AW180" s="193"/>
      <c r="AX180" s="193"/>
      <c r="AY180" s="193"/>
      <c r="AZ180" s="193"/>
      <c r="BA180" s="193"/>
      <c r="BB180" s="193"/>
      <c r="BC180" s="193"/>
      <c r="BD180" s="193"/>
      <c r="BE180" s="193"/>
      <c r="BF180" s="193"/>
      <c r="BG180" s="193"/>
      <c r="BH180" s="193"/>
      <c r="BI180" s="193"/>
      <c r="BJ180" s="193"/>
      <c r="BK180" s="193"/>
      <c r="BL180" s="193"/>
      <c r="BM180" s="193"/>
      <c r="BN180" s="193"/>
      <c r="BO180" s="193"/>
      <c r="BP180" s="193"/>
      <c r="BQ180" s="193"/>
      <c r="BR180" s="193"/>
      <c r="BS180" s="193"/>
      <c r="BT180" s="193"/>
      <c r="BU180" s="193"/>
      <c r="BV180" s="193"/>
      <c r="BW180" s="193"/>
      <c r="BX180" s="193"/>
      <c r="BY180" s="193"/>
      <c r="BZ180" s="193"/>
      <c r="CA180" s="193"/>
      <c r="CB180" s="193"/>
      <c r="CC180" s="193"/>
      <c r="CD180" s="193"/>
      <c r="CE180" s="193"/>
      <c r="CF180" s="193"/>
      <c r="CG180" s="193"/>
      <c r="CH180" s="193"/>
    </row>
    <row r="181" spans="1:86" x14ac:dyDescent="0.25">
      <c r="A181" s="193"/>
      <c r="B181" s="193"/>
      <c r="C181" s="193"/>
      <c r="D181" s="193"/>
      <c r="E181" s="193"/>
      <c r="F181" s="193"/>
      <c r="G181" s="193"/>
      <c r="AF181" s="193"/>
      <c r="AG181" s="193"/>
      <c r="AH181" s="193"/>
      <c r="AI181" s="193"/>
      <c r="AJ181" s="193"/>
      <c r="AK181" s="193"/>
      <c r="AL181" s="193"/>
      <c r="AM181" s="193"/>
      <c r="AN181" s="193"/>
      <c r="AO181" s="193"/>
      <c r="AP181" s="193"/>
      <c r="AQ181" s="193"/>
      <c r="AR181" s="193"/>
      <c r="AS181" s="193"/>
      <c r="AT181" s="193"/>
      <c r="AU181" s="193"/>
      <c r="AV181" s="193"/>
      <c r="AW181" s="193"/>
      <c r="AX181" s="193"/>
      <c r="AY181" s="193"/>
      <c r="AZ181" s="193"/>
      <c r="BA181" s="193"/>
      <c r="BB181" s="193"/>
      <c r="BC181" s="193"/>
      <c r="BD181" s="193"/>
      <c r="BE181" s="193"/>
      <c r="BF181" s="193"/>
      <c r="BG181" s="193"/>
      <c r="BH181" s="193"/>
      <c r="BI181" s="193"/>
      <c r="BJ181" s="193"/>
      <c r="BK181" s="193"/>
      <c r="BL181" s="193"/>
      <c r="BM181" s="193"/>
      <c r="BN181" s="193"/>
      <c r="BO181" s="193"/>
      <c r="BP181" s="193"/>
      <c r="BQ181" s="193"/>
      <c r="BR181" s="193"/>
      <c r="BS181" s="193"/>
      <c r="BT181" s="193"/>
      <c r="BU181" s="193"/>
      <c r="BV181" s="193"/>
      <c r="BW181" s="193"/>
      <c r="BX181" s="193"/>
      <c r="BY181" s="193"/>
      <c r="BZ181" s="193"/>
      <c r="CA181" s="193"/>
      <c r="CB181" s="193"/>
      <c r="CC181" s="193"/>
      <c r="CD181" s="193"/>
      <c r="CE181" s="193"/>
      <c r="CF181" s="193"/>
      <c r="CG181" s="193"/>
      <c r="CH181" s="193"/>
    </row>
    <row r="182" spans="1:86" x14ac:dyDescent="0.25">
      <c r="A182" s="193"/>
      <c r="B182" s="193"/>
      <c r="C182" s="193"/>
      <c r="D182" s="193"/>
      <c r="E182" s="193"/>
      <c r="F182" s="193"/>
      <c r="G182" s="193"/>
      <c r="AF182" s="193"/>
      <c r="AG182" s="193"/>
      <c r="AH182" s="193"/>
      <c r="AI182" s="193"/>
      <c r="AJ182" s="193"/>
      <c r="AK182" s="193"/>
      <c r="AL182" s="193"/>
      <c r="AM182" s="193"/>
      <c r="AN182" s="193"/>
      <c r="AO182" s="193"/>
      <c r="AP182" s="193"/>
      <c r="AQ182" s="193"/>
      <c r="AR182" s="193"/>
      <c r="AS182" s="193"/>
      <c r="AT182" s="193"/>
      <c r="AU182" s="193"/>
      <c r="AV182" s="193"/>
      <c r="AW182" s="193"/>
      <c r="AX182" s="193"/>
      <c r="AY182" s="193"/>
      <c r="AZ182" s="193"/>
      <c r="BA182" s="193"/>
      <c r="BB182" s="193"/>
      <c r="BC182" s="193"/>
      <c r="BD182" s="193"/>
      <c r="BE182" s="193"/>
      <c r="BF182" s="193"/>
      <c r="BG182" s="193"/>
      <c r="BH182" s="193"/>
      <c r="BI182" s="193"/>
      <c r="BJ182" s="193"/>
      <c r="BK182" s="193"/>
      <c r="BL182" s="193"/>
      <c r="BM182" s="193"/>
      <c r="BN182" s="193"/>
      <c r="BO182" s="193"/>
      <c r="BP182" s="193"/>
      <c r="BQ182" s="193"/>
      <c r="BR182" s="193"/>
      <c r="BS182" s="193"/>
      <c r="BT182" s="193"/>
      <c r="BU182" s="193"/>
      <c r="BV182" s="193"/>
      <c r="BW182" s="193"/>
      <c r="BX182" s="193"/>
      <c r="BY182" s="193"/>
      <c r="BZ182" s="193"/>
      <c r="CA182" s="193"/>
      <c r="CB182" s="193"/>
      <c r="CC182" s="193"/>
      <c r="CD182" s="193"/>
      <c r="CE182" s="193"/>
      <c r="CF182" s="193"/>
      <c r="CG182" s="193"/>
      <c r="CH182" s="193"/>
    </row>
    <row r="183" spans="1:86" x14ac:dyDescent="0.25">
      <c r="A183" s="193"/>
      <c r="B183" s="193"/>
      <c r="C183" s="193"/>
      <c r="D183" s="193"/>
      <c r="E183" s="193"/>
      <c r="F183" s="193"/>
      <c r="G183" s="193"/>
      <c r="AF183" s="193"/>
      <c r="AG183" s="193"/>
      <c r="AH183" s="193"/>
      <c r="AI183" s="193"/>
      <c r="AJ183" s="193"/>
      <c r="AK183" s="193"/>
      <c r="AL183" s="193"/>
      <c r="AM183" s="193"/>
      <c r="AN183" s="193"/>
      <c r="AO183" s="193"/>
      <c r="AP183" s="193"/>
      <c r="AQ183" s="193"/>
      <c r="AR183" s="193"/>
      <c r="AS183" s="193"/>
      <c r="AT183" s="193"/>
      <c r="AU183" s="193"/>
      <c r="AV183" s="193"/>
      <c r="AW183" s="193"/>
      <c r="AX183" s="193"/>
      <c r="AY183" s="193"/>
      <c r="AZ183" s="193"/>
      <c r="BA183" s="193"/>
      <c r="BB183" s="193"/>
      <c r="BC183" s="193"/>
      <c r="BD183" s="193"/>
      <c r="BE183" s="193"/>
      <c r="BF183" s="193"/>
      <c r="BG183" s="193"/>
      <c r="BH183" s="193"/>
      <c r="BI183" s="193"/>
      <c r="BJ183" s="193"/>
      <c r="BK183" s="193"/>
      <c r="BL183" s="193"/>
      <c r="BM183" s="193"/>
      <c r="BN183" s="193"/>
      <c r="BO183" s="193"/>
      <c r="BP183" s="193"/>
      <c r="BQ183" s="193"/>
      <c r="BR183" s="193"/>
      <c r="BS183" s="193"/>
      <c r="BT183" s="193"/>
      <c r="BU183" s="193"/>
      <c r="BV183" s="193"/>
      <c r="BW183" s="193"/>
      <c r="BX183" s="193"/>
      <c r="BY183" s="193"/>
      <c r="BZ183" s="193"/>
      <c r="CA183" s="193"/>
      <c r="CB183" s="193"/>
      <c r="CC183" s="193"/>
      <c r="CD183" s="193"/>
      <c r="CE183" s="193"/>
      <c r="CF183" s="193"/>
      <c r="CG183" s="193"/>
      <c r="CH183" s="193"/>
    </row>
    <row r="184" spans="1:86" x14ac:dyDescent="0.25">
      <c r="A184" s="193"/>
      <c r="B184" s="193"/>
      <c r="C184" s="193"/>
      <c r="D184" s="193"/>
      <c r="E184" s="193"/>
      <c r="F184" s="193"/>
      <c r="G184" s="193"/>
      <c r="AF184" s="193"/>
      <c r="AG184" s="193"/>
      <c r="AH184" s="193"/>
      <c r="AI184" s="193"/>
      <c r="AJ184" s="193"/>
      <c r="AK184" s="193"/>
      <c r="AL184" s="193"/>
      <c r="AM184" s="193"/>
      <c r="AN184" s="193"/>
      <c r="AO184" s="193"/>
      <c r="AP184" s="193"/>
      <c r="AQ184" s="193"/>
      <c r="AR184" s="193"/>
      <c r="AS184" s="193"/>
      <c r="AT184" s="193"/>
      <c r="AU184" s="193"/>
      <c r="AV184" s="193"/>
      <c r="AW184" s="193"/>
      <c r="AX184" s="193"/>
      <c r="AY184" s="193"/>
      <c r="AZ184" s="193"/>
      <c r="BA184" s="193"/>
      <c r="BB184" s="193"/>
      <c r="BC184" s="193"/>
      <c r="BD184" s="193"/>
      <c r="BE184" s="193"/>
      <c r="BF184" s="193"/>
      <c r="BG184" s="193"/>
      <c r="BH184" s="193"/>
      <c r="BI184" s="193"/>
      <c r="BJ184" s="193"/>
      <c r="BK184" s="193"/>
      <c r="BL184" s="193"/>
      <c r="BM184" s="193"/>
      <c r="BN184" s="193"/>
      <c r="BO184" s="193"/>
      <c r="BP184" s="193"/>
      <c r="BQ184" s="193"/>
      <c r="BR184" s="193"/>
      <c r="BS184" s="193"/>
      <c r="BT184" s="193"/>
      <c r="BU184" s="193"/>
      <c r="BV184" s="193"/>
      <c r="BW184" s="193"/>
      <c r="BX184" s="193"/>
      <c r="BY184" s="193"/>
      <c r="BZ184" s="193"/>
      <c r="CA184" s="193"/>
      <c r="CB184" s="193"/>
      <c r="CC184" s="193"/>
      <c r="CD184" s="193"/>
      <c r="CE184" s="193"/>
      <c r="CF184" s="193"/>
      <c r="CG184" s="193"/>
      <c r="CH184" s="193"/>
    </row>
    <row r="185" spans="1:86" x14ac:dyDescent="0.25">
      <c r="A185" s="193"/>
      <c r="B185" s="193"/>
      <c r="C185" s="193"/>
      <c r="D185" s="193"/>
      <c r="E185" s="193"/>
      <c r="F185" s="193"/>
      <c r="G185" s="193"/>
      <c r="AF185" s="193"/>
      <c r="AG185" s="193"/>
      <c r="AH185" s="193"/>
      <c r="AI185" s="193"/>
      <c r="AJ185" s="193"/>
      <c r="AK185" s="193"/>
      <c r="AL185" s="193"/>
      <c r="AM185" s="193"/>
      <c r="AN185" s="193"/>
      <c r="AO185" s="193"/>
      <c r="AP185" s="193"/>
      <c r="AQ185" s="193"/>
      <c r="AR185" s="193"/>
      <c r="AS185" s="193"/>
      <c r="AT185" s="193"/>
      <c r="AU185" s="193"/>
      <c r="AV185" s="193"/>
      <c r="AW185" s="193"/>
      <c r="AX185" s="193"/>
      <c r="AY185" s="193"/>
      <c r="AZ185" s="193"/>
      <c r="BA185" s="193"/>
      <c r="BB185" s="193"/>
      <c r="BC185" s="193"/>
      <c r="BD185" s="193"/>
      <c r="BE185" s="193"/>
      <c r="BF185" s="193"/>
      <c r="BG185" s="193"/>
      <c r="BH185" s="193"/>
      <c r="BI185" s="193"/>
      <c r="BJ185" s="193"/>
      <c r="BK185" s="193"/>
      <c r="BL185" s="193"/>
      <c r="BM185" s="193"/>
      <c r="BN185" s="193"/>
      <c r="BO185" s="193"/>
      <c r="BP185" s="193"/>
      <c r="BQ185" s="193"/>
      <c r="BR185" s="193"/>
      <c r="BS185" s="193"/>
      <c r="BT185" s="193"/>
      <c r="BU185" s="193"/>
      <c r="BV185" s="193"/>
      <c r="BW185" s="193"/>
      <c r="BX185" s="193"/>
      <c r="BY185" s="193"/>
      <c r="BZ185" s="193"/>
      <c r="CA185" s="193"/>
      <c r="CB185" s="193"/>
      <c r="CC185" s="193"/>
      <c r="CD185" s="193"/>
      <c r="CE185" s="193"/>
      <c r="CF185" s="193"/>
      <c r="CG185" s="193"/>
      <c r="CH185" s="193"/>
    </row>
    <row r="186" spans="1:86" x14ac:dyDescent="0.25">
      <c r="A186" s="193"/>
      <c r="B186" s="193"/>
      <c r="C186" s="193"/>
      <c r="D186" s="193"/>
      <c r="E186" s="193"/>
      <c r="F186" s="193"/>
      <c r="G186" s="193"/>
      <c r="AF186" s="193"/>
      <c r="AG186" s="193"/>
      <c r="AH186" s="193"/>
      <c r="AI186" s="193"/>
      <c r="AJ186" s="193"/>
      <c r="AK186" s="193"/>
      <c r="AL186" s="193"/>
      <c r="AM186" s="193"/>
      <c r="AN186" s="193"/>
      <c r="AO186" s="193"/>
      <c r="AP186" s="193"/>
      <c r="AQ186" s="193"/>
      <c r="AR186" s="193"/>
      <c r="AS186" s="193"/>
      <c r="AT186" s="193"/>
      <c r="AU186" s="193"/>
      <c r="AV186" s="193"/>
      <c r="AW186" s="193"/>
      <c r="AX186" s="193"/>
      <c r="AY186" s="193"/>
      <c r="AZ186" s="193"/>
      <c r="BA186" s="193"/>
      <c r="BB186" s="193"/>
      <c r="BC186" s="193"/>
      <c r="BD186" s="193"/>
      <c r="BE186" s="193"/>
      <c r="BF186" s="193"/>
      <c r="BG186" s="193"/>
      <c r="BH186" s="193"/>
      <c r="BI186" s="193"/>
      <c r="BJ186" s="193"/>
      <c r="BK186" s="193"/>
      <c r="BL186" s="193"/>
      <c r="BM186" s="193"/>
      <c r="BN186" s="193"/>
      <c r="BO186" s="193"/>
      <c r="BP186" s="193"/>
      <c r="BQ186" s="193"/>
      <c r="BR186" s="193"/>
      <c r="BS186" s="193"/>
      <c r="BT186" s="193"/>
      <c r="BU186" s="193"/>
      <c r="BV186" s="193"/>
      <c r="BW186" s="193"/>
      <c r="BX186" s="193"/>
      <c r="BY186" s="193"/>
      <c r="BZ186" s="193"/>
      <c r="CA186" s="193"/>
      <c r="CB186" s="193"/>
      <c r="CC186" s="193"/>
      <c r="CD186" s="193"/>
      <c r="CE186" s="193"/>
      <c r="CF186" s="193"/>
      <c r="CG186" s="193"/>
      <c r="CH186" s="193"/>
    </row>
    <row r="187" spans="1:86" x14ac:dyDescent="0.25">
      <c r="A187" s="193"/>
      <c r="B187" s="193"/>
      <c r="C187" s="193"/>
      <c r="D187" s="193"/>
      <c r="E187" s="193"/>
      <c r="F187" s="193"/>
      <c r="G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3"/>
      <c r="AT187" s="193"/>
      <c r="AU187" s="193"/>
      <c r="AV187" s="193"/>
      <c r="AW187" s="193"/>
      <c r="AX187" s="193"/>
      <c r="AY187" s="193"/>
      <c r="AZ187" s="193"/>
      <c r="BA187" s="193"/>
      <c r="BB187" s="193"/>
      <c r="BC187" s="193"/>
      <c r="BD187" s="193"/>
      <c r="BE187" s="193"/>
      <c r="BF187" s="193"/>
      <c r="BG187" s="193"/>
      <c r="BH187" s="193"/>
      <c r="BI187" s="193"/>
      <c r="BJ187" s="193"/>
      <c r="BK187" s="193"/>
      <c r="BL187" s="193"/>
      <c r="BM187" s="193"/>
      <c r="BN187" s="193"/>
      <c r="BO187" s="193"/>
      <c r="BP187" s="193"/>
      <c r="BQ187" s="193"/>
      <c r="BR187" s="193"/>
      <c r="BS187" s="193"/>
      <c r="BT187" s="193"/>
      <c r="BU187" s="193"/>
      <c r="BV187" s="193"/>
      <c r="BW187" s="193"/>
      <c r="BX187" s="193"/>
      <c r="BY187" s="193"/>
      <c r="BZ187" s="193"/>
      <c r="CA187" s="193"/>
      <c r="CB187" s="193"/>
      <c r="CC187" s="193"/>
      <c r="CD187" s="193"/>
      <c r="CE187" s="193"/>
      <c r="CF187" s="193"/>
      <c r="CG187" s="193"/>
      <c r="CH187" s="193"/>
    </row>
    <row r="188" spans="1:86" x14ac:dyDescent="0.25">
      <c r="A188" s="193"/>
      <c r="B188" s="193"/>
      <c r="C188" s="193"/>
      <c r="D188" s="193"/>
      <c r="E188" s="193"/>
      <c r="F188" s="193"/>
      <c r="G188" s="193"/>
      <c r="AF188" s="193"/>
      <c r="AG188" s="193"/>
      <c r="AH188" s="193"/>
      <c r="AI188" s="193"/>
      <c r="AJ188" s="193"/>
      <c r="AK188" s="193"/>
      <c r="AL188" s="193"/>
      <c r="AM188" s="193"/>
      <c r="AN188" s="193"/>
      <c r="AO188" s="193"/>
      <c r="AP188" s="193"/>
      <c r="AQ188" s="193"/>
      <c r="AR188" s="193"/>
      <c r="AS188" s="193"/>
      <c r="AT188" s="193"/>
      <c r="AU188" s="193"/>
      <c r="AV188" s="193"/>
      <c r="AW188" s="193"/>
      <c r="AX188" s="193"/>
      <c r="AY188" s="193"/>
      <c r="AZ188" s="193"/>
      <c r="BA188" s="193"/>
      <c r="BB188" s="193"/>
      <c r="BC188" s="193"/>
      <c r="BD188" s="193"/>
      <c r="BE188" s="193"/>
      <c r="BF188" s="193"/>
      <c r="BG188" s="193"/>
      <c r="BH188" s="193"/>
      <c r="BI188" s="193"/>
      <c r="BJ188" s="193"/>
      <c r="BK188" s="193"/>
      <c r="BL188" s="193"/>
      <c r="BM188" s="193"/>
      <c r="BN188" s="193"/>
      <c r="BO188" s="193"/>
      <c r="BP188" s="193"/>
      <c r="BQ188" s="193"/>
      <c r="BR188" s="193"/>
      <c r="BS188" s="193"/>
      <c r="BT188" s="193"/>
      <c r="BU188" s="193"/>
      <c r="BV188" s="193"/>
      <c r="BW188" s="193"/>
      <c r="BX188" s="193"/>
      <c r="BY188" s="193"/>
      <c r="BZ188" s="193"/>
      <c r="CA188" s="193"/>
      <c r="CB188" s="193"/>
      <c r="CC188" s="193"/>
      <c r="CD188" s="193"/>
      <c r="CE188" s="193"/>
      <c r="CF188" s="193"/>
      <c r="CG188" s="193"/>
      <c r="CH188" s="193"/>
    </row>
    <row r="189" spans="1:86" x14ac:dyDescent="0.25">
      <c r="A189" s="193"/>
      <c r="B189" s="193"/>
      <c r="C189" s="193"/>
      <c r="D189" s="193"/>
      <c r="E189" s="193"/>
      <c r="F189" s="193"/>
      <c r="G189" s="193"/>
      <c r="AF189" s="193"/>
      <c r="AG189" s="193"/>
      <c r="AH189" s="193"/>
      <c r="AI189" s="193"/>
      <c r="AJ189" s="193"/>
      <c r="AK189" s="193"/>
      <c r="AL189" s="193"/>
      <c r="AM189" s="193"/>
      <c r="AN189" s="193"/>
      <c r="AO189" s="193"/>
      <c r="AP189" s="193"/>
      <c r="AQ189" s="193"/>
      <c r="AR189" s="193"/>
      <c r="AS189" s="193"/>
      <c r="AT189" s="193"/>
      <c r="AU189" s="193"/>
      <c r="AV189" s="193"/>
      <c r="AW189" s="193"/>
      <c r="AX189" s="193"/>
      <c r="AY189" s="193"/>
      <c r="AZ189" s="193"/>
      <c r="BA189" s="193"/>
      <c r="BB189" s="193"/>
      <c r="BC189" s="193"/>
      <c r="BD189" s="193"/>
      <c r="BE189" s="193"/>
      <c r="BF189" s="193"/>
      <c r="BG189" s="193"/>
      <c r="BH189" s="193"/>
      <c r="BI189" s="193"/>
      <c r="BJ189" s="193"/>
      <c r="BK189" s="193"/>
      <c r="BL189" s="193"/>
      <c r="BM189" s="193"/>
      <c r="BN189" s="193"/>
      <c r="BO189" s="193"/>
      <c r="BP189" s="193"/>
      <c r="BQ189" s="193"/>
      <c r="BR189" s="193"/>
      <c r="BS189" s="193"/>
      <c r="BT189" s="193"/>
      <c r="BU189" s="193"/>
      <c r="BV189" s="193"/>
      <c r="BW189" s="193"/>
      <c r="BX189" s="193"/>
      <c r="BY189" s="193"/>
      <c r="BZ189" s="193"/>
      <c r="CA189" s="193"/>
      <c r="CB189" s="193"/>
      <c r="CC189" s="193"/>
      <c r="CD189" s="193"/>
      <c r="CE189" s="193"/>
      <c r="CF189" s="193"/>
      <c r="CG189" s="193"/>
      <c r="CH189" s="193"/>
    </row>
    <row r="190" spans="1:86" x14ac:dyDescent="0.25">
      <c r="A190" s="193"/>
      <c r="B190" s="193"/>
      <c r="C190" s="193"/>
      <c r="D190" s="193"/>
      <c r="E190" s="193"/>
      <c r="F190" s="193"/>
      <c r="G190" s="193"/>
      <c r="AF190" s="193"/>
      <c r="AG190" s="193"/>
      <c r="AH190" s="193"/>
      <c r="AI190" s="193"/>
      <c r="AJ190" s="193"/>
      <c r="AK190" s="193"/>
      <c r="AL190" s="193"/>
      <c r="AM190" s="193"/>
      <c r="AN190" s="193"/>
      <c r="AO190" s="193"/>
      <c r="AP190" s="193"/>
      <c r="AQ190" s="193"/>
      <c r="AR190" s="193"/>
      <c r="AS190" s="193"/>
      <c r="AT190" s="193"/>
      <c r="AU190" s="193"/>
      <c r="AV190" s="193"/>
      <c r="AW190" s="193"/>
      <c r="AX190" s="193"/>
      <c r="AY190" s="193"/>
      <c r="AZ190" s="193"/>
      <c r="BA190" s="193"/>
      <c r="BB190" s="193"/>
      <c r="BC190" s="193"/>
      <c r="BD190" s="193"/>
      <c r="BE190" s="193"/>
      <c r="BF190" s="193"/>
      <c r="BG190" s="193"/>
      <c r="BH190" s="193"/>
      <c r="BI190" s="193"/>
      <c r="BJ190" s="193"/>
      <c r="BK190" s="193"/>
      <c r="BL190" s="193"/>
      <c r="BM190" s="193"/>
      <c r="BN190" s="193"/>
      <c r="BO190" s="193"/>
      <c r="BP190" s="193"/>
      <c r="BQ190" s="193"/>
      <c r="BR190" s="193"/>
      <c r="BS190" s="193"/>
      <c r="BT190" s="193"/>
      <c r="BU190" s="193"/>
      <c r="BV190" s="193"/>
      <c r="BW190" s="193"/>
      <c r="BX190" s="193"/>
      <c r="BY190" s="193"/>
      <c r="BZ190" s="193"/>
      <c r="CA190" s="193"/>
      <c r="CB190" s="193"/>
      <c r="CC190" s="193"/>
      <c r="CD190" s="193"/>
      <c r="CE190" s="193"/>
      <c r="CF190" s="193"/>
      <c r="CG190" s="193"/>
      <c r="CH190" s="193"/>
    </row>
    <row r="191" spans="1:86" x14ac:dyDescent="0.25">
      <c r="A191" s="193"/>
      <c r="B191" s="193"/>
      <c r="C191" s="193"/>
      <c r="D191" s="193"/>
      <c r="E191" s="193"/>
      <c r="F191" s="193"/>
      <c r="G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  <c r="AO191" s="193"/>
      <c r="AP191" s="193"/>
      <c r="AQ191" s="193"/>
      <c r="AR191" s="193"/>
      <c r="AS191" s="193"/>
      <c r="AT191" s="193"/>
      <c r="AU191" s="193"/>
      <c r="AV191" s="193"/>
      <c r="AW191" s="193"/>
      <c r="AX191" s="193"/>
      <c r="AY191" s="193"/>
      <c r="AZ191" s="193"/>
      <c r="BA191" s="193"/>
      <c r="BB191" s="193"/>
      <c r="BC191" s="193"/>
      <c r="BD191" s="193"/>
      <c r="BE191" s="193"/>
      <c r="BF191" s="193"/>
      <c r="BG191" s="193"/>
      <c r="BH191" s="193"/>
      <c r="BI191" s="193"/>
      <c r="BJ191" s="193"/>
      <c r="BK191" s="193"/>
      <c r="BL191" s="193"/>
      <c r="BM191" s="193"/>
      <c r="BN191" s="193"/>
      <c r="BO191" s="193"/>
      <c r="BP191" s="193"/>
      <c r="BQ191" s="193"/>
      <c r="BR191" s="193"/>
      <c r="BS191" s="193"/>
      <c r="BT191" s="193"/>
      <c r="BU191" s="193"/>
      <c r="BV191" s="193"/>
      <c r="BW191" s="193"/>
      <c r="BX191" s="193"/>
      <c r="BY191" s="193"/>
      <c r="BZ191" s="193"/>
      <c r="CA191" s="193"/>
      <c r="CB191" s="193"/>
      <c r="CC191" s="193"/>
      <c r="CD191" s="193"/>
      <c r="CE191" s="193"/>
      <c r="CF191" s="193"/>
      <c r="CG191" s="193"/>
      <c r="CH191" s="193"/>
    </row>
    <row r="192" spans="1:86" x14ac:dyDescent="0.25">
      <c r="A192" s="193"/>
      <c r="B192" s="193"/>
      <c r="C192" s="193"/>
      <c r="D192" s="193"/>
      <c r="E192" s="193"/>
      <c r="F192" s="193"/>
      <c r="G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  <c r="AO192" s="193"/>
      <c r="AP192" s="193"/>
      <c r="AQ192" s="193"/>
      <c r="AR192" s="193"/>
      <c r="AS192" s="193"/>
      <c r="AT192" s="193"/>
      <c r="AU192" s="193"/>
      <c r="AV192" s="193"/>
      <c r="AW192" s="193"/>
      <c r="AX192" s="193"/>
      <c r="AY192" s="193"/>
      <c r="AZ192" s="193"/>
      <c r="BA192" s="193"/>
      <c r="BB192" s="193"/>
      <c r="BC192" s="193"/>
      <c r="BD192" s="193"/>
      <c r="BE192" s="193"/>
      <c r="BF192" s="193"/>
      <c r="BG192" s="193"/>
      <c r="BH192" s="193"/>
      <c r="BI192" s="193"/>
      <c r="BJ192" s="193"/>
      <c r="BK192" s="193"/>
      <c r="BL192" s="193"/>
      <c r="BM192" s="193"/>
      <c r="BN192" s="193"/>
      <c r="BO192" s="193"/>
      <c r="BP192" s="193"/>
      <c r="BQ192" s="193"/>
      <c r="BR192" s="193"/>
      <c r="BS192" s="193"/>
      <c r="BT192" s="193"/>
      <c r="BU192" s="193"/>
      <c r="BV192" s="193"/>
      <c r="BW192" s="193"/>
      <c r="BX192" s="193"/>
      <c r="BY192" s="193"/>
      <c r="BZ192" s="193"/>
      <c r="CA192" s="193"/>
      <c r="CB192" s="193"/>
      <c r="CC192" s="193"/>
      <c r="CD192" s="193"/>
      <c r="CE192" s="193"/>
      <c r="CF192" s="193"/>
      <c r="CG192" s="193"/>
      <c r="CH192" s="193"/>
    </row>
    <row r="193" spans="1:86" x14ac:dyDescent="0.25">
      <c r="A193" s="193"/>
      <c r="B193" s="193"/>
      <c r="C193" s="193"/>
      <c r="D193" s="193"/>
      <c r="E193" s="193"/>
      <c r="F193" s="193"/>
      <c r="G193" s="193"/>
      <c r="AF193" s="193"/>
      <c r="AG193" s="193"/>
      <c r="AH193" s="193"/>
      <c r="AI193" s="193"/>
      <c r="AJ193" s="193"/>
      <c r="AK193" s="193"/>
      <c r="AL193" s="193"/>
      <c r="AM193" s="193"/>
      <c r="AN193" s="193"/>
      <c r="AO193" s="193"/>
      <c r="AP193" s="193"/>
      <c r="AQ193" s="193"/>
      <c r="AR193" s="193"/>
      <c r="AS193" s="193"/>
      <c r="AT193" s="193"/>
      <c r="AU193" s="193"/>
      <c r="AV193" s="193"/>
      <c r="AW193" s="193"/>
      <c r="AX193" s="193"/>
      <c r="AY193" s="193"/>
      <c r="AZ193" s="193"/>
      <c r="BA193" s="193"/>
      <c r="BB193" s="193"/>
      <c r="BC193" s="193"/>
      <c r="BD193" s="193"/>
      <c r="BE193" s="193"/>
      <c r="BF193" s="193"/>
      <c r="BG193" s="193"/>
      <c r="BH193" s="193"/>
      <c r="BI193" s="193"/>
      <c r="BJ193" s="193"/>
      <c r="BK193" s="193"/>
      <c r="BL193" s="193"/>
      <c r="BM193" s="193"/>
      <c r="BN193" s="193"/>
      <c r="BO193" s="193"/>
      <c r="BP193" s="193"/>
      <c r="BQ193" s="193"/>
      <c r="BR193" s="193"/>
      <c r="BS193" s="193"/>
      <c r="BT193" s="193"/>
      <c r="BU193" s="193"/>
      <c r="BV193" s="193"/>
      <c r="BW193" s="193"/>
      <c r="BX193" s="193"/>
      <c r="BY193" s="193"/>
      <c r="BZ193" s="193"/>
      <c r="CA193" s="193"/>
      <c r="CB193" s="193"/>
      <c r="CC193" s="193"/>
      <c r="CD193" s="193"/>
      <c r="CE193" s="193"/>
      <c r="CF193" s="193"/>
      <c r="CG193" s="193"/>
      <c r="CH193" s="193"/>
    </row>
    <row r="194" spans="1:86" x14ac:dyDescent="0.25">
      <c r="A194" s="193"/>
      <c r="B194" s="193"/>
      <c r="C194" s="193"/>
      <c r="D194" s="193"/>
      <c r="E194" s="193"/>
      <c r="F194" s="193"/>
      <c r="G194" s="193"/>
      <c r="AF194" s="193"/>
      <c r="AG194" s="193"/>
      <c r="AH194" s="193"/>
      <c r="AI194" s="193"/>
      <c r="AJ194" s="193"/>
      <c r="AK194" s="193"/>
      <c r="AL194" s="193"/>
      <c r="AM194" s="193"/>
      <c r="AN194" s="193"/>
      <c r="AO194" s="193"/>
      <c r="AP194" s="193"/>
      <c r="AQ194" s="193"/>
      <c r="AR194" s="193"/>
      <c r="AS194" s="193"/>
      <c r="AT194" s="193"/>
      <c r="AU194" s="193"/>
      <c r="AV194" s="193"/>
      <c r="AW194" s="193"/>
      <c r="AX194" s="193"/>
      <c r="AY194" s="193"/>
      <c r="AZ194" s="193"/>
      <c r="BA194" s="193"/>
      <c r="BB194" s="193"/>
      <c r="BC194" s="193"/>
      <c r="BD194" s="193"/>
      <c r="BE194" s="193"/>
      <c r="BF194" s="193"/>
      <c r="BG194" s="193"/>
      <c r="BH194" s="193"/>
      <c r="BI194" s="193"/>
      <c r="BJ194" s="193"/>
      <c r="BK194" s="193"/>
      <c r="BL194" s="193"/>
      <c r="BM194" s="193"/>
      <c r="BN194" s="193"/>
      <c r="BO194" s="193"/>
      <c r="BP194" s="193"/>
      <c r="BQ194" s="193"/>
      <c r="BR194" s="193"/>
      <c r="BS194" s="193"/>
      <c r="BT194" s="193"/>
      <c r="BU194" s="193"/>
      <c r="BV194" s="193"/>
      <c r="BW194" s="193"/>
      <c r="BX194" s="193"/>
      <c r="BY194" s="193"/>
      <c r="BZ194" s="193"/>
      <c r="CA194" s="193"/>
      <c r="CB194" s="193"/>
      <c r="CC194" s="193"/>
      <c r="CD194" s="193"/>
      <c r="CE194" s="193"/>
      <c r="CF194" s="193"/>
      <c r="CG194" s="193"/>
      <c r="CH194" s="193"/>
    </row>
    <row r="195" spans="1:86" x14ac:dyDescent="0.25">
      <c r="A195" s="193"/>
      <c r="B195" s="193"/>
      <c r="C195" s="193"/>
      <c r="D195" s="193"/>
      <c r="E195" s="193"/>
      <c r="F195" s="193"/>
      <c r="G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  <c r="AZ195" s="193"/>
      <c r="BA195" s="193"/>
      <c r="BB195" s="193"/>
      <c r="BC195" s="193"/>
      <c r="BD195" s="193"/>
      <c r="BE195" s="193"/>
      <c r="BF195" s="193"/>
      <c r="BG195" s="193"/>
      <c r="BH195" s="193"/>
      <c r="BI195" s="193"/>
      <c r="BJ195" s="193"/>
      <c r="BK195" s="193"/>
      <c r="BL195" s="193"/>
      <c r="BM195" s="193"/>
      <c r="BN195" s="193"/>
      <c r="BO195" s="193"/>
      <c r="BP195" s="193"/>
      <c r="BQ195" s="193"/>
      <c r="BR195" s="193"/>
      <c r="BS195" s="193"/>
      <c r="BT195" s="193"/>
      <c r="BU195" s="193"/>
      <c r="BV195" s="193"/>
      <c r="BW195" s="193"/>
      <c r="BX195" s="193"/>
      <c r="BY195" s="193"/>
      <c r="BZ195" s="193"/>
      <c r="CA195" s="193"/>
      <c r="CB195" s="193"/>
      <c r="CC195" s="193"/>
      <c r="CD195" s="193"/>
      <c r="CE195" s="193"/>
      <c r="CF195" s="193"/>
      <c r="CG195" s="193"/>
      <c r="CH195" s="193"/>
    </row>
    <row r="196" spans="1:86" x14ac:dyDescent="0.25">
      <c r="A196" s="193"/>
      <c r="B196" s="193"/>
      <c r="C196" s="193"/>
      <c r="D196" s="193"/>
      <c r="E196" s="193"/>
      <c r="F196" s="193"/>
      <c r="G196" s="193"/>
      <c r="AF196" s="193"/>
      <c r="AG196" s="193"/>
      <c r="AH196" s="193"/>
      <c r="AI196" s="193"/>
      <c r="AJ196" s="193"/>
      <c r="AK196" s="193"/>
      <c r="AL196" s="193"/>
      <c r="AM196" s="193"/>
      <c r="AN196" s="193"/>
      <c r="AO196" s="193"/>
      <c r="AP196" s="193"/>
      <c r="AQ196" s="193"/>
      <c r="AR196" s="193"/>
      <c r="AS196" s="193"/>
      <c r="AT196" s="193"/>
      <c r="AU196" s="193"/>
      <c r="AV196" s="193"/>
      <c r="AW196" s="193"/>
      <c r="AX196" s="193"/>
      <c r="AY196" s="193"/>
      <c r="AZ196" s="193"/>
      <c r="BA196" s="193"/>
      <c r="BB196" s="193"/>
      <c r="BC196" s="193"/>
      <c r="BD196" s="193"/>
      <c r="BE196" s="193"/>
      <c r="BF196" s="193"/>
      <c r="BG196" s="193"/>
      <c r="BH196" s="193"/>
      <c r="BI196" s="193"/>
      <c r="BJ196" s="193"/>
      <c r="BK196" s="193"/>
      <c r="BL196" s="193"/>
      <c r="BM196" s="193"/>
      <c r="BN196" s="193"/>
      <c r="BO196" s="193"/>
      <c r="BP196" s="193"/>
      <c r="BQ196" s="193"/>
      <c r="BR196" s="193"/>
      <c r="BS196" s="193"/>
      <c r="BT196" s="193"/>
      <c r="BU196" s="193"/>
      <c r="BV196" s="193"/>
      <c r="BW196" s="193"/>
      <c r="BX196" s="193"/>
      <c r="BY196" s="193"/>
      <c r="BZ196" s="193"/>
      <c r="CA196" s="193"/>
      <c r="CB196" s="193"/>
      <c r="CC196" s="193"/>
      <c r="CD196" s="193"/>
      <c r="CE196" s="193"/>
      <c r="CF196" s="193"/>
      <c r="CG196" s="193"/>
      <c r="CH196" s="193"/>
    </row>
    <row r="197" spans="1:86" x14ac:dyDescent="0.25">
      <c r="A197" s="193"/>
      <c r="B197" s="193"/>
      <c r="C197" s="193"/>
      <c r="D197" s="193"/>
      <c r="E197" s="193"/>
      <c r="F197" s="193"/>
      <c r="G197" s="193"/>
      <c r="AF197" s="193"/>
      <c r="AG197" s="193"/>
      <c r="AH197" s="193"/>
      <c r="AI197" s="193"/>
      <c r="AJ197" s="193"/>
      <c r="AK197" s="193"/>
      <c r="AL197" s="193"/>
      <c r="AM197" s="193"/>
      <c r="AN197" s="193"/>
      <c r="AO197" s="193"/>
      <c r="AP197" s="193"/>
      <c r="AQ197" s="193"/>
      <c r="AR197" s="193"/>
      <c r="AS197" s="193"/>
      <c r="AT197" s="193"/>
      <c r="AU197" s="193"/>
      <c r="AV197" s="193"/>
      <c r="AW197" s="193"/>
      <c r="AX197" s="193"/>
      <c r="AY197" s="193"/>
      <c r="AZ197" s="193"/>
      <c r="BA197" s="193"/>
      <c r="BB197" s="193"/>
      <c r="BC197" s="193"/>
      <c r="BD197" s="193"/>
      <c r="BE197" s="193"/>
      <c r="BF197" s="193"/>
      <c r="BG197" s="193"/>
      <c r="BH197" s="193"/>
      <c r="BI197" s="193"/>
      <c r="BJ197" s="193"/>
      <c r="BK197" s="193"/>
      <c r="BL197" s="193"/>
      <c r="BM197" s="193"/>
      <c r="BN197" s="193"/>
      <c r="BO197" s="193"/>
      <c r="BP197" s="193"/>
      <c r="BQ197" s="193"/>
      <c r="BR197" s="193"/>
      <c r="BS197" s="193"/>
      <c r="BT197" s="193"/>
      <c r="BU197" s="193"/>
      <c r="BV197" s="193"/>
      <c r="BW197" s="193"/>
      <c r="BX197" s="193"/>
      <c r="BY197" s="193"/>
      <c r="BZ197" s="193"/>
      <c r="CA197" s="193"/>
      <c r="CB197" s="193"/>
      <c r="CC197" s="193"/>
      <c r="CD197" s="193"/>
      <c r="CE197" s="193"/>
      <c r="CF197" s="193"/>
      <c r="CG197" s="193"/>
      <c r="CH197" s="193"/>
    </row>
    <row r="198" spans="1:86" x14ac:dyDescent="0.25">
      <c r="A198" s="193"/>
      <c r="B198" s="193"/>
      <c r="C198" s="193"/>
      <c r="D198" s="193"/>
      <c r="E198" s="193"/>
      <c r="F198" s="193"/>
      <c r="G198" s="193"/>
      <c r="AF198" s="193"/>
      <c r="AG198" s="193"/>
      <c r="AH198" s="193"/>
      <c r="AI198" s="193"/>
      <c r="AJ198" s="193"/>
      <c r="AK198" s="193"/>
      <c r="AL198" s="193"/>
      <c r="AM198" s="193"/>
      <c r="AN198" s="193"/>
      <c r="AO198" s="193"/>
      <c r="AP198" s="193"/>
      <c r="AQ198" s="193"/>
      <c r="AR198" s="193"/>
      <c r="AS198" s="193"/>
      <c r="AT198" s="193"/>
      <c r="AU198" s="193"/>
      <c r="AV198" s="193"/>
      <c r="AW198" s="193"/>
      <c r="AX198" s="193"/>
      <c r="AY198" s="193"/>
      <c r="AZ198" s="193"/>
      <c r="BA198" s="193"/>
      <c r="BB198" s="193"/>
      <c r="BC198" s="193"/>
      <c r="BD198" s="193"/>
      <c r="BE198" s="193"/>
      <c r="BF198" s="193"/>
      <c r="BG198" s="193"/>
      <c r="BH198" s="193"/>
      <c r="BI198" s="193"/>
      <c r="BJ198" s="193"/>
      <c r="BK198" s="193"/>
      <c r="BL198" s="193"/>
      <c r="BM198" s="193"/>
      <c r="BN198" s="193"/>
      <c r="BO198" s="193"/>
      <c r="BP198" s="193"/>
      <c r="BQ198" s="193"/>
      <c r="BR198" s="193"/>
      <c r="BS198" s="193"/>
      <c r="BT198" s="193"/>
      <c r="BU198" s="193"/>
      <c r="BV198" s="193"/>
      <c r="BW198" s="193"/>
      <c r="BX198" s="193"/>
      <c r="BY198" s="193"/>
      <c r="BZ198" s="193"/>
      <c r="CA198" s="193"/>
      <c r="CB198" s="193"/>
      <c r="CC198" s="193"/>
      <c r="CD198" s="193"/>
      <c r="CE198" s="193"/>
      <c r="CF198" s="193"/>
      <c r="CG198" s="193"/>
      <c r="CH198" s="193"/>
    </row>
    <row r="199" spans="1:86" x14ac:dyDescent="0.25">
      <c r="A199" s="193"/>
      <c r="B199" s="193"/>
      <c r="C199" s="193"/>
      <c r="D199" s="193"/>
      <c r="E199" s="193"/>
      <c r="F199" s="193"/>
      <c r="G199" s="193"/>
      <c r="AF199" s="193"/>
      <c r="AG199" s="193"/>
      <c r="AH199" s="193"/>
      <c r="AI199" s="193"/>
      <c r="AJ199" s="193"/>
      <c r="AK199" s="193"/>
      <c r="AL199" s="193"/>
      <c r="AM199" s="193"/>
      <c r="AN199" s="193"/>
      <c r="AO199" s="193"/>
      <c r="AP199" s="193"/>
      <c r="AQ199" s="193"/>
      <c r="AR199" s="193"/>
      <c r="AS199" s="193"/>
      <c r="AT199" s="193"/>
      <c r="AU199" s="193"/>
      <c r="AV199" s="193"/>
      <c r="AW199" s="193"/>
      <c r="AX199" s="193"/>
      <c r="AY199" s="193"/>
      <c r="AZ199" s="193"/>
      <c r="BA199" s="193"/>
      <c r="BB199" s="193"/>
      <c r="BC199" s="193"/>
      <c r="BD199" s="193"/>
      <c r="BE199" s="193"/>
      <c r="BF199" s="193"/>
      <c r="BG199" s="193"/>
      <c r="BH199" s="193"/>
      <c r="BI199" s="193"/>
      <c r="BJ199" s="193"/>
      <c r="BK199" s="193"/>
      <c r="BL199" s="193"/>
      <c r="BM199" s="193"/>
      <c r="BN199" s="193"/>
      <c r="BO199" s="193"/>
      <c r="BP199" s="193"/>
      <c r="BQ199" s="193"/>
      <c r="BR199" s="193"/>
      <c r="BS199" s="193"/>
      <c r="BT199" s="193"/>
      <c r="BU199" s="193"/>
      <c r="BV199" s="193"/>
      <c r="BW199" s="193"/>
      <c r="BX199" s="193"/>
      <c r="BY199" s="193"/>
      <c r="BZ199" s="193"/>
      <c r="CA199" s="193"/>
      <c r="CB199" s="193"/>
      <c r="CC199" s="193"/>
      <c r="CD199" s="193"/>
      <c r="CE199" s="193"/>
      <c r="CF199" s="193"/>
      <c r="CG199" s="193"/>
      <c r="CH199" s="193"/>
    </row>
    <row r="200" spans="1:86" x14ac:dyDescent="0.25">
      <c r="A200" s="193"/>
      <c r="B200" s="193"/>
      <c r="C200" s="193"/>
      <c r="D200" s="193"/>
      <c r="E200" s="193"/>
      <c r="F200" s="193"/>
      <c r="G200" s="193"/>
      <c r="AF200" s="193"/>
      <c r="AG200" s="193"/>
      <c r="AH200" s="193"/>
      <c r="AI200" s="193"/>
      <c r="AJ200" s="193"/>
      <c r="AK200" s="193"/>
      <c r="AL200" s="193"/>
      <c r="AM200" s="193"/>
      <c r="AN200" s="193"/>
      <c r="AO200" s="193"/>
      <c r="AP200" s="193"/>
      <c r="AQ200" s="193"/>
      <c r="AR200" s="193"/>
      <c r="AS200" s="193"/>
      <c r="AT200" s="193"/>
      <c r="AU200" s="193"/>
      <c r="AV200" s="193"/>
      <c r="AW200" s="193"/>
      <c r="AX200" s="193"/>
      <c r="AY200" s="193"/>
      <c r="AZ200" s="193"/>
      <c r="BA200" s="193"/>
      <c r="BB200" s="193"/>
      <c r="BC200" s="193"/>
      <c r="BD200" s="193"/>
      <c r="BE200" s="193"/>
      <c r="BF200" s="193"/>
      <c r="BG200" s="193"/>
      <c r="BH200" s="193"/>
      <c r="BI200" s="193"/>
      <c r="BJ200" s="193"/>
      <c r="BK200" s="193"/>
      <c r="BL200" s="193"/>
      <c r="BM200" s="193"/>
      <c r="BN200" s="193"/>
      <c r="BO200" s="193"/>
      <c r="BP200" s="193"/>
      <c r="BQ200" s="193"/>
      <c r="BR200" s="193"/>
      <c r="BS200" s="193"/>
      <c r="BT200" s="193"/>
      <c r="BU200" s="193"/>
      <c r="BV200" s="193"/>
      <c r="BW200" s="193"/>
      <c r="BX200" s="193"/>
      <c r="BY200" s="193"/>
      <c r="BZ200" s="193"/>
      <c r="CA200" s="193"/>
      <c r="CB200" s="193"/>
      <c r="CC200" s="193"/>
      <c r="CD200" s="193"/>
      <c r="CE200" s="193"/>
      <c r="CF200" s="193"/>
      <c r="CG200" s="193"/>
      <c r="CH200" s="193"/>
    </row>
    <row r="201" spans="1:86" x14ac:dyDescent="0.25">
      <c r="A201" s="193"/>
      <c r="B201" s="193"/>
      <c r="C201" s="193"/>
      <c r="D201" s="193"/>
      <c r="E201" s="193"/>
      <c r="F201" s="193"/>
      <c r="G201" s="193"/>
      <c r="AF201" s="193"/>
      <c r="AG201" s="193"/>
      <c r="AH201" s="193"/>
      <c r="AI201" s="193"/>
      <c r="AJ201" s="193"/>
      <c r="AK201" s="193"/>
      <c r="AL201" s="193"/>
      <c r="AM201" s="193"/>
      <c r="AN201" s="193"/>
      <c r="AO201" s="193"/>
      <c r="AP201" s="193"/>
      <c r="AQ201" s="193"/>
      <c r="AR201" s="193"/>
      <c r="AS201" s="193"/>
      <c r="AT201" s="193"/>
      <c r="AU201" s="193"/>
      <c r="AV201" s="193"/>
      <c r="AW201" s="193"/>
      <c r="AX201" s="193"/>
      <c r="AY201" s="193"/>
      <c r="AZ201" s="193"/>
      <c r="BA201" s="193"/>
      <c r="BB201" s="193"/>
      <c r="BC201" s="193"/>
      <c r="BD201" s="193"/>
      <c r="BE201" s="193"/>
      <c r="BF201" s="193"/>
      <c r="BG201" s="193"/>
      <c r="BH201" s="193"/>
      <c r="BI201" s="193"/>
      <c r="BJ201" s="193"/>
      <c r="BK201" s="193"/>
      <c r="BL201" s="193"/>
      <c r="BM201" s="193"/>
      <c r="BN201" s="193"/>
      <c r="BO201" s="193"/>
      <c r="BP201" s="193"/>
      <c r="BQ201" s="193"/>
      <c r="BR201" s="193"/>
      <c r="BS201" s="193"/>
      <c r="BT201" s="193"/>
      <c r="BU201" s="193"/>
      <c r="BV201" s="193"/>
      <c r="BW201" s="193"/>
      <c r="BX201" s="193"/>
      <c r="BY201" s="193"/>
      <c r="BZ201" s="193"/>
      <c r="CA201" s="193"/>
      <c r="CB201" s="193"/>
      <c r="CC201" s="193"/>
      <c r="CD201" s="193"/>
      <c r="CE201" s="193"/>
      <c r="CF201" s="193"/>
      <c r="CG201" s="193"/>
      <c r="CH201" s="193"/>
    </row>
    <row r="202" spans="1:86" x14ac:dyDescent="0.25">
      <c r="A202" s="193"/>
      <c r="B202" s="193"/>
      <c r="C202" s="193"/>
      <c r="D202" s="193"/>
      <c r="E202" s="193"/>
      <c r="F202" s="193"/>
      <c r="G202" s="193"/>
      <c r="AF202" s="193"/>
      <c r="AG202" s="193"/>
      <c r="AH202" s="193"/>
      <c r="AI202" s="193"/>
      <c r="AJ202" s="193"/>
      <c r="AK202" s="193"/>
      <c r="AL202" s="193"/>
      <c r="AM202" s="193"/>
      <c r="AN202" s="193"/>
      <c r="AO202" s="193"/>
      <c r="AP202" s="193"/>
      <c r="AQ202" s="193"/>
      <c r="AR202" s="193"/>
      <c r="AS202" s="193"/>
      <c r="AT202" s="193"/>
      <c r="AU202" s="193"/>
      <c r="AV202" s="193"/>
      <c r="AW202" s="193"/>
      <c r="AX202" s="193"/>
      <c r="AY202" s="193"/>
      <c r="AZ202" s="193"/>
      <c r="BA202" s="193"/>
      <c r="BB202" s="193"/>
      <c r="BC202" s="193"/>
      <c r="BD202" s="193"/>
      <c r="BE202" s="193"/>
      <c r="BF202" s="193"/>
      <c r="BG202" s="193"/>
      <c r="BH202" s="193"/>
      <c r="BI202" s="193"/>
      <c r="BJ202" s="193"/>
      <c r="BK202" s="193"/>
      <c r="BL202" s="193"/>
      <c r="BM202" s="193"/>
      <c r="BN202" s="193"/>
      <c r="BO202" s="193"/>
      <c r="BP202" s="193"/>
      <c r="BQ202" s="193"/>
      <c r="BR202" s="193"/>
      <c r="BS202" s="193"/>
      <c r="BT202" s="193"/>
      <c r="BU202" s="193"/>
      <c r="BV202" s="193"/>
      <c r="BW202" s="193"/>
      <c r="BX202" s="193"/>
      <c r="BY202" s="193"/>
      <c r="BZ202" s="193"/>
      <c r="CA202" s="193"/>
      <c r="CB202" s="193"/>
      <c r="CC202" s="193"/>
      <c r="CD202" s="193"/>
      <c r="CE202" s="193"/>
      <c r="CF202" s="193"/>
      <c r="CG202" s="193"/>
      <c r="CH202" s="193"/>
    </row>
    <row r="203" spans="1:86" x14ac:dyDescent="0.25">
      <c r="A203" s="193"/>
      <c r="B203" s="193"/>
      <c r="C203" s="193"/>
      <c r="D203" s="193"/>
      <c r="E203" s="193"/>
      <c r="F203" s="193"/>
      <c r="G203" s="193"/>
      <c r="AF203" s="193"/>
      <c r="AG203" s="193"/>
      <c r="AH203" s="193"/>
      <c r="AI203" s="193"/>
      <c r="AJ203" s="193"/>
      <c r="AK203" s="193"/>
      <c r="AL203" s="193"/>
      <c r="AM203" s="193"/>
      <c r="AN203" s="193"/>
      <c r="AO203" s="193"/>
      <c r="AP203" s="193"/>
      <c r="AQ203" s="193"/>
      <c r="AR203" s="193"/>
      <c r="AS203" s="193"/>
      <c r="AT203" s="193"/>
      <c r="AU203" s="193"/>
      <c r="AV203" s="193"/>
      <c r="AW203" s="193"/>
      <c r="AX203" s="193"/>
      <c r="AY203" s="193"/>
      <c r="AZ203" s="193"/>
      <c r="BA203" s="193"/>
      <c r="BB203" s="193"/>
      <c r="BC203" s="193"/>
      <c r="BD203" s="193"/>
      <c r="BE203" s="193"/>
      <c r="BF203" s="193"/>
      <c r="BG203" s="193"/>
      <c r="BH203" s="193"/>
      <c r="BI203" s="193"/>
      <c r="BJ203" s="193"/>
      <c r="BK203" s="193"/>
      <c r="BL203" s="193"/>
      <c r="BM203" s="193"/>
      <c r="BN203" s="193"/>
      <c r="BO203" s="193"/>
      <c r="BP203" s="193"/>
      <c r="BQ203" s="193"/>
      <c r="BR203" s="193"/>
      <c r="BS203" s="193"/>
      <c r="BT203" s="193"/>
      <c r="BU203" s="193"/>
      <c r="BV203" s="193"/>
      <c r="BW203" s="193"/>
      <c r="BX203" s="193"/>
      <c r="BY203" s="193"/>
      <c r="BZ203" s="193"/>
      <c r="CA203" s="193"/>
      <c r="CB203" s="193"/>
      <c r="CC203" s="193"/>
      <c r="CD203" s="193"/>
      <c r="CE203" s="193"/>
      <c r="CF203" s="193"/>
      <c r="CG203" s="193"/>
      <c r="CH203" s="193"/>
    </row>
    <row r="204" spans="1:86" x14ac:dyDescent="0.25">
      <c r="A204" s="193"/>
      <c r="B204" s="193"/>
      <c r="C204" s="193"/>
      <c r="D204" s="193"/>
      <c r="E204" s="193"/>
      <c r="F204" s="193"/>
      <c r="G204" s="193"/>
      <c r="AF204" s="193"/>
      <c r="AG204" s="193"/>
      <c r="AH204" s="193"/>
      <c r="AI204" s="193"/>
      <c r="AJ204" s="193"/>
      <c r="AK204" s="193"/>
      <c r="AL204" s="193"/>
      <c r="AM204" s="193"/>
      <c r="AN204" s="193"/>
      <c r="AO204" s="193"/>
      <c r="AP204" s="193"/>
      <c r="AQ204" s="193"/>
      <c r="AR204" s="193"/>
      <c r="AS204" s="193"/>
      <c r="AT204" s="193"/>
      <c r="AU204" s="193"/>
      <c r="AV204" s="193"/>
      <c r="AW204" s="193"/>
      <c r="AX204" s="193"/>
      <c r="AY204" s="193"/>
      <c r="AZ204" s="193"/>
      <c r="BA204" s="193"/>
      <c r="BB204" s="193"/>
      <c r="BC204" s="193"/>
      <c r="BD204" s="193"/>
      <c r="BE204" s="193"/>
      <c r="BF204" s="193"/>
      <c r="BG204" s="193"/>
      <c r="BH204" s="193"/>
      <c r="BI204" s="193"/>
      <c r="BJ204" s="193"/>
      <c r="BK204" s="193"/>
      <c r="BL204" s="193"/>
      <c r="BM204" s="193"/>
      <c r="BN204" s="193"/>
      <c r="BO204" s="193"/>
      <c r="BP204" s="193"/>
      <c r="BQ204" s="193"/>
      <c r="BR204" s="193"/>
      <c r="BS204" s="193"/>
      <c r="BT204" s="193"/>
      <c r="BU204" s="193"/>
      <c r="BV204" s="193"/>
      <c r="BW204" s="193"/>
      <c r="BX204" s="193"/>
      <c r="BY204" s="193"/>
      <c r="BZ204" s="193"/>
      <c r="CA204" s="193"/>
      <c r="CB204" s="193"/>
      <c r="CC204" s="193"/>
      <c r="CD204" s="193"/>
      <c r="CE204" s="193"/>
      <c r="CF204" s="193"/>
      <c r="CG204" s="193"/>
      <c r="CH204" s="193"/>
    </row>
    <row r="205" spans="1:86" x14ac:dyDescent="0.25">
      <c r="A205" s="193"/>
      <c r="B205" s="193"/>
      <c r="C205" s="193"/>
      <c r="D205" s="193"/>
      <c r="E205" s="193"/>
      <c r="F205" s="193"/>
      <c r="G205" s="193"/>
      <c r="AF205" s="193"/>
      <c r="AG205" s="193"/>
      <c r="AH205" s="193"/>
      <c r="AI205" s="193"/>
      <c r="AJ205" s="193"/>
      <c r="AK205" s="193"/>
      <c r="AL205" s="193"/>
      <c r="AM205" s="193"/>
      <c r="AN205" s="193"/>
      <c r="AO205" s="193"/>
      <c r="AP205" s="193"/>
      <c r="AQ205" s="193"/>
      <c r="AR205" s="193"/>
      <c r="AS205" s="193"/>
      <c r="AT205" s="193"/>
      <c r="AU205" s="193"/>
      <c r="AV205" s="193"/>
      <c r="AW205" s="193"/>
      <c r="AX205" s="193"/>
      <c r="AY205" s="193"/>
      <c r="AZ205" s="193"/>
      <c r="BA205" s="193"/>
      <c r="BB205" s="193"/>
      <c r="BC205" s="193"/>
      <c r="BD205" s="193"/>
      <c r="BE205" s="193"/>
      <c r="BF205" s="193"/>
      <c r="BG205" s="193"/>
      <c r="BH205" s="193"/>
      <c r="BI205" s="193"/>
      <c r="BJ205" s="193"/>
      <c r="BK205" s="193"/>
      <c r="BL205" s="193"/>
      <c r="BM205" s="193"/>
      <c r="BN205" s="193"/>
      <c r="BO205" s="193"/>
      <c r="BP205" s="193"/>
      <c r="BQ205" s="193"/>
      <c r="BR205" s="193"/>
      <c r="BS205" s="193"/>
      <c r="BT205" s="193"/>
      <c r="BU205" s="193"/>
      <c r="BV205" s="193"/>
      <c r="BW205" s="193"/>
      <c r="BX205" s="193"/>
      <c r="BY205" s="193"/>
      <c r="BZ205" s="193"/>
      <c r="CA205" s="193"/>
      <c r="CB205" s="193"/>
      <c r="CC205" s="193"/>
      <c r="CD205" s="193"/>
      <c r="CE205" s="193"/>
      <c r="CF205" s="193"/>
      <c r="CG205" s="193"/>
      <c r="CH205" s="193"/>
    </row>
    <row r="206" spans="1:86" x14ac:dyDescent="0.25">
      <c r="A206" s="193"/>
      <c r="B206" s="193"/>
      <c r="C206" s="193"/>
      <c r="D206" s="193"/>
      <c r="E206" s="193"/>
      <c r="F206" s="193"/>
      <c r="G206" s="193"/>
      <c r="AF206" s="193"/>
      <c r="AG206" s="193"/>
      <c r="AH206" s="193"/>
      <c r="AI206" s="193"/>
      <c r="AJ206" s="193"/>
      <c r="AK206" s="193"/>
      <c r="AL206" s="193"/>
      <c r="AM206" s="193"/>
      <c r="AN206" s="193"/>
      <c r="AO206" s="193"/>
      <c r="AP206" s="193"/>
      <c r="AQ206" s="193"/>
      <c r="AR206" s="193"/>
      <c r="AS206" s="193"/>
      <c r="AT206" s="193"/>
      <c r="AU206" s="193"/>
      <c r="AV206" s="193"/>
      <c r="AW206" s="193"/>
      <c r="AX206" s="193"/>
      <c r="AY206" s="193"/>
      <c r="AZ206" s="193"/>
      <c r="BA206" s="193"/>
      <c r="BB206" s="193"/>
      <c r="BC206" s="193"/>
      <c r="BD206" s="193"/>
      <c r="BE206" s="193"/>
      <c r="BF206" s="193"/>
      <c r="BG206" s="193"/>
      <c r="BH206" s="193"/>
      <c r="BI206" s="193"/>
      <c r="BJ206" s="193"/>
      <c r="BK206" s="193"/>
      <c r="BL206" s="193"/>
      <c r="BM206" s="193"/>
      <c r="BN206" s="193"/>
      <c r="BO206" s="193"/>
      <c r="BP206" s="193"/>
      <c r="BQ206" s="193"/>
      <c r="BR206" s="193"/>
      <c r="BS206" s="193"/>
      <c r="BT206" s="193"/>
      <c r="BU206" s="193"/>
      <c r="BV206" s="193"/>
      <c r="BW206" s="193"/>
      <c r="BX206" s="193"/>
      <c r="BY206" s="193"/>
      <c r="BZ206" s="193"/>
      <c r="CA206" s="193"/>
      <c r="CB206" s="193"/>
      <c r="CC206" s="193"/>
      <c r="CD206" s="193"/>
      <c r="CE206" s="193"/>
      <c r="CF206" s="193"/>
      <c r="CG206" s="193"/>
      <c r="CH206" s="193"/>
    </row>
    <row r="207" spans="1:86" x14ac:dyDescent="0.25">
      <c r="A207" s="193"/>
      <c r="B207" s="193"/>
      <c r="C207" s="193"/>
      <c r="D207" s="193"/>
      <c r="E207" s="193"/>
      <c r="F207" s="193"/>
      <c r="G207" s="193"/>
      <c r="AF207" s="193"/>
      <c r="AG207" s="193"/>
      <c r="AH207" s="193"/>
      <c r="AI207" s="193"/>
      <c r="AJ207" s="193"/>
      <c r="AK207" s="193"/>
      <c r="AL207" s="193"/>
      <c r="AM207" s="193"/>
      <c r="AN207" s="193"/>
      <c r="AO207" s="193"/>
      <c r="AP207" s="193"/>
      <c r="AQ207" s="193"/>
      <c r="AR207" s="193"/>
      <c r="AS207" s="193"/>
      <c r="AT207" s="193"/>
      <c r="AU207" s="193"/>
      <c r="AV207" s="193"/>
      <c r="AW207" s="193"/>
      <c r="AX207" s="193"/>
      <c r="AY207" s="193"/>
      <c r="AZ207" s="193"/>
      <c r="BA207" s="193"/>
      <c r="BB207" s="193"/>
      <c r="BC207" s="193"/>
      <c r="BD207" s="193"/>
      <c r="BE207" s="193"/>
      <c r="BF207" s="193"/>
      <c r="BG207" s="193"/>
      <c r="BH207" s="193"/>
      <c r="BI207" s="193"/>
      <c r="BJ207" s="193"/>
      <c r="BK207" s="193"/>
      <c r="BL207" s="193"/>
      <c r="BM207" s="193"/>
      <c r="BN207" s="193"/>
      <c r="BO207" s="193"/>
      <c r="BP207" s="193"/>
      <c r="BQ207" s="193"/>
      <c r="BR207" s="193"/>
      <c r="BS207" s="193"/>
      <c r="BT207" s="193"/>
      <c r="BU207" s="193"/>
      <c r="BV207" s="193"/>
      <c r="BW207" s="193"/>
      <c r="BX207" s="193"/>
      <c r="BY207" s="193"/>
      <c r="BZ207" s="193"/>
      <c r="CA207" s="193"/>
      <c r="CB207" s="193"/>
      <c r="CC207" s="193"/>
      <c r="CD207" s="193"/>
      <c r="CE207" s="193"/>
      <c r="CF207" s="193"/>
      <c r="CG207" s="193"/>
      <c r="CH207" s="193"/>
    </row>
    <row r="208" spans="1:86" x14ac:dyDescent="0.25">
      <c r="A208" s="193"/>
      <c r="B208" s="193"/>
      <c r="C208" s="193"/>
      <c r="D208" s="193"/>
      <c r="E208" s="193"/>
      <c r="F208" s="193"/>
      <c r="G208" s="193"/>
      <c r="AF208" s="193"/>
      <c r="AG208" s="193"/>
      <c r="AH208" s="193"/>
      <c r="AI208" s="193"/>
      <c r="AJ208" s="193"/>
      <c r="AK208" s="193"/>
      <c r="AL208" s="193"/>
      <c r="AM208" s="193"/>
      <c r="AN208" s="193"/>
      <c r="AO208" s="193"/>
      <c r="AP208" s="193"/>
      <c r="AQ208" s="193"/>
      <c r="AR208" s="193"/>
      <c r="AS208" s="193"/>
      <c r="AT208" s="193"/>
      <c r="AU208" s="193"/>
      <c r="AV208" s="193"/>
      <c r="AW208" s="193"/>
      <c r="AX208" s="193"/>
      <c r="AY208" s="193"/>
      <c r="AZ208" s="193"/>
      <c r="BA208" s="193"/>
      <c r="BB208" s="193"/>
      <c r="BC208" s="193"/>
      <c r="BD208" s="193"/>
      <c r="BE208" s="193"/>
      <c r="BF208" s="193"/>
      <c r="BG208" s="193"/>
      <c r="BH208" s="193"/>
      <c r="BI208" s="193"/>
      <c r="BJ208" s="193"/>
      <c r="BK208" s="193"/>
      <c r="BL208" s="193"/>
      <c r="BM208" s="193"/>
      <c r="BN208" s="193"/>
      <c r="BO208" s="193"/>
      <c r="BP208" s="193"/>
      <c r="BQ208" s="193"/>
      <c r="BR208" s="193"/>
      <c r="BS208" s="193"/>
      <c r="BT208" s="193"/>
      <c r="BU208" s="193"/>
      <c r="BV208" s="193"/>
      <c r="BW208" s="193"/>
      <c r="BX208" s="193"/>
      <c r="BY208" s="193"/>
      <c r="BZ208" s="193"/>
      <c r="CA208" s="193"/>
      <c r="CB208" s="193"/>
      <c r="CC208" s="193"/>
      <c r="CD208" s="193"/>
      <c r="CE208" s="193"/>
      <c r="CF208" s="193"/>
      <c r="CG208" s="193"/>
      <c r="CH208" s="193"/>
    </row>
    <row r="209" spans="1:86" x14ac:dyDescent="0.25">
      <c r="A209" s="193"/>
      <c r="B209" s="193"/>
      <c r="C209" s="193"/>
      <c r="D209" s="193"/>
      <c r="E209" s="193"/>
      <c r="F209" s="193"/>
      <c r="G209" s="193"/>
      <c r="AF209" s="193"/>
      <c r="AG209" s="193"/>
      <c r="AH209" s="193"/>
      <c r="AI209" s="193"/>
      <c r="AJ209" s="193"/>
      <c r="AK209" s="193"/>
      <c r="AL209" s="193"/>
      <c r="AM209" s="193"/>
      <c r="AN209" s="193"/>
      <c r="AO209" s="193"/>
      <c r="AP209" s="193"/>
      <c r="AQ209" s="193"/>
      <c r="AR209" s="193"/>
      <c r="AS209" s="193"/>
      <c r="AT209" s="193"/>
      <c r="AU209" s="193"/>
      <c r="AV209" s="193"/>
      <c r="AW209" s="193"/>
      <c r="AX209" s="193"/>
      <c r="AY209" s="193"/>
      <c r="AZ209" s="193"/>
      <c r="BA209" s="193"/>
      <c r="BB209" s="193"/>
      <c r="BC209" s="193"/>
      <c r="BD209" s="193"/>
      <c r="BE209" s="193"/>
      <c r="BF209" s="193"/>
      <c r="BG209" s="193"/>
      <c r="BH209" s="193"/>
      <c r="BI209" s="193"/>
      <c r="BJ209" s="193"/>
      <c r="BK209" s="193"/>
      <c r="BL209" s="193"/>
      <c r="BM209" s="193"/>
      <c r="BN209" s="193"/>
      <c r="BO209" s="193"/>
      <c r="BP209" s="193"/>
      <c r="BQ209" s="193"/>
      <c r="BR209" s="193"/>
      <c r="BS209" s="193"/>
      <c r="BT209" s="193"/>
      <c r="BU209" s="193"/>
      <c r="BV209" s="193"/>
      <c r="BW209" s="193"/>
      <c r="BX209" s="193"/>
      <c r="BY209" s="193"/>
      <c r="BZ209" s="193"/>
      <c r="CA209" s="193"/>
      <c r="CB209" s="193"/>
      <c r="CC209" s="193"/>
      <c r="CD209" s="193"/>
      <c r="CE209" s="193"/>
      <c r="CF209" s="193"/>
      <c r="CG209" s="193"/>
      <c r="CH209" s="193"/>
    </row>
    <row r="210" spans="1:86" x14ac:dyDescent="0.25">
      <c r="A210" s="193"/>
      <c r="B210" s="193"/>
      <c r="C210" s="193"/>
      <c r="D210" s="193"/>
      <c r="E210" s="193"/>
      <c r="F210" s="193"/>
      <c r="G210" s="193"/>
      <c r="AF210" s="193"/>
      <c r="AG210" s="193"/>
      <c r="AH210" s="193"/>
      <c r="AI210" s="193"/>
      <c r="AJ210" s="193"/>
      <c r="AK210" s="193"/>
      <c r="AL210" s="193"/>
      <c r="AM210" s="193"/>
      <c r="AN210" s="193"/>
      <c r="AO210" s="193"/>
      <c r="AP210" s="193"/>
      <c r="AQ210" s="193"/>
      <c r="AR210" s="193"/>
      <c r="AS210" s="193"/>
      <c r="AT210" s="193"/>
      <c r="AU210" s="193"/>
      <c r="AV210" s="193"/>
      <c r="AW210" s="193"/>
      <c r="AX210" s="193"/>
      <c r="AY210" s="193"/>
      <c r="AZ210" s="193"/>
      <c r="BA210" s="193"/>
      <c r="BB210" s="193"/>
      <c r="BC210" s="193"/>
      <c r="BD210" s="193"/>
      <c r="BE210" s="193"/>
      <c r="BF210" s="193"/>
      <c r="BG210" s="193"/>
      <c r="BH210" s="193"/>
      <c r="BI210" s="193"/>
      <c r="BJ210" s="193"/>
      <c r="BK210" s="193"/>
      <c r="BL210" s="193"/>
      <c r="BM210" s="193"/>
      <c r="BN210" s="193"/>
      <c r="BO210" s="193"/>
      <c r="BP210" s="193"/>
      <c r="BQ210" s="193"/>
      <c r="BR210" s="193"/>
      <c r="BS210" s="193"/>
      <c r="BT210" s="193"/>
      <c r="BU210" s="193"/>
      <c r="BV210" s="193"/>
      <c r="BW210" s="193"/>
      <c r="BX210" s="193"/>
      <c r="BY210" s="193"/>
      <c r="BZ210" s="193"/>
      <c r="CA210" s="193"/>
      <c r="CB210" s="193"/>
      <c r="CC210" s="193"/>
      <c r="CD210" s="193"/>
      <c r="CE210" s="193"/>
      <c r="CF210" s="193"/>
      <c r="CG210" s="193"/>
      <c r="CH210" s="193"/>
    </row>
    <row r="211" spans="1:86" x14ac:dyDescent="0.25">
      <c r="A211" s="193"/>
      <c r="B211" s="193"/>
      <c r="C211" s="193"/>
      <c r="D211" s="193"/>
      <c r="E211" s="193"/>
      <c r="F211" s="193"/>
      <c r="G211" s="193"/>
      <c r="AF211" s="193"/>
      <c r="AG211" s="193"/>
      <c r="AH211" s="193"/>
      <c r="AI211" s="193"/>
      <c r="AJ211" s="193"/>
      <c r="AK211" s="193"/>
      <c r="AL211" s="193"/>
      <c r="AM211" s="193"/>
      <c r="AN211" s="193"/>
      <c r="AO211" s="193"/>
      <c r="AP211" s="193"/>
      <c r="AQ211" s="193"/>
      <c r="AR211" s="193"/>
      <c r="AS211" s="193"/>
      <c r="AT211" s="193"/>
      <c r="AU211" s="193"/>
      <c r="AV211" s="193"/>
      <c r="AW211" s="193"/>
      <c r="AX211" s="193"/>
      <c r="AY211" s="193"/>
      <c r="AZ211" s="193"/>
      <c r="BA211" s="193"/>
      <c r="BB211" s="193"/>
      <c r="BC211" s="193"/>
      <c r="BD211" s="193"/>
      <c r="BE211" s="193"/>
      <c r="BF211" s="193"/>
      <c r="BG211" s="193"/>
      <c r="BH211" s="193"/>
      <c r="BI211" s="193"/>
      <c r="BJ211" s="193"/>
      <c r="BK211" s="193"/>
      <c r="BL211" s="193"/>
      <c r="BM211" s="193"/>
      <c r="BN211" s="193"/>
      <c r="BO211" s="193"/>
      <c r="BP211" s="193"/>
      <c r="BQ211" s="193"/>
      <c r="BR211" s="193"/>
      <c r="BS211" s="193"/>
      <c r="BT211" s="193"/>
      <c r="BU211" s="193"/>
      <c r="BV211" s="193"/>
      <c r="BW211" s="193"/>
      <c r="BX211" s="193"/>
      <c r="BY211" s="193"/>
      <c r="BZ211" s="193"/>
      <c r="CA211" s="193"/>
      <c r="CB211" s="193"/>
      <c r="CC211" s="193"/>
      <c r="CD211" s="193"/>
      <c r="CE211" s="193"/>
      <c r="CF211" s="193"/>
      <c r="CG211" s="193"/>
      <c r="CH211" s="193"/>
    </row>
    <row r="212" spans="1:86" x14ac:dyDescent="0.25">
      <c r="A212" s="193"/>
      <c r="B212" s="193"/>
      <c r="C212" s="193"/>
      <c r="D212" s="193"/>
      <c r="E212" s="193"/>
      <c r="F212" s="193"/>
      <c r="G212" s="193"/>
      <c r="AF212" s="193"/>
      <c r="AG212" s="193"/>
      <c r="AH212" s="193"/>
      <c r="AI212" s="193"/>
      <c r="AJ212" s="193"/>
      <c r="AK212" s="193"/>
      <c r="AL212" s="193"/>
      <c r="AM212" s="193"/>
      <c r="AN212" s="193"/>
      <c r="AO212" s="193"/>
      <c r="AP212" s="193"/>
      <c r="AQ212" s="193"/>
      <c r="AR212" s="193"/>
      <c r="AS212" s="193"/>
      <c r="AT212" s="193"/>
      <c r="AU212" s="193"/>
      <c r="AV212" s="193"/>
      <c r="AW212" s="193"/>
      <c r="AX212" s="193"/>
      <c r="AY212" s="193"/>
      <c r="AZ212" s="193"/>
      <c r="BA212" s="193"/>
      <c r="BB212" s="193"/>
      <c r="BC212" s="193"/>
      <c r="BD212" s="193"/>
      <c r="BE212" s="193"/>
      <c r="BF212" s="193"/>
      <c r="BG212" s="193"/>
      <c r="BH212" s="193"/>
      <c r="BI212" s="193"/>
      <c r="BJ212" s="193"/>
      <c r="BK212" s="193"/>
      <c r="BL212" s="193"/>
      <c r="BM212" s="193"/>
      <c r="BN212" s="193"/>
      <c r="BO212" s="193"/>
      <c r="BP212" s="193"/>
      <c r="BQ212" s="193"/>
      <c r="BR212" s="193"/>
      <c r="BS212" s="193"/>
      <c r="BT212" s="193"/>
      <c r="BU212" s="193"/>
      <c r="BV212" s="193"/>
      <c r="BW212" s="193"/>
      <c r="BX212" s="193"/>
      <c r="BY212" s="193"/>
      <c r="BZ212" s="193"/>
      <c r="CA212" s="193"/>
      <c r="CB212" s="193"/>
      <c r="CC212" s="193"/>
      <c r="CD212" s="193"/>
      <c r="CE212" s="193"/>
      <c r="CF212" s="193"/>
      <c r="CG212" s="193"/>
      <c r="CH212" s="193"/>
    </row>
    <row r="213" spans="1:86" x14ac:dyDescent="0.25">
      <c r="A213" s="193"/>
      <c r="B213" s="193"/>
      <c r="C213" s="193"/>
      <c r="D213" s="193"/>
      <c r="E213" s="193"/>
      <c r="F213" s="193"/>
      <c r="G213" s="193"/>
      <c r="AF213" s="193"/>
      <c r="AG213" s="193"/>
      <c r="AH213" s="193"/>
      <c r="AI213" s="193"/>
      <c r="AJ213" s="193"/>
      <c r="AK213" s="193"/>
      <c r="AL213" s="193"/>
      <c r="AM213" s="193"/>
      <c r="AN213" s="193"/>
      <c r="AO213" s="193"/>
      <c r="AP213" s="193"/>
      <c r="AQ213" s="193"/>
      <c r="AR213" s="193"/>
      <c r="AS213" s="193"/>
      <c r="AT213" s="193"/>
      <c r="AU213" s="193"/>
      <c r="AV213" s="193"/>
      <c r="AW213" s="193"/>
      <c r="AX213" s="193"/>
      <c r="AY213" s="193"/>
      <c r="AZ213" s="193"/>
      <c r="BA213" s="193"/>
      <c r="BB213" s="193"/>
      <c r="BC213" s="193"/>
      <c r="BD213" s="193"/>
      <c r="BE213" s="193"/>
      <c r="BF213" s="193"/>
      <c r="BG213" s="193"/>
      <c r="BH213" s="193"/>
      <c r="BI213" s="193"/>
      <c r="BJ213" s="193"/>
      <c r="BK213" s="193"/>
      <c r="BL213" s="193"/>
      <c r="BM213" s="193"/>
      <c r="BN213" s="193"/>
      <c r="BO213" s="193"/>
      <c r="BP213" s="193"/>
      <c r="BQ213" s="193"/>
      <c r="BR213" s="193"/>
      <c r="BS213" s="193"/>
      <c r="BT213" s="193"/>
      <c r="BU213" s="193"/>
      <c r="BV213" s="193"/>
      <c r="BW213" s="193"/>
      <c r="BX213" s="193"/>
      <c r="BY213" s="193"/>
      <c r="BZ213" s="193"/>
      <c r="CA213" s="193"/>
      <c r="CB213" s="193"/>
      <c r="CC213" s="193"/>
      <c r="CD213" s="193"/>
      <c r="CE213" s="193"/>
      <c r="CF213" s="193"/>
      <c r="CG213" s="193"/>
      <c r="CH213" s="193"/>
    </row>
    <row r="214" spans="1:86" x14ac:dyDescent="0.25">
      <c r="A214" s="193"/>
      <c r="B214" s="193"/>
      <c r="C214" s="193"/>
      <c r="D214" s="193"/>
      <c r="E214" s="193"/>
      <c r="F214" s="193"/>
      <c r="G214" s="193"/>
      <c r="AF214" s="193"/>
      <c r="AG214" s="193"/>
      <c r="AH214" s="193"/>
      <c r="AI214" s="193"/>
      <c r="AJ214" s="193"/>
      <c r="AK214" s="193"/>
      <c r="AL214" s="193"/>
      <c r="AM214" s="193"/>
      <c r="AN214" s="193"/>
      <c r="AO214" s="193"/>
      <c r="AP214" s="193"/>
      <c r="AQ214" s="193"/>
      <c r="AR214" s="193"/>
      <c r="AS214" s="193"/>
      <c r="AT214" s="193"/>
      <c r="AU214" s="193"/>
      <c r="AV214" s="193"/>
      <c r="AW214" s="193"/>
      <c r="AX214" s="193"/>
      <c r="AY214" s="193"/>
      <c r="AZ214" s="193"/>
      <c r="BA214" s="193"/>
      <c r="BB214" s="193"/>
      <c r="BC214" s="193"/>
      <c r="BD214" s="193"/>
      <c r="BE214" s="193"/>
      <c r="BF214" s="193"/>
      <c r="BG214" s="193"/>
      <c r="BH214" s="193"/>
      <c r="BI214" s="193"/>
      <c r="BJ214" s="193"/>
      <c r="BK214" s="193"/>
      <c r="BL214" s="193"/>
      <c r="BM214" s="193"/>
      <c r="BN214" s="193"/>
      <c r="BO214" s="193"/>
      <c r="BP214" s="193"/>
      <c r="BQ214" s="193"/>
      <c r="BR214" s="193"/>
      <c r="BS214" s="193"/>
      <c r="BT214" s="193"/>
      <c r="BU214" s="193"/>
      <c r="BV214" s="193"/>
      <c r="BW214" s="193"/>
      <c r="BX214" s="193"/>
      <c r="BY214" s="193"/>
      <c r="BZ214" s="193"/>
      <c r="CA214" s="193"/>
      <c r="CB214" s="193"/>
      <c r="CC214" s="193"/>
      <c r="CD214" s="193"/>
      <c r="CE214" s="193"/>
      <c r="CF214" s="193"/>
      <c r="CG214" s="193"/>
      <c r="CH214" s="193"/>
    </row>
    <row r="215" spans="1:86" x14ac:dyDescent="0.25">
      <c r="A215" s="193"/>
      <c r="B215" s="193"/>
      <c r="C215" s="193"/>
      <c r="D215" s="193"/>
      <c r="E215" s="193"/>
      <c r="F215" s="193"/>
      <c r="G215" s="193"/>
      <c r="AF215" s="193"/>
      <c r="AG215" s="193"/>
      <c r="AH215" s="193"/>
      <c r="AI215" s="193"/>
      <c r="AJ215" s="193"/>
      <c r="AK215" s="193"/>
      <c r="AL215" s="193"/>
      <c r="AM215" s="193"/>
      <c r="AN215" s="193"/>
      <c r="AO215" s="193"/>
      <c r="AP215" s="193"/>
      <c r="AQ215" s="193"/>
      <c r="AR215" s="193"/>
      <c r="AS215" s="193"/>
      <c r="AT215" s="193"/>
      <c r="AU215" s="193"/>
      <c r="AV215" s="193"/>
      <c r="AW215" s="193"/>
      <c r="AX215" s="193"/>
      <c r="AY215" s="193"/>
      <c r="AZ215" s="193"/>
      <c r="BA215" s="193"/>
      <c r="BB215" s="193"/>
      <c r="BC215" s="193"/>
      <c r="BD215" s="193"/>
      <c r="BE215" s="193"/>
      <c r="BF215" s="193"/>
      <c r="BG215" s="193"/>
      <c r="BH215" s="193"/>
      <c r="BI215" s="193"/>
      <c r="BJ215" s="193"/>
      <c r="BK215" s="193"/>
      <c r="BL215" s="193"/>
      <c r="BM215" s="193"/>
      <c r="BN215" s="193"/>
      <c r="BO215" s="193"/>
      <c r="BP215" s="193"/>
      <c r="BQ215" s="193"/>
      <c r="BR215" s="193"/>
      <c r="BS215" s="193"/>
      <c r="BT215" s="193"/>
      <c r="BU215" s="193"/>
      <c r="BV215" s="193"/>
      <c r="BW215" s="193"/>
      <c r="BX215" s="193"/>
      <c r="BY215" s="193"/>
      <c r="BZ215" s="193"/>
      <c r="CA215" s="193"/>
      <c r="CB215" s="193"/>
      <c r="CC215" s="193"/>
      <c r="CD215" s="193"/>
      <c r="CE215" s="193"/>
      <c r="CF215" s="193"/>
      <c r="CG215" s="193"/>
      <c r="CH215" s="193"/>
    </row>
    <row r="216" spans="1:86" x14ac:dyDescent="0.25">
      <c r="A216" s="193"/>
      <c r="B216" s="193"/>
      <c r="C216" s="193"/>
      <c r="D216" s="193"/>
      <c r="E216" s="193"/>
      <c r="F216" s="193"/>
      <c r="G216" s="193"/>
      <c r="AF216" s="193"/>
      <c r="AG216" s="193"/>
      <c r="AH216" s="193"/>
      <c r="AI216" s="193"/>
      <c r="AJ216" s="193"/>
      <c r="AK216" s="193"/>
      <c r="AL216" s="193"/>
      <c r="AM216" s="193"/>
      <c r="AN216" s="193"/>
      <c r="AO216" s="193"/>
      <c r="AP216" s="193"/>
      <c r="AQ216" s="193"/>
      <c r="AR216" s="193"/>
      <c r="AS216" s="193"/>
      <c r="AT216" s="193"/>
      <c r="AU216" s="193"/>
      <c r="AV216" s="193"/>
      <c r="AW216" s="193"/>
      <c r="AX216" s="193"/>
      <c r="AY216" s="193"/>
      <c r="AZ216" s="193"/>
      <c r="BA216" s="193"/>
      <c r="BB216" s="193"/>
      <c r="BC216" s="193"/>
      <c r="BD216" s="193"/>
      <c r="BE216" s="193"/>
      <c r="BF216" s="193"/>
      <c r="BG216" s="193"/>
      <c r="BH216" s="193"/>
      <c r="BI216" s="193"/>
      <c r="BJ216" s="193"/>
      <c r="BK216" s="193"/>
      <c r="BL216" s="193"/>
      <c r="BM216" s="193"/>
      <c r="BN216" s="193"/>
      <c r="BO216" s="193"/>
      <c r="BP216" s="193"/>
      <c r="BQ216" s="193"/>
      <c r="BR216" s="193"/>
      <c r="BS216" s="193"/>
      <c r="BT216" s="193"/>
      <c r="BU216" s="193"/>
      <c r="BV216" s="193"/>
      <c r="BW216" s="193"/>
      <c r="BX216" s="193"/>
      <c r="BY216" s="193"/>
      <c r="BZ216" s="193"/>
      <c r="CA216" s="193"/>
      <c r="CB216" s="193"/>
      <c r="CC216" s="193"/>
      <c r="CD216" s="193"/>
      <c r="CE216" s="193"/>
      <c r="CF216" s="193"/>
      <c r="CG216" s="193"/>
      <c r="CH216" s="193"/>
    </row>
    <row r="217" spans="1:86" x14ac:dyDescent="0.25">
      <c r="A217" s="193"/>
      <c r="B217" s="193"/>
      <c r="C217" s="193"/>
      <c r="D217" s="193"/>
      <c r="E217" s="193"/>
      <c r="F217" s="193"/>
      <c r="G217" s="193"/>
      <c r="AF217" s="193"/>
      <c r="AG217" s="193"/>
      <c r="AH217" s="193"/>
      <c r="AI217" s="193"/>
      <c r="AJ217" s="193"/>
      <c r="AK217" s="193"/>
      <c r="AL217" s="193"/>
      <c r="AM217" s="193"/>
      <c r="AN217" s="193"/>
      <c r="AO217" s="193"/>
      <c r="AP217" s="193"/>
      <c r="AQ217" s="193"/>
      <c r="AR217" s="193"/>
      <c r="AS217" s="193"/>
      <c r="AT217" s="193"/>
      <c r="AU217" s="193"/>
      <c r="AV217" s="193"/>
      <c r="AW217" s="193"/>
      <c r="AX217" s="193"/>
      <c r="AY217" s="193"/>
      <c r="AZ217" s="193"/>
      <c r="BA217" s="193"/>
      <c r="BB217" s="193"/>
      <c r="BC217" s="193"/>
      <c r="BD217" s="193"/>
      <c r="BE217" s="193"/>
      <c r="BF217" s="193"/>
      <c r="BG217" s="193"/>
      <c r="BH217" s="193"/>
      <c r="BI217" s="193"/>
      <c r="BJ217" s="193"/>
      <c r="BK217" s="193"/>
      <c r="BL217" s="193"/>
      <c r="BM217" s="193"/>
      <c r="BN217" s="193"/>
      <c r="BO217" s="193"/>
      <c r="BP217" s="193"/>
      <c r="BQ217" s="193"/>
      <c r="BR217" s="193"/>
      <c r="BS217" s="193"/>
      <c r="BT217" s="193"/>
      <c r="BU217" s="193"/>
      <c r="BV217" s="193"/>
      <c r="BW217" s="193"/>
      <c r="BX217" s="193"/>
      <c r="BY217" s="193"/>
      <c r="BZ217" s="193"/>
      <c r="CA217" s="193"/>
      <c r="CB217" s="193"/>
      <c r="CC217" s="193"/>
      <c r="CD217" s="193"/>
      <c r="CE217" s="193"/>
      <c r="CF217" s="193"/>
      <c r="CG217" s="193"/>
      <c r="CH217" s="193"/>
    </row>
    <row r="218" spans="1:86" x14ac:dyDescent="0.25">
      <c r="A218" s="193"/>
      <c r="B218" s="193"/>
      <c r="C218" s="193"/>
      <c r="D218" s="193"/>
      <c r="E218" s="193"/>
      <c r="F218" s="193"/>
      <c r="G218" s="193"/>
      <c r="AF218" s="193"/>
      <c r="AG218" s="193"/>
      <c r="AH218" s="193"/>
      <c r="AI218" s="193"/>
      <c r="AJ218" s="193"/>
      <c r="AK218" s="193"/>
      <c r="AL218" s="193"/>
      <c r="AM218" s="193"/>
      <c r="AN218" s="193"/>
      <c r="AO218" s="193"/>
      <c r="AP218" s="193"/>
      <c r="AQ218" s="193"/>
      <c r="AR218" s="193"/>
      <c r="AS218" s="193"/>
      <c r="AT218" s="193"/>
      <c r="AU218" s="193"/>
      <c r="AV218" s="193"/>
      <c r="AW218" s="193"/>
      <c r="AX218" s="193"/>
      <c r="AY218" s="193"/>
      <c r="AZ218" s="193"/>
      <c r="BA218" s="193"/>
      <c r="BB218" s="193"/>
      <c r="BC218" s="193"/>
      <c r="BD218" s="193"/>
      <c r="BE218" s="193"/>
      <c r="BF218" s="193"/>
      <c r="BG218" s="193"/>
      <c r="BH218" s="193"/>
      <c r="BI218" s="193"/>
      <c r="BJ218" s="193"/>
      <c r="BK218" s="193"/>
      <c r="BL218" s="193"/>
      <c r="BM218" s="193"/>
      <c r="BN218" s="193"/>
      <c r="BO218" s="193"/>
      <c r="BP218" s="193"/>
      <c r="BQ218" s="193"/>
      <c r="BR218" s="193"/>
      <c r="BS218" s="193"/>
      <c r="BT218" s="193"/>
      <c r="BU218" s="193"/>
      <c r="BV218" s="193"/>
      <c r="BW218" s="193"/>
      <c r="BX218" s="193"/>
      <c r="BY218" s="193"/>
      <c r="BZ218" s="193"/>
      <c r="CA218" s="193"/>
      <c r="CB218" s="193"/>
      <c r="CC218" s="193"/>
      <c r="CD218" s="193"/>
      <c r="CE218" s="193"/>
      <c r="CF218" s="193"/>
      <c r="CG218" s="193"/>
      <c r="CH218" s="193"/>
    </row>
    <row r="219" spans="1:86" x14ac:dyDescent="0.25">
      <c r="A219" s="193"/>
      <c r="B219" s="193"/>
      <c r="C219" s="193"/>
      <c r="D219" s="193"/>
      <c r="E219" s="193"/>
      <c r="F219" s="193"/>
      <c r="G219" s="193"/>
      <c r="AF219" s="193"/>
      <c r="AG219" s="193"/>
      <c r="AH219" s="193"/>
      <c r="AI219" s="193"/>
      <c r="AJ219" s="193"/>
      <c r="AK219" s="193"/>
      <c r="AL219" s="193"/>
      <c r="AM219" s="193"/>
      <c r="AN219" s="193"/>
      <c r="AO219" s="193"/>
      <c r="AP219" s="193"/>
      <c r="AQ219" s="193"/>
      <c r="AR219" s="193"/>
      <c r="AS219" s="193"/>
      <c r="AT219" s="193"/>
      <c r="AU219" s="193"/>
      <c r="AV219" s="193"/>
      <c r="AW219" s="193"/>
      <c r="AX219" s="193"/>
      <c r="AY219" s="193"/>
      <c r="AZ219" s="193"/>
      <c r="BA219" s="193"/>
      <c r="BB219" s="193"/>
      <c r="BC219" s="193"/>
      <c r="BD219" s="193"/>
      <c r="BE219" s="193"/>
      <c r="BF219" s="193"/>
      <c r="BG219" s="193"/>
      <c r="BH219" s="193"/>
      <c r="BI219" s="193"/>
      <c r="BJ219" s="193"/>
      <c r="BK219" s="193"/>
      <c r="BL219" s="193"/>
      <c r="BM219" s="193"/>
      <c r="BN219" s="193"/>
      <c r="BO219" s="193"/>
      <c r="BP219" s="193"/>
      <c r="BQ219" s="193"/>
      <c r="BR219" s="193"/>
      <c r="BS219" s="193"/>
      <c r="BT219" s="193"/>
      <c r="BU219" s="193"/>
      <c r="BV219" s="193"/>
      <c r="BW219" s="193"/>
      <c r="BX219" s="193"/>
      <c r="BY219" s="193"/>
      <c r="BZ219" s="193"/>
      <c r="CA219" s="193"/>
      <c r="CB219" s="193"/>
      <c r="CC219" s="193"/>
      <c r="CD219" s="193"/>
      <c r="CE219" s="193"/>
      <c r="CF219" s="193"/>
      <c r="CG219" s="193"/>
      <c r="CH219" s="193"/>
    </row>
    <row r="220" spans="1:86" x14ac:dyDescent="0.25">
      <c r="A220" s="193"/>
      <c r="B220" s="193"/>
      <c r="C220" s="193"/>
      <c r="D220" s="193"/>
      <c r="E220" s="193"/>
      <c r="F220" s="193"/>
      <c r="G220" s="193"/>
      <c r="AF220" s="193"/>
      <c r="AG220" s="193"/>
      <c r="AH220" s="193"/>
      <c r="AI220" s="193"/>
      <c r="AJ220" s="193"/>
      <c r="AK220" s="193"/>
      <c r="AL220" s="193"/>
      <c r="AM220" s="193"/>
      <c r="AN220" s="193"/>
      <c r="AO220" s="193"/>
      <c r="AP220" s="193"/>
      <c r="AQ220" s="193"/>
      <c r="AR220" s="193"/>
      <c r="AS220" s="193"/>
      <c r="AT220" s="193"/>
      <c r="AU220" s="193"/>
      <c r="AV220" s="193"/>
      <c r="AW220" s="193"/>
      <c r="AX220" s="193"/>
      <c r="AY220" s="193"/>
      <c r="AZ220" s="193"/>
      <c r="BA220" s="193"/>
      <c r="BB220" s="193"/>
      <c r="BC220" s="193"/>
      <c r="BD220" s="193"/>
      <c r="BE220" s="193"/>
      <c r="BF220" s="193"/>
      <c r="BG220" s="193"/>
      <c r="BH220" s="193"/>
      <c r="BI220" s="193"/>
      <c r="BJ220" s="193"/>
      <c r="BK220" s="193"/>
      <c r="BL220" s="193"/>
      <c r="BM220" s="193"/>
      <c r="BN220" s="193"/>
      <c r="BO220" s="193"/>
      <c r="BP220" s="193"/>
      <c r="BQ220" s="193"/>
      <c r="BR220" s="193"/>
      <c r="BS220" s="193"/>
      <c r="BT220" s="193"/>
      <c r="BU220" s="193"/>
      <c r="BV220" s="193"/>
      <c r="BW220" s="193"/>
      <c r="BX220" s="193"/>
      <c r="BY220" s="193"/>
      <c r="BZ220" s="193"/>
      <c r="CA220" s="193"/>
      <c r="CB220" s="193"/>
      <c r="CC220" s="193"/>
      <c r="CD220" s="193"/>
      <c r="CE220" s="193"/>
      <c r="CF220" s="193"/>
      <c r="CG220" s="193"/>
      <c r="CH220" s="193"/>
    </row>
    <row r="221" spans="1:86" x14ac:dyDescent="0.25">
      <c r="A221" s="193"/>
      <c r="B221" s="193"/>
      <c r="C221" s="193"/>
      <c r="D221" s="193"/>
      <c r="E221" s="193"/>
      <c r="F221" s="193"/>
      <c r="G221" s="193"/>
      <c r="AF221" s="193"/>
      <c r="AG221" s="193"/>
      <c r="AH221" s="193"/>
      <c r="AI221" s="193"/>
      <c r="AJ221" s="193"/>
      <c r="AK221" s="193"/>
      <c r="AL221" s="193"/>
      <c r="AM221" s="193"/>
      <c r="AN221" s="193"/>
      <c r="AO221" s="193"/>
      <c r="AP221" s="193"/>
      <c r="AQ221" s="193"/>
      <c r="AR221" s="193"/>
      <c r="AS221" s="193"/>
      <c r="AT221" s="193"/>
      <c r="AU221" s="193"/>
      <c r="AV221" s="193"/>
      <c r="AW221" s="193"/>
      <c r="AX221" s="193"/>
      <c r="AY221" s="193"/>
      <c r="AZ221" s="193"/>
      <c r="BA221" s="193"/>
      <c r="BB221" s="193"/>
      <c r="BC221" s="193"/>
      <c r="BD221" s="193"/>
      <c r="BE221" s="193"/>
      <c r="BF221" s="193"/>
      <c r="BG221" s="193"/>
      <c r="BH221" s="193"/>
      <c r="BI221" s="193"/>
      <c r="BJ221" s="193"/>
      <c r="BK221" s="193"/>
      <c r="BL221" s="193"/>
      <c r="BM221" s="193"/>
      <c r="BN221" s="193"/>
      <c r="BO221" s="193"/>
      <c r="BP221" s="193"/>
      <c r="BQ221" s="193"/>
      <c r="BR221" s="193"/>
      <c r="BS221" s="193"/>
      <c r="BT221" s="193"/>
      <c r="BU221" s="193"/>
      <c r="BV221" s="193"/>
      <c r="BW221" s="193"/>
      <c r="BX221" s="193"/>
      <c r="BY221" s="193"/>
      <c r="BZ221" s="193"/>
      <c r="CA221" s="193"/>
      <c r="CB221" s="193"/>
      <c r="CC221" s="193"/>
      <c r="CD221" s="193"/>
      <c r="CE221" s="193"/>
      <c r="CF221" s="193"/>
      <c r="CG221" s="193"/>
      <c r="CH221" s="193"/>
    </row>
    <row r="222" spans="1:86" x14ac:dyDescent="0.25">
      <c r="A222" s="193"/>
      <c r="B222" s="193"/>
      <c r="C222" s="193"/>
      <c r="D222" s="193"/>
      <c r="E222" s="193"/>
      <c r="F222" s="193"/>
      <c r="G222" s="193"/>
      <c r="AF222" s="193"/>
      <c r="AG222" s="193"/>
      <c r="AH222" s="193"/>
      <c r="AI222" s="193"/>
      <c r="AJ222" s="193"/>
      <c r="AK222" s="193"/>
      <c r="AL222" s="193"/>
      <c r="AM222" s="193"/>
      <c r="AN222" s="193"/>
      <c r="AO222" s="193"/>
      <c r="AP222" s="193"/>
      <c r="AQ222" s="193"/>
      <c r="AR222" s="193"/>
      <c r="AS222" s="193"/>
      <c r="AT222" s="193"/>
      <c r="AU222" s="193"/>
      <c r="AV222" s="193"/>
      <c r="AW222" s="193"/>
      <c r="AX222" s="193"/>
      <c r="AY222" s="193"/>
      <c r="AZ222" s="193"/>
      <c r="BA222" s="193"/>
      <c r="BB222" s="193"/>
      <c r="BC222" s="193"/>
      <c r="BD222" s="193"/>
      <c r="BE222" s="193"/>
      <c r="BF222" s="193"/>
      <c r="BG222" s="193"/>
      <c r="BH222" s="193"/>
      <c r="BI222" s="193"/>
      <c r="BJ222" s="193"/>
      <c r="BK222" s="193"/>
      <c r="BL222" s="193"/>
      <c r="BM222" s="193"/>
      <c r="BN222" s="193"/>
      <c r="BO222" s="193"/>
      <c r="BP222" s="193"/>
      <c r="BQ222" s="193"/>
      <c r="BR222" s="193"/>
      <c r="BS222" s="193"/>
      <c r="BT222" s="193"/>
      <c r="BU222" s="193"/>
      <c r="BV222" s="193"/>
      <c r="BW222" s="193"/>
      <c r="BX222" s="193"/>
      <c r="BY222" s="193"/>
      <c r="BZ222" s="193"/>
      <c r="CA222" s="193"/>
      <c r="CB222" s="193"/>
      <c r="CC222" s="193"/>
      <c r="CD222" s="193"/>
      <c r="CE222" s="193"/>
      <c r="CF222" s="193"/>
      <c r="CG222" s="193"/>
      <c r="CH222" s="193"/>
    </row>
    <row r="223" spans="1:86" x14ac:dyDescent="0.25">
      <c r="A223" s="193"/>
      <c r="B223" s="193"/>
      <c r="C223" s="193"/>
      <c r="D223" s="193"/>
      <c r="E223" s="193"/>
      <c r="F223" s="193"/>
      <c r="G223" s="193"/>
      <c r="AF223" s="193"/>
      <c r="AG223" s="193"/>
      <c r="AH223" s="193"/>
      <c r="AI223" s="193"/>
      <c r="AJ223" s="193"/>
      <c r="AK223" s="193"/>
      <c r="AL223" s="193"/>
      <c r="AM223" s="193"/>
      <c r="AN223" s="193"/>
      <c r="AO223" s="193"/>
      <c r="AP223" s="193"/>
      <c r="AQ223" s="193"/>
      <c r="AR223" s="193"/>
      <c r="AS223" s="193"/>
      <c r="AT223" s="193"/>
      <c r="AU223" s="193"/>
      <c r="AV223" s="193"/>
      <c r="AW223" s="193"/>
      <c r="AX223" s="193"/>
      <c r="AY223" s="193"/>
      <c r="AZ223" s="193"/>
      <c r="BA223" s="193"/>
      <c r="BB223" s="193"/>
      <c r="BC223" s="193"/>
      <c r="BD223" s="193"/>
      <c r="BE223" s="193"/>
      <c r="BF223" s="193"/>
      <c r="BG223" s="193"/>
      <c r="BH223" s="193"/>
      <c r="BI223" s="193"/>
      <c r="BJ223" s="193"/>
      <c r="BK223" s="193"/>
      <c r="BL223" s="193"/>
      <c r="BM223" s="193"/>
      <c r="BN223" s="193"/>
      <c r="BO223" s="193"/>
      <c r="BP223" s="193"/>
      <c r="BQ223" s="193"/>
      <c r="BR223" s="193"/>
      <c r="BS223" s="193"/>
      <c r="BT223" s="193"/>
      <c r="BU223" s="193"/>
      <c r="BV223" s="193"/>
      <c r="BW223" s="193"/>
      <c r="BX223" s="193"/>
      <c r="BY223" s="193"/>
      <c r="BZ223" s="193"/>
      <c r="CA223" s="193"/>
      <c r="CB223" s="193"/>
      <c r="CC223" s="193"/>
      <c r="CD223" s="193"/>
      <c r="CE223" s="193"/>
      <c r="CF223" s="193"/>
      <c r="CG223" s="193"/>
      <c r="CH223" s="193"/>
    </row>
    <row r="224" spans="1:86" x14ac:dyDescent="0.25">
      <c r="A224" s="193"/>
      <c r="B224" s="193"/>
      <c r="C224" s="193"/>
      <c r="D224" s="193"/>
      <c r="E224" s="193"/>
      <c r="F224" s="193"/>
      <c r="G224" s="193"/>
      <c r="AF224" s="193"/>
      <c r="AG224" s="193"/>
      <c r="AH224" s="193"/>
      <c r="AI224" s="193"/>
      <c r="AJ224" s="193"/>
      <c r="AK224" s="193"/>
      <c r="AL224" s="193"/>
      <c r="AM224" s="193"/>
      <c r="AN224" s="193"/>
      <c r="AO224" s="193"/>
      <c r="AP224" s="193"/>
      <c r="AQ224" s="193"/>
      <c r="AR224" s="193"/>
      <c r="AS224" s="193"/>
      <c r="AT224" s="193"/>
      <c r="AU224" s="193"/>
      <c r="AV224" s="193"/>
      <c r="AW224" s="193"/>
      <c r="AX224" s="193"/>
      <c r="AY224" s="193"/>
      <c r="AZ224" s="193"/>
      <c r="BA224" s="193"/>
      <c r="BB224" s="193"/>
      <c r="BC224" s="193"/>
      <c r="BD224" s="193"/>
      <c r="BE224" s="193"/>
      <c r="BF224" s="193"/>
      <c r="BG224" s="193"/>
      <c r="BH224" s="193"/>
      <c r="BI224" s="193"/>
      <c r="BJ224" s="193"/>
      <c r="BK224" s="193"/>
      <c r="BL224" s="193"/>
      <c r="BM224" s="193"/>
      <c r="BN224" s="193"/>
      <c r="BO224" s="193"/>
      <c r="BP224" s="193"/>
      <c r="BQ224" s="193"/>
      <c r="BR224" s="193"/>
      <c r="BS224" s="193"/>
      <c r="BT224" s="193"/>
      <c r="BU224" s="193"/>
      <c r="BV224" s="193"/>
      <c r="BW224" s="193"/>
      <c r="BX224" s="193"/>
      <c r="BY224" s="193"/>
      <c r="BZ224" s="193"/>
      <c r="CA224" s="193"/>
      <c r="CB224" s="193"/>
      <c r="CC224" s="193"/>
      <c r="CD224" s="193"/>
      <c r="CE224" s="193"/>
      <c r="CF224" s="193"/>
      <c r="CG224" s="193"/>
      <c r="CH224" s="193"/>
    </row>
    <row r="225" spans="1:86" x14ac:dyDescent="0.25">
      <c r="A225" s="193"/>
      <c r="B225" s="193"/>
      <c r="C225" s="193"/>
      <c r="D225" s="193"/>
      <c r="E225" s="193"/>
      <c r="F225" s="193"/>
      <c r="G225" s="193"/>
      <c r="AF225" s="193"/>
      <c r="AG225" s="193"/>
      <c r="AH225" s="193"/>
      <c r="AI225" s="193"/>
      <c r="AJ225" s="193"/>
      <c r="AK225" s="193"/>
      <c r="AL225" s="193"/>
      <c r="AM225" s="193"/>
      <c r="AN225" s="193"/>
      <c r="AO225" s="193"/>
      <c r="AP225" s="193"/>
      <c r="AQ225" s="193"/>
      <c r="AR225" s="193"/>
      <c r="AS225" s="193"/>
      <c r="AT225" s="193"/>
      <c r="AU225" s="193"/>
      <c r="AV225" s="193"/>
      <c r="AW225" s="193"/>
      <c r="AX225" s="193"/>
      <c r="AY225" s="193"/>
      <c r="AZ225" s="193"/>
      <c r="BA225" s="193"/>
      <c r="BB225" s="193"/>
      <c r="BC225" s="193"/>
      <c r="BD225" s="193"/>
      <c r="BE225" s="193"/>
      <c r="BF225" s="193"/>
      <c r="BG225" s="193"/>
      <c r="BH225" s="193"/>
      <c r="BI225" s="193"/>
      <c r="BJ225" s="193"/>
      <c r="BK225" s="193"/>
      <c r="BL225" s="193"/>
      <c r="BM225" s="193"/>
      <c r="BN225" s="193"/>
      <c r="BO225" s="193"/>
      <c r="BP225" s="193"/>
      <c r="BQ225" s="193"/>
      <c r="BR225" s="193"/>
      <c r="BS225" s="193"/>
      <c r="BT225" s="193"/>
      <c r="BU225" s="193"/>
      <c r="BV225" s="193"/>
      <c r="BW225" s="193"/>
      <c r="BX225" s="193"/>
      <c r="BY225" s="193"/>
      <c r="BZ225" s="193"/>
      <c r="CA225" s="193"/>
      <c r="CB225" s="193"/>
      <c r="CC225" s="193"/>
      <c r="CD225" s="193"/>
      <c r="CE225" s="193"/>
      <c r="CF225" s="193"/>
      <c r="CG225" s="193"/>
      <c r="CH225" s="193"/>
    </row>
    <row r="226" spans="1:86" x14ac:dyDescent="0.25">
      <c r="A226" s="193"/>
      <c r="B226" s="193"/>
      <c r="C226" s="193"/>
      <c r="D226" s="193"/>
      <c r="E226" s="193"/>
      <c r="F226" s="193"/>
      <c r="G226" s="193"/>
      <c r="AF226" s="193"/>
      <c r="AG226" s="193"/>
      <c r="AH226" s="193"/>
      <c r="AI226" s="193"/>
      <c r="AJ226" s="193"/>
      <c r="AK226" s="193"/>
      <c r="AL226" s="193"/>
      <c r="AM226" s="193"/>
      <c r="AN226" s="193"/>
      <c r="AO226" s="193"/>
      <c r="AP226" s="193"/>
      <c r="AQ226" s="193"/>
      <c r="AR226" s="193"/>
      <c r="AS226" s="193"/>
      <c r="AT226" s="193"/>
      <c r="AU226" s="193"/>
      <c r="AV226" s="193"/>
      <c r="AW226" s="193"/>
      <c r="AX226" s="193"/>
      <c r="AY226" s="193"/>
      <c r="AZ226" s="193"/>
      <c r="BA226" s="193"/>
      <c r="BB226" s="193"/>
      <c r="BC226" s="193"/>
      <c r="BD226" s="193"/>
      <c r="BE226" s="193"/>
      <c r="BF226" s="193"/>
      <c r="BG226" s="193"/>
      <c r="BH226" s="193"/>
      <c r="BI226" s="193"/>
      <c r="BJ226" s="193"/>
      <c r="BK226" s="193"/>
      <c r="BL226" s="193"/>
      <c r="BM226" s="193"/>
      <c r="BN226" s="193"/>
      <c r="BO226" s="193"/>
      <c r="BP226" s="193"/>
      <c r="BQ226" s="193"/>
      <c r="BR226" s="193"/>
      <c r="BS226" s="193"/>
      <c r="BT226" s="193"/>
      <c r="BU226" s="193"/>
      <c r="BV226" s="193"/>
      <c r="BW226" s="193"/>
      <c r="BX226" s="193"/>
      <c r="BY226" s="193"/>
      <c r="BZ226" s="193"/>
      <c r="CA226" s="193"/>
      <c r="CB226" s="193"/>
      <c r="CC226" s="193"/>
      <c r="CD226" s="193"/>
      <c r="CE226" s="193"/>
      <c r="CF226" s="193"/>
      <c r="CG226" s="193"/>
      <c r="CH226" s="193"/>
    </row>
    <row r="227" spans="1:86" x14ac:dyDescent="0.25">
      <c r="A227" s="193"/>
      <c r="B227" s="193"/>
      <c r="C227" s="193"/>
      <c r="D227" s="193"/>
      <c r="E227" s="193"/>
      <c r="F227" s="193"/>
      <c r="G227" s="193"/>
      <c r="AF227" s="193"/>
      <c r="AG227" s="193"/>
      <c r="AH227" s="193"/>
      <c r="AI227" s="193"/>
      <c r="AJ227" s="193"/>
      <c r="AK227" s="193"/>
      <c r="AL227" s="193"/>
      <c r="AM227" s="193"/>
      <c r="AN227" s="193"/>
      <c r="AO227" s="193"/>
      <c r="AP227" s="193"/>
      <c r="AQ227" s="193"/>
      <c r="AR227" s="193"/>
      <c r="AS227" s="193"/>
      <c r="AT227" s="193"/>
      <c r="AU227" s="193"/>
      <c r="AV227" s="193"/>
      <c r="AW227" s="193"/>
      <c r="AX227" s="193"/>
      <c r="AY227" s="193"/>
      <c r="AZ227" s="193"/>
      <c r="BA227" s="193"/>
      <c r="BB227" s="193"/>
      <c r="BC227" s="193"/>
      <c r="BD227" s="193"/>
      <c r="BE227" s="193"/>
      <c r="BF227" s="193"/>
      <c r="BG227" s="193"/>
      <c r="BH227" s="193"/>
      <c r="BI227" s="193"/>
      <c r="BJ227" s="193"/>
      <c r="BK227" s="193"/>
      <c r="BL227" s="193"/>
      <c r="BM227" s="193"/>
      <c r="BN227" s="193"/>
      <c r="BO227" s="193"/>
      <c r="BP227" s="193"/>
      <c r="BQ227" s="193"/>
      <c r="BR227" s="193"/>
      <c r="BS227" s="193"/>
      <c r="BT227" s="193"/>
      <c r="BU227" s="193"/>
      <c r="BV227" s="193"/>
      <c r="BW227" s="193"/>
      <c r="BX227" s="193"/>
      <c r="BY227" s="193"/>
      <c r="BZ227" s="193"/>
      <c r="CA227" s="193"/>
      <c r="CB227" s="193"/>
      <c r="CC227" s="193"/>
      <c r="CD227" s="193"/>
      <c r="CE227" s="193"/>
      <c r="CF227" s="193"/>
      <c r="CG227" s="193"/>
      <c r="CH227" s="193"/>
    </row>
    <row r="228" spans="1:86" x14ac:dyDescent="0.25">
      <c r="A228" s="193"/>
      <c r="B228" s="193"/>
      <c r="C228" s="193"/>
      <c r="D228" s="193"/>
      <c r="E228" s="193"/>
      <c r="F228" s="193"/>
      <c r="G228" s="193"/>
      <c r="AF228" s="193"/>
      <c r="AG228" s="193"/>
      <c r="AH228" s="193"/>
      <c r="AI228" s="193"/>
      <c r="AJ228" s="193"/>
      <c r="AK228" s="193"/>
      <c r="AL228" s="193"/>
      <c r="AM228" s="193"/>
      <c r="AN228" s="193"/>
      <c r="AO228" s="193"/>
      <c r="AP228" s="193"/>
      <c r="AQ228" s="193"/>
      <c r="AR228" s="193"/>
      <c r="AS228" s="193"/>
      <c r="AT228" s="193"/>
      <c r="AU228" s="193"/>
      <c r="AV228" s="193"/>
      <c r="AW228" s="193"/>
      <c r="AX228" s="193"/>
      <c r="AY228" s="193"/>
      <c r="AZ228" s="193"/>
      <c r="BA228" s="193"/>
      <c r="BB228" s="193"/>
      <c r="BC228" s="193"/>
      <c r="BD228" s="193"/>
      <c r="BE228" s="193"/>
      <c r="BF228" s="193"/>
      <c r="BG228" s="193"/>
      <c r="BH228" s="193"/>
      <c r="BI228" s="193"/>
      <c r="BJ228" s="193"/>
      <c r="BK228" s="193"/>
      <c r="BL228" s="193"/>
      <c r="BM228" s="193"/>
      <c r="BN228" s="193"/>
      <c r="BO228" s="193"/>
      <c r="BP228" s="193"/>
      <c r="BQ228" s="193"/>
      <c r="BR228" s="193"/>
      <c r="BS228" s="193"/>
      <c r="BT228" s="193"/>
      <c r="BU228" s="193"/>
      <c r="BV228" s="193"/>
      <c r="BW228" s="193"/>
      <c r="BX228" s="193"/>
      <c r="BY228" s="193"/>
      <c r="BZ228" s="193"/>
      <c r="CA228" s="193"/>
      <c r="CB228" s="193"/>
      <c r="CC228" s="193"/>
      <c r="CD228" s="193"/>
      <c r="CE228" s="193"/>
      <c r="CF228" s="193"/>
      <c r="CG228" s="193"/>
      <c r="CH228" s="193"/>
    </row>
    <row r="229" spans="1:86" x14ac:dyDescent="0.25">
      <c r="A229" s="193"/>
      <c r="B229" s="193"/>
      <c r="C229" s="193"/>
      <c r="D229" s="193"/>
      <c r="E229" s="193"/>
      <c r="F229" s="193"/>
      <c r="G229" s="193"/>
      <c r="AF229" s="193"/>
      <c r="AG229" s="193"/>
      <c r="AH229" s="193"/>
      <c r="AI229" s="193"/>
      <c r="AJ229" s="193"/>
      <c r="AK229" s="193"/>
      <c r="AL229" s="193"/>
      <c r="AM229" s="193"/>
      <c r="AN229" s="193"/>
      <c r="AO229" s="193"/>
      <c r="AP229" s="193"/>
      <c r="AQ229" s="193"/>
      <c r="AR229" s="193"/>
      <c r="AS229" s="193"/>
      <c r="AT229" s="193"/>
      <c r="AU229" s="193"/>
      <c r="AV229" s="193"/>
      <c r="AW229" s="193"/>
      <c r="AX229" s="193"/>
      <c r="AY229" s="193"/>
      <c r="AZ229" s="193"/>
      <c r="BA229" s="193"/>
      <c r="BB229" s="193"/>
      <c r="BC229" s="193"/>
      <c r="BD229" s="193"/>
      <c r="BE229" s="193"/>
      <c r="BF229" s="193"/>
      <c r="BG229" s="193"/>
      <c r="BH229" s="193"/>
      <c r="BI229" s="193"/>
      <c r="BJ229" s="193"/>
      <c r="BK229" s="193"/>
      <c r="BL229" s="193"/>
      <c r="BM229" s="193"/>
      <c r="BN229" s="193"/>
      <c r="BO229" s="193"/>
      <c r="BP229" s="193"/>
      <c r="BQ229" s="193"/>
      <c r="BR229" s="193"/>
      <c r="BS229" s="193"/>
      <c r="BT229" s="193"/>
      <c r="BU229" s="193"/>
      <c r="BV229" s="193"/>
      <c r="BW229" s="193"/>
      <c r="BX229" s="193"/>
      <c r="BY229" s="193"/>
      <c r="BZ229" s="193"/>
      <c r="CA229" s="193"/>
      <c r="CB229" s="193"/>
      <c r="CC229" s="193"/>
      <c r="CD229" s="193"/>
      <c r="CE229" s="193"/>
      <c r="CF229" s="193"/>
      <c r="CG229" s="193"/>
      <c r="CH229" s="193"/>
    </row>
    <row r="230" spans="1:86" x14ac:dyDescent="0.25">
      <c r="A230" s="193"/>
      <c r="B230" s="193"/>
      <c r="C230" s="193"/>
      <c r="D230" s="193"/>
      <c r="E230" s="193"/>
      <c r="F230" s="193"/>
      <c r="G230" s="193"/>
      <c r="AF230" s="193"/>
      <c r="AG230" s="193"/>
      <c r="AH230" s="193"/>
      <c r="AI230" s="193"/>
      <c r="AJ230" s="193"/>
      <c r="AK230" s="193"/>
      <c r="AL230" s="193"/>
      <c r="AM230" s="193"/>
      <c r="AN230" s="193"/>
      <c r="AO230" s="193"/>
      <c r="AP230" s="193"/>
      <c r="AQ230" s="193"/>
      <c r="AR230" s="193"/>
      <c r="AS230" s="193"/>
      <c r="AT230" s="193"/>
      <c r="AU230" s="193"/>
      <c r="AV230" s="193"/>
      <c r="AW230" s="193"/>
      <c r="AX230" s="193"/>
      <c r="AY230" s="193"/>
      <c r="AZ230" s="193"/>
      <c r="BA230" s="193"/>
      <c r="BB230" s="193"/>
      <c r="BC230" s="193"/>
      <c r="BD230" s="193"/>
      <c r="BE230" s="193"/>
      <c r="BF230" s="193"/>
      <c r="BG230" s="193"/>
      <c r="BH230" s="193"/>
      <c r="BI230" s="193"/>
      <c r="BJ230" s="193"/>
      <c r="BK230" s="193"/>
      <c r="BL230" s="193"/>
      <c r="BM230" s="193"/>
      <c r="BN230" s="193"/>
      <c r="BO230" s="193"/>
      <c r="BP230" s="193"/>
      <c r="BQ230" s="193"/>
      <c r="BR230" s="193"/>
      <c r="BS230" s="193"/>
      <c r="BT230" s="193"/>
      <c r="BU230" s="193"/>
      <c r="BV230" s="193"/>
      <c r="BW230" s="193"/>
      <c r="BX230" s="193"/>
      <c r="BY230" s="193"/>
      <c r="BZ230" s="193"/>
      <c r="CA230" s="193"/>
      <c r="CB230" s="193"/>
      <c r="CC230" s="193"/>
      <c r="CD230" s="193"/>
      <c r="CE230" s="193"/>
      <c r="CF230" s="193"/>
      <c r="CG230" s="193"/>
      <c r="CH230" s="193"/>
    </row>
    <row r="231" spans="1:86" x14ac:dyDescent="0.25">
      <c r="A231" s="193"/>
      <c r="B231" s="193"/>
      <c r="C231" s="193"/>
      <c r="D231" s="193"/>
      <c r="E231" s="193"/>
      <c r="F231" s="193"/>
      <c r="G231" s="193"/>
      <c r="AF231" s="193"/>
      <c r="AG231" s="193"/>
      <c r="AH231" s="193"/>
      <c r="AI231" s="193"/>
      <c r="AJ231" s="193"/>
      <c r="AK231" s="193"/>
      <c r="AL231" s="193"/>
      <c r="AM231" s="193"/>
      <c r="AN231" s="193"/>
      <c r="AO231" s="193"/>
      <c r="AP231" s="193"/>
      <c r="AQ231" s="193"/>
      <c r="AR231" s="193"/>
      <c r="AS231" s="193"/>
      <c r="AT231" s="193"/>
      <c r="AU231" s="193"/>
      <c r="AV231" s="193"/>
      <c r="AW231" s="193"/>
      <c r="AX231" s="193"/>
      <c r="AY231" s="193"/>
      <c r="AZ231" s="193"/>
      <c r="BA231" s="193"/>
      <c r="BB231" s="193"/>
      <c r="BC231" s="193"/>
      <c r="BD231" s="193"/>
      <c r="BE231" s="193"/>
      <c r="BF231" s="193"/>
      <c r="BG231" s="193"/>
      <c r="BH231" s="193"/>
      <c r="BI231" s="193"/>
      <c r="BJ231" s="193"/>
      <c r="BK231" s="193"/>
      <c r="BL231" s="193"/>
      <c r="BM231" s="193"/>
      <c r="BN231" s="193"/>
      <c r="BO231" s="193"/>
      <c r="BP231" s="193"/>
      <c r="BQ231" s="193"/>
      <c r="BR231" s="193"/>
      <c r="BS231" s="193"/>
      <c r="BT231" s="193"/>
      <c r="BU231" s="193"/>
      <c r="BV231" s="193"/>
      <c r="BW231" s="193"/>
      <c r="BX231" s="193"/>
      <c r="BY231" s="193"/>
      <c r="BZ231" s="193"/>
      <c r="CA231" s="193"/>
      <c r="CB231" s="193"/>
      <c r="CC231" s="193"/>
      <c r="CD231" s="193"/>
      <c r="CE231" s="193"/>
      <c r="CF231" s="193"/>
      <c r="CG231" s="193"/>
      <c r="CH231" s="193"/>
    </row>
    <row r="232" spans="1:86" x14ac:dyDescent="0.25">
      <c r="A232" s="193"/>
      <c r="B232" s="193"/>
      <c r="C232" s="193"/>
      <c r="D232" s="193"/>
      <c r="E232" s="193"/>
      <c r="F232" s="193"/>
      <c r="G232" s="193"/>
      <c r="AF232" s="193"/>
      <c r="AG232" s="193"/>
      <c r="AH232" s="193"/>
      <c r="AI232" s="193"/>
      <c r="AJ232" s="193"/>
      <c r="AK232" s="193"/>
      <c r="AL232" s="193"/>
      <c r="AM232" s="193"/>
      <c r="AN232" s="193"/>
      <c r="AO232" s="193"/>
      <c r="AP232" s="193"/>
      <c r="AQ232" s="193"/>
      <c r="AR232" s="193"/>
      <c r="AS232" s="193"/>
      <c r="AT232" s="193"/>
      <c r="AU232" s="193"/>
      <c r="AV232" s="193"/>
      <c r="AW232" s="193"/>
      <c r="AX232" s="193"/>
      <c r="AY232" s="193"/>
      <c r="AZ232" s="193"/>
      <c r="BA232" s="193"/>
      <c r="BB232" s="193"/>
      <c r="BC232" s="193"/>
      <c r="BD232" s="193"/>
      <c r="BE232" s="193"/>
      <c r="BF232" s="193"/>
      <c r="BG232" s="193"/>
      <c r="BH232" s="193"/>
      <c r="BI232" s="193"/>
      <c r="BJ232" s="193"/>
      <c r="BK232" s="193"/>
      <c r="BL232" s="193"/>
      <c r="BM232" s="193"/>
      <c r="BN232" s="193"/>
      <c r="BO232" s="193"/>
      <c r="BP232" s="193"/>
      <c r="BQ232" s="193"/>
      <c r="BR232" s="193"/>
      <c r="BS232" s="193"/>
      <c r="BT232" s="193"/>
      <c r="BU232" s="193"/>
      <c r="BV232" s="193"/>
      <c r="BW232" s="193"/>
      <c r="BX232" s="193"/>
      <c r="BY232" s="193"/>
      <c r="BZ232" s="193"/>
      <c r="CA232" s="193"/>
      <c r="CB232" s="193"/>
      <c r="CC232" s="193"/>
      <c r="CD232" s="193"/>
      <c r="CE232" s="193"/>
      <c r="CF232" s="193"/>
      <c r="CG232" s="193"/>
      <c r="CH232" s="193"/>
    </row>
    <row r="233" spans="1:86" x14ac:dyDescent="0.25">
      <c r="A233" s="193"/>
      <c r="B233" s="193"/>
      <c r="C233" s="193"/>
      <c r="D233" s="193"/>
      <c r="E233" s="193"/>
      <c r="F233" s="193"/>
      <c r="G233" s="193"/>
      <c r="AF233" s="193"/>
      <c r="AG233" s="193"/>
      <c r="AH233" s="193"/>
      <c r="AI233" s="193"/>
      <c r="AJ233" s="193"/>
      <c r="AK233" s="193"/>
      <c r="AL233" s="193"/>
      <c r="AM233" s="193"/>
      <c r="AN233" s="193"/>
      <c r="AO233" s="193"/>
      <c r="AP233" s="193"/>
      <c r="AQ233" s="193"/>
      <c r="AR233" s="193"/>
      <c r="AS233" s="193"/>
      <c r="AT233" s="193"/>
      <c r="AU233" s="193"/>
      <c r="AV233" s="193"/>
      <c r="AW233" s="193"/>
      <c r="AX233" s="193"/>
      <c r="AY233" s="193"/>
      <c r="AZ233" s="193"/>
      <c r="BA233" s="193"/>
      <c r="BB233" s="193"/>
      <c r="BC233" s="193"/>
      <c r="BD233" s="193"/>
      <c r="BE233" s="193"/>
      <c r="BF233" s="193"/>
      <c r="BG233" s="193"/>
      <c r="BH233" s="193"/>
      <c r="BI233" s="193"/>
      <c r="BJ233" s="193"/>
      <c r="BK233" s="193"/>
      <c r="BL233" s="193"/>
      <c r="BM233" s="193"/>
      <c r="BN233" s="193"/>
      <c r="BO233" s="193"/>
      <c r="BP233" s="193"/>
      <c r="BQ233" s="193"/>
      <c r="BR233" s="193"/>
      <c r="BS233" s="193"/>
      <c r="BT233" s="193"/>
      <c r="BU233" s="193"/>
      <c r="BV233" s="193"/>
      <c r="BW233" s="193"/>
      <c r="BX233" s="193"/>
      <c r="BY233" s="193"/>
      <c r="BZ233" s="193"/>
      <c r="CA233" s="193"/>
      <c r="CB233" s="193"/>
      <c r="CC233" s="193"/>
      <c r="CD233" s="193"/>
      <c r="CE233" s="193"/>
      <c r="CF233" s="193"/>
      <c r="CG233" s="193"/>
      <c r="CH233" s="193"/>
    </row>
    <row r="234" spans="1:86" x14ac:dyDescent="0.25">
      <c r="A234" s="193"/>
      <c r="B234" s="193"/>
      <c r="C234" s="193"/>
      <c r="D234" s="193"/>
      <c r="E234" s="193"/>
      <c r="F234" s="193"/>
      <c r="G234" s="193"/>
      <c r="AF234" s="193"/>
      <c r="AG234" s="193"/>
      <c r="AH234" s="193"/>
      <c r="AI234" s="193"/>
      <c r="AJ234" s="193"/>
      <c r="AK234" s="193"/>
      <c r="AL234" s="193"/>
      <c r="AM234" s="193"/>
      <c r="AN234" s="193"/>
      <c r="AO234" s="193"/>
      <c r="AP234" s="193"/>
      <c r="AQ234" s="193"/>
      <c r="AR234" s="193"/>
      <c r="AS234" s="193"/>
      <c r="AT234" s="193"/>
      <c r="AU234" s="193"/>
      <c r="AV234" s="193"/>
      <c r="AW234" s="193"/>
      <c r="AX234" s="193"/>
      <c r="AY234" s="193"/>
      <c r="AZ234" s="193"/>
      <c r="BA234" s="193"/>
      <c r="BB234" s="193"/>
      <c r="BC234" s="193"/>
      <c r="BD234" s="193"/>
      <c r="BE234" s="193"/>
      <c r="BF234" s="193"/>
      <c r="BG234" s="193"/>
      <c r="BH234" s="193"/>
      <c r="BI234" s="193"/>
      <c r="BJ234" s="193"/>
      <c r="BK234" s="193"/>
      <c r="BL234" s="193"/>
      <c r="BM234" s="193"/>
      <c r="BN234" s="193"/>
      <c r="BO234" s="193"/>
      <c r="BP234" s="193"/>
      <c r="BQ234" s="193"/>
      <c r="BR234" s="193"/>
      <c r="BS234" s="193"/>
      <c r="BT234" s="193"/>
      <c r="BU234" s="193"/>
      <c r="BV234" s="193"/>
      <c r="BW234" s="193"/>
      <c r="BX234" s="193"/>
      <c r="BY234" s="193"/>
      <c r="BZ234" s="193"/>
      <c r="CA234" s="193"/>
      <c r="CB234" s="193"/>
      <c r="CC234" s="193"/>
      <c r="CD234" s="193"/>
      <c r="CE234" s="193"/>
      <c r="CF234" s="193"/>
      <c r="CG234" s="193"/>
      <c r="CH234" s="193"/>
    </row>
    <row r="235" spans="1:86" x14ac:dyDescent="0.25">
      <c r="A235" s="193"/>
      <c r="B235" s="193"/>
      <c r="C235" s="193"/>
      <c r="D235" s="193"/>
      <c r="E235" s="193"/>
      <c r="F235" s="193"/>
      <c r="G235" s="193"/>
      <c r="AF235" s="193"/>
      <c r="AG235" s="193"/>
      <c r="AH235" s="193"/>
      <c r="AI235" s="193"/>
      <c r="AJ235" s="193"/>
      <c r="AK235" s="193"/>
      <c r="AL235" s="193"/>
      <c r="AM235" s="193"/>
      <c r="AN235" s="193"/>
      <c r="AO235" s="193"/>
      <c r="AP235" s="193"/>
      <c r="AQ235" s="193"/>
      <c r="AR235" s="193"/>
      <c r="AS235" s="193"/>
      <c r="AT235" s="193"/>
      <c r="AU235" s="193"/>
      <c r="AV235" s="193"/>
      <c r="AW235" s="193"/>
      <c r="AX235" s="193"/>
      <c r="AY235" s="193"/>
      <c r="AZ235" s="193"/>
      <c r="BA235" s="193"/>
      <c r="BB235" s="193"/>
      <c r="BC235" s="193"/>
      <c r="BD235" s="193"/>
      <c r="BE235" s="193"/>
      <c r="BF235" s="193"/>
      <c r="BG235" s="193"/>
      <c r="BH235" s="193"/>
      <c r="BI235" s="193"/>
      <c r="BJ235" s="193"/>
      <c r="BK235" s="193"/>
      <c r="BL235" s="193"/>
      <c r="BM235" s="193"/>
      <c r="BN235" s="193"/>
      <c r="BO235" s="193"/>
      <c r="BP235" s="193"/>
      <c r="BQ235" s="193"/>
      <c r="BR235" s="193"/>
      <c r="BS235" s="193"/>
      <c r="BT235" s="193"/>
      <c r="BU235" s="193"/>
      <c r="BV235" s="193"/>
      <c r="BW235" s="193"/>
      <c r="BX235" s="193"/>
      <c r="BY235" s="193"/>
      <c r="BZ235" s="193"/>
      <c r="CA235" s="193"/>
      <c r="CB235" s="193"/>
      <c r="CC235" s="193"/>
      <c r="CD235" s="193"/>
      <c r="CE235" s="193"/>
      <c r="CF235" s="193"/>
      <c r="CG235" s="193"/>
      <c r="CH235" s="193"/>
    </row>
    <row r="236" spans="1:86" x14ac:dyDescent="0.25">
      <c r="A236" s="193"/>
      <c r="B236" s="193"/>
      <c r="C236" s="193"/>
      <c r="D236" s="193"/>
      <c r="E236" s="193"/>
      <c r="F236" s="193"/>
      <c r="G236" s="193"/>
      <c r="AF236" s="193"/>
      <c r="AG236" s="193"/>
      <c r="AH236" s="193"/>
      <c r="AI236" s="193"/>
      <c r="AJ236" s="193"/>
      <c r="AK236" s="193"/>
      <c r="AL236" s="193"/>
      <c r="AM236" s="193"/>
      <c r="AN236" s="193"/>
      <c r="AO236" s="193"/>
      <c r="AP236" s="193"/>
      <c r="AQ236" s="193"/>
      <c r="AR236" s="193"/>
      <c r="AS236" s="193"/>
      <c r="AT236" s="193"/>
      <c r="AU236" s="193"/>
      <c r="AV236" s="193"/>
      <c r="AW236" s="193"/>
      <c r="AX236" s="193"/>
      <c r="AY236" s="193"/>
      <c r="AZ236" s="193"/>
      <c r="BA236" s="193"/>
      <c r="BB236" s="193"/>
      <c r="BC236" s="193"/>
      <c r="BD236" s="193"/>
      <c r="BE236" s="193"/>
      <c r="BF236" s="193"/>
      <c r="BG236" s="193"/>
      <c r="BH236" s="193"/>
      <c r="BI236" s="193"/>
      <c r="BJ236" s="193"/>
      <c r="BK236" s="193"/>
      <c r="BL236" s="193"/>
      <c r="BM236" s="193"/>
      <c r="BN236" s="193"/>
      <c r="BO236" s="193"/>
      <c r="BP236" s="193"/>
      <c r="BQ236" s="193"/>
      <c r="BR236" s="193"/>
      <c r="BS236" s="193"/>
      <c r="BT236" s="193"/>
      <c r="BU236" s="193"/>
      <c r="BV236" s="193"/>
      <c r="BW236" s="193"/>
      <c r="BX236" s="193"/>
      <c r="BY236" s="193"/>
      <c r="BZ236" s="193"/>
      <c r="CA236" s="193"/>
      <c r="CB236" s="193"/>
      <c r="CC236" s="193"/>
      <c r="CD236" s="193"/>
      <c r="CE236" s="193"/>
      <c r="CF236" s="193"/>
      <c r="CG236" s="193"/>
      <c r="CH236" s="193"/>
    </row>
    <row r="237" spans="1:86" x14ac:dyDescent="0.25">
      <c r="A237" s="193"/>
      <c r="B237" s="193"/>
      <c r="C237" s="193"/>
      <c r="D237" s="193"/>
      <c r="E237" s="193"/>
      <c r="F237" s="193"/>
      <c r="G237" s="193"/>
      <c r="AF237" s="193"/>
      <c r="AG237" s="193"/>
      <c r="AH237" s="193"/>
      <c r="AI237" s="193"/>
      <c r="AJ237" s="193"/>
      <c r="AK237" s="193"/>
      <c r="AL237" s="193"/>
      <c r="AM237" s="193"/>
      <c r="AN237" s="193"/>
      <c r="AO237" s="193"/>
      <c r="AP237" s="193"/>
      <c r="AQ237" s="193"/>
      <c r="AR237" s="193"/>
      <c r="AS237" s="193"/>
      <c r="AT237" s="193"/>
      <c r="AU237" s="193"/>
      <c r="AV237" s="193"/>
      <c r="AW237" s="193"/>
      <c r="AX237" s="193"/>
      <c r="AY237" s="193"/>
      <c r="AZ237" s="193"/>
      <c r="BA237" s="193"/>
      <c r="BB237" s="193"/>
      <c r="BC237" s="193"/>
      <c r="BD237" s="193"/>
      <c r="BE237" s="193"/>
      <c r="BF237" s="193"/>
      <c r="BG237" s="193"/>
      <c r="BH237" s="193"/>
      <c r="BI237" s="193"/>
      <c r="BJ237" s="193"/>
      <c r="BK237" s="193"/>
      <c r="BL237" s="193"/>
      <c r="BM237" s="193"/>
      <c r="BN237" s="193"/>
      <c r="BO237" s="193"/>
      <c r="BP237" s="193"/>
      <c r="BQ237" s="193"/>
      <c r="BR237" s="193"/>
      <c r="BS237" s="193"/>
      <c r="BT237" s="193"/>
      <c r="BU237" s="193"/>
      <c r="BV237" s="193"/>
      <c r="BW237" s="193"/>
      <c r="BX237" s="193"/>
      <c r="BY237" s="193"/>
      <c r="BZ237" s="193"/>
      <c r="CA237" s="193"/>
      <c r="CB237" s="193"/>
      <c r="CC237" s="193"/>
      <c r="CD237" s="193"/>
      <c r="CE237" s="193"/>
      <c r="CF237" s="193"/>
      <c r="CG237" s="193"/>
      <c r="CH237" s="193"/>
    </row>
    <row r="238" spans="1:86" x14ac:dyDescent="0.25">
      <c r="A238" s="193"/>
      <c r="B238" s="193"/>
      <c r="C238" s="193"/>
      <c r="D238" s="193"/>
      <c r="E238" s="193"/>
      <c r="F238" s="193"/>
      <c r="G238" s="193"/>
      <c r="AF238" s="193"/>
      <c r="AG238" s="193"/>
      <c r="AH238" s="193"/>
      <c r="AI238" s="193"/>
      <c r="AJ238" s="193"/>
      <c r="AK238" s="193"/>
      <c r="AL238" s="193"/>
      <c r="AM238" s="193"/>
      <c r="AN238" s="193"/>
      <c r="AO238" s="193"/>
      <c r="AP238" s="193"/>
      <c r="AQ238" s="193"/>
      <c r="AR238" s="193"/>
      <c r="AS238" s="193"/>
      <c r="AT238" s="193"/>
      <c r="AU238" s="193"/>
      <c r="AV238" s="193"/>
      <c r="AW238" s="193"/>
      <c r="AX238" s="193"/>
      <c r="AY238" s="193"/>
      <c r="AZ238" s="193"/>
      <c r="BA238" s="193"/>
      <c r="BB238" s="193"/>
      <c r="BC238" s="193"/>
      <c r="BD238" s="193"/>
      <c r="BE238" s="193"/>
      <c r="BF238" s="193"/>
      <c r="BG238" s="193"/>
      <c r="BH238" s="193"/>
      <c r="BI238" s="193"/>
      <c r="BJ238" s="193"/>
      <c r="BK238" s="193"/>
      <c r="BL238" s="193"/>
      <c r="BM238" s="193"/>
      <c r="BN238" s="193"/>
      <c r="BO238" s="193"/>
      <c r="BP238" s="193"/>
      <c r="BQ238" s="193"/>
      <c r="BR238" s="193"/>
      <c r="BS238" s="193"/>
      <c r="BT238" s="193"/>
      <c r="BU238" s="193"/>
      <c r="BV238" s="193"/>
      <c r="BW238" s="193"/>
      <c r="BX238" s="193"/>
      <c r="BY238" s="193"/>
      <c r="BZ238" s="193"/>
      <c r="CA238" s="193"/>
      <c r="CB238" s="193"/>
      <c r="CC238" s="193"/>
      <c r="CD238" s="193"/>
      <c r="CE238" s="193"/>
      <c r="CF238" s="193"/>
      <c r="CG238" s="193"/>
      <c r="CH238" s="193"/>
    </row>
    <row r="239" spans="1:86" x14ac:dyDescent="0.25">
      <c r="A239" s="193"/>
      <c r="B239" s="193"/>
      <c r="C239" s="193"/>
      <c r="D239" s="193"/>
      <c r="E239" s="193"/>
      <c r="F239" s="193"/>
      <c r="G239" s="193"/>
      <c r="AF239" s="193"/>
      <c r="AG239" s="193"/>
      <c r="AH239" s="193"/>
      <c r="AI239" s="193"/>
      <c r="AJ239" s="193"/>
      <c r="AK239" s="193"/>
      <c r="AL239" s="193"/>
      <c r="AM239" s="193"/>
      <c r="AN239" s="193"/>
      <c r="AO239" s="193"/>
      <c r="AP239" s="193"/>
      <c r="AQ239" s="193"/>
      <c r="AR239" s="193"/>
      <c r="AS239" s="193"/>
      <c r="AT239" s="193"/>
      <c r="AU239" s="193"/>
      <c r="AV239" s="193"/>
      <c r="AW239" s="193"/>
      <c r="AX239" s="193"/>
      <c r="AY239" s="193"/>
      <c r="AZ239" s="193"/>
      <c r="BA239" s="193"/>
      <c r="BB239" s="193"/>
      <c r="BC239" s="193"/>
      <c r="BD239" s="193"/>
      <c r="BE239" s="193"/>
      <c r="BF239" s="193"/>
      <c r="BG239" s="193"/>
      <c r="BH239" s="193"/>
      <c r="BI239" s="193"/>
      <c r="BJ239" s="193"/>
      <c r="BK239" s="193"/>
      <c r="BL239" s="193"/>
      <c r="BM239" s="193"/>
      <c r="BN239" s="193"/>
      <c r="BO239" s="193"/>
      <c r="BP239" s="193"/>
      <c r="BQ239" s="193"/>
      <c r="BR239" s="193"/>
      <c r="BS239" s="193"/>
      <c r="BT239" s="193"/>
      <c r="BU239" s="193"/>
      <c r="BV239" s="193"/>
      <c r="BW239" s="193"/>
      <c r="BX239" s="193"/>
      <c r="BY239" s="193"/>
      <c r="BZ239" s="193"/>
      <c r="CA239" s="193"/>
      <c r="CB239" s="193"/>
      <c r="CC239" s="193"/>
      <c r="CD239" s="193"/>
      <c r="CE239" s="193"/>
      <c r="CF239" s="193"/>
      <c r="CG239" s="193"/>
      <c r="CH239" s="193"/>
    </row>
    <row r="240" spans="1:86" x14ac:dyDescent="0.25">
      <c r="A240" s="193"/>
      <c r="B240" s="193"/>
      <c r="C240" s="193"/>
      <c r="D240" s="193"/>
      <c r="E240" s="193"/>
      <c r="F240" s="193"/>
      <c r="G240" s="193"/>
      <c r="AF240" s="193"/>
      <c r="AG240" s="193"/>
      <c r="AH240" s="193"/>
      <c r="AI240" s="193"/>
      <c r="AJ240" s="193"/>
      <c r="AK240" s="193"/>
      <c r="AL240" s="193"/>
      <c r="AM240" s="193"/>
      <c r="AN240" s="193"/>
      <c r="AO240" s="193"/>
      <c r="AP240" s="193"/>
      <c r="AQ240" s="193"/>
      <c r="AR240" s="193"/>
      <c r="AS240" s="193"/>
      <c r="AT240" s="193"/>
      <c r="AU240" s="193"/>
      <c r="AV240" s="193"/>
      <c r="AW240" s="193"/>
      <c r="AX240" s="193"/>
      <c r="AY240" s="193"/>
      <c r="AZ240" s="193"/>
      <c r="BA240" s="193"/>
      <c r="BB240" s="193"/>
      <c r="BC240" s="193"/>
      <c r="BD240" s="193"/>
      <c r="BE240" s="193"/>
      <c r="BF240" s="193"/>
      <c r="BG240" s="193"/>
      <c r="BH240" s="193"/>
      <c r="BI240" s="193"/>
      <c r="BJ240" s="193"/>
      <c r="BK240" s="193"/>
      <c r="BL240" s="193"/>
      <c r="BM240" s="193"/>
      <c r="BN240" s="193"/>
      <c r="BO240" s="193"/>
      <c r="BP240" s="193"/>
      <c r="BQ240" s="193"/>
      <c r="BR240" s="193"/>
      <c r="BS240" s="193"/>
      <c r="BT240" s="193"/>
      <c r="BU240" s="193"/>
      <c r="BV240" s="193"/>
      <c r="BW240" s="193"/>
      <c r="BX240" s="193"/>
      <c r="BY240" s="193"/>
      <c r="BZ240" s="193"/>
      <c r="CA240" s="193"/>
      <c r="CB240" s="193"/>
      <c r="CC240" s="193"/>
      <c r="CD240" s="193"/>
      <c r="CE240" s="193"/>
      <c r="CF240" s="193"/>
      <c r="CG240" s="193"/>
      <c r="CH240" s="193"/>
    </row>
    <row r="241" spans="1:86" x14ac:dyDescent="0.25">
      <c r="A241" s="193"/>
      <c r="B241" s="193"/>
      <c r="C241" s="193"/>
      <c r="D241" s="193"/>
      <c r="E241" s="193"/>
      <c r="F241" s="193"/>
      <c r="G241" s="193"/>
      <c r="AF241" s="193"/>
      <c r="AG241" s="193"/>
      <c r="AH241" s="193"/>
      <c r="AI241" s="193"/>
      <c r="AJ241" s="193"/>
      <c r="AK241" s="193"/>
      <c r="AL241" s="193"/>
      <c r="AM241" s="193"/>
      <c r="AN241" s="193"/>
      <c r="AO241" s="193"/>
      <c r="AP241" s="193"/>
      <c r="AQ241" s="193"/>
      <c r="AR241" s="193"/>
      <c r="AS241" s="193"/>
      <c r="AT241" s="193"/>
      <c r="AU241" s="193"/>
      <c r="AV241" s="193"/>
      <c r="AW241" s="193"/>
      <c r="AX241" s="193"/>
      <c r="AY241" s="193"/>
      <c r="AZ241" s="193"/>
      <c r="BA241" s="193"/>
      <c r="BB241" s="193"/>
      <c r="BC241" s="193"/>
      <c r="BD241" s="193"/>
      <c r="BE241" s="193"/>
      <c r="BF241" s="193"/>
      <c r="BG241" s="193"/>
      <c r="BH241" s="193"/>
      <c r="BI241" s="193"/>
      <c r="BJ241" s="193"/>
      <c r="BK241" s="193"/>
      <c r="BL241" s="193"/>
      <c r="BM241" s="193"/>
      <c r="BN241" s="193"/>
      <c r="BO241" s="193"/>
      <c r="BP241" s="193"/>
      <c r="BQ241" s="193"/>
      <c r="BR241" s="193"/>
      <c r="BS241" s="193"/>
      <c r="BT241" s="193"/>
      <c r="BU241" s="193"/>
      <c r="BV241" s="193"/>
      <c r="BW241" s="193"/>
      <c r="BX241" s="193"/>
      <c r="BY241" s="193"/>
      <c r="BZ241" s="193"/>
      <c r="CA241" s="193"/>
      <c r="CB241" s="193"/>
      <c r="CC241" s="193"/>
      <c r="CD241" s="193"/>
      <c r="CE241" s="193"/>
      <c r="CF241" s="193"/>
      <c r="CG241" s="193"/>
      <c r="CH241" s="193"/>
    </row>
    <row r="242" spans="1:86" x14ac:dyDescent="0.25">
      <c r="A242" s="193"/>
      <c r="B242" s="193"/>
      <c r="C242" s="193"/>
      <c r="D242" s="193"/>
      <c r="E242" s="193"/>
      <c r="F242" s="193"/>
      <c r="G242" s="193"/>
      <c r="AF242" s="193"/>
      <c r="AG242" s="193"/>
      <c r="AH242" s="193"/>
      <c r="AI242" s="193"/>
      <c r="AJ242" s="193"/>
      <c r="AK242" s="193"/>
      <c r="AL242" s="193"/>
      <c r="AM242" s="193"/>
      <c r="AN242" s="193"/>
      <c r="AO242" s="193"/>
      <c r="AP242" s="193"/>
      <c r="AQ242" s="193"/>
      <c r="AR242" s="193"/>
      <c r="AS242" s="193"/>
      <c r="AT242" s="193"/>
      <c r="AU242" s="193"/>
      <c r="AV242" s="193"/>
      <c r="AW242" s="193"/>
      <c r="AX242" s="193"/>
      <c r="AY242" s="193"/>
      <c r="AZ242" s="193"/>
      <c r="BA242" s="193"/>
      <c r="BB242" s="193"/>
      <c r="BC242" s="193"/>
      <c r="BD242" s="193"/>
      <c r="BE242" s="193"/>
      <c r="BF242" s="193"/>
      <c r="BG242" s="193"/>
      <c r="BH242" s="193"/>
      <c r="BI242" s="193"/>
      <c r="BJ242" s="193"/>
      <c r="BK242" s="193"/>
      <c r="BL242" s="193"/>
      <c r="BM242" s="193"/>
      <c r="BN242" s="193"/>
      <c r="BO242" s="193"/>
      <c r="BP242" s="193"/>
      <c r="BQ242" s="193"/>
      <c r="BR242" s="193"/>
      <c r="BS242" s="193"/>
      <c r="BT242" s="193"/>
      <c r="BU242" s="193"/>
      <c r="BV242" s="193"/>
      <c r="BW242" s="193"/>
      <c r="BX242" s="193"/>
      <c r="BY242" s="193"/>
      <c r="BZ242" s="193"/>
      <c r="CA242" s="193"/>
      <c r="CB242" s="193"/>
      <c r="CC242" s="193"/>
      <c r="CD242" s="193"/>
      <c r="CE242" s="193"/>
      <c r="CF242" s="193"/>
      <c r="CG242" s="193"/>
      <c r="CH242" s="193"/>
    </row>
    <row r="243" spans="1:86" x14ac:dyDescent="0.25">
      <c r="A243" s="193"/>
      <c r="B243" s="193"/>
      <c r="C243" s="193"/>
      <c r="D243" s="193"/>
      <c r="E243" s="193"/>
      <c r="F243" s="193"/>
      <c r="G243" s="193"/>
      <c r="AF243" s="193"/>
      <c r="AG243" s="193"/>
      <c r="AH243" s="193"/>
      <c r="AI243" s="193"/>
      <c r="AJ243" s="193"/>
      <c r="AK243" s="193"/>
      <c r="AL243" s="193"/>
      <c r="AM243" s="193"/>
      <c r="AN243" s="193"/>
      <c r="AO243" s="193"/>
      <c r="AP243" s="193"/>
      <c r="AQ243" s="193"/>
      <c r="AR243" s="193"/>
      <c r="AS243" s="193"/>
      <c r="AT243" s="193"/>
      <c r="AU243" s="193"/>
      <c r="AV243" s="193"/>
      <c r="AW243" s="193"/>
      <c r="AX243" s="193"/>
      <c r="AY243" s="193"/>
      <c r="AZ243" s="193"/>
      <c r="BA243" s="193"/>
      <c r="BB243" s="193"/>
      <c r="BC243" s="193"/>
      <c r="BD243" s="193"/>
      <c r="BE243" s="193"/>
      <c r="BF243" s="193"/>
      <c r="BG243" s="193"/>
      <c r="BH243" s="193"/>
      <c r="BI243" s="193"/>
      <c r="BJ243" s="193"/>
      <c r="BK243" s="193"/>
      <c r="BL243" s="193"/>
      <c r="BM243" s="193"/>
      <c r="BN243" s="193"/>
      <c r="BO243" s="193"/>
      <c r="BP243" s="193"/>
      <c r="BQ243" s="193"/>
      <c r="BR243" s="193"/>
      <c r="BS243" s="193"/>
      <c r="BT243" s="193"/>
      <c r="BU243" s="193"/>
      <c r="BV243" s="193"/>
      <c r="BW243" s="193"/>
      <c r="BX243" s="193"/>
      <c r="BY243" s="193"/>
      <c r="BZ243" s="193"/>
      <c r="CA243" s="193"/>
      <c r="CB243" s="193"/>
      <c r="CC243" s="193"/>
      <c r="CD243" s="193"/>
      <c r="CE243" s="193"/>
      <c r="CF243" s="193"/>
      <c r="CG243" s="193"/>
      <c r="CH243" s="193"/>
    </row>
    <row r="244" spans="1:86" x14ac:dyDescent="0.25">
      <c r="A244" s="193"/>
      <c r="B244" s="193"/>
      <c r="C244" s="193"/>
      <c r="D244" s="193"/>
      <c r="E244" s="193"/>
      <c r="F244" s="193"/>
      <c r="G244" s="193"/>
      <c r="AF244" s="193"/>
      <c r="AG244" s="193"/>
      <c r="AH244" s="193"/>
      <c r="AI244" s="193"/>
      <c r="AJ244" s="193"/>
      <c r="AK244" s="193"/>
      <c r="AL244" s="193"/>
      <c r="AM244" s="193"/>
      <c r="AN244" s="193"/>
      <c r="AO244" s="193"/>
      <c r="AP244" s="193"/>
      <c r="AQ244" s="193"/>
      <c r="AR244" s="193"/>
      <c r="AS244" s="193"/>
      <c r="AT244" s="193"/>
      <c r="AU244" s="193"/>
      <c r="AV244" s="193"/>
      <c r="AW244" s="193"/>
      <c r="AX244" s="193"/>
      <c r="AY244" s="193"/>
      <c r="AZ244" s="193"/>
      <c r="BA244" s="193"/>
      <c r="BB244" s="193"/>
      <c r="BC244" s="193"/>
      <c r="BD244" s="193"/>
      <c r="BE244" s="193"/>
      <c r="BF244" s="193"/>
      <c r="BG244" s="193"/>
      <c r="BH244" s="193"/>
      <c r="BI244" s="193"/>
      <c r="BJ244" s="193"/>
      <c r="BK244" s="193"/>
      <c r="BL244" s="193"/>
      <c r="BM244" s="193"/>
      <c r="BN244" s="193"/>
      <c r="BO244" s="193"/>
      <c r="BP244" s="193"/>
      <c r="BQ244" s="193"/>
      <c r="BR244" s="193"/>
      <c r="BS244" s="193"/>
      <c r="BT244" s="193"/>
      <c r="BU244" s="193"/>
      <c r="BV244" s="193"/>
      <c r="BW244" s="193"/>
      <c r="BX244" s="193"/>
      <c r="BY244" s="193"/>
      <c r="BZ244" s="193"/>
      <c r="CA244" s="193"/>
      <c r="CB244" s="193"/>
      <c r="CC244" s="193"/>
      <c r="CD244" s="193"/>
      <c r="CE244" s="193"/>
      <c r="CF244" s="193"/>
      <c r="CG244" s="193"/>
      <c r="CH244" s="193"/>
    </row>
    <row r="245" spans="1:86" x14ac:dyDescent="0.25">
      <c r="A245" s="193"/>
      <c r="B245" s="193"/>
      <c r="C245" s="193"/>
      <c r="D245" s="193"/>
      <c r="E245" s="193"/>
      <c r="F245" s="193"/>
      <c r="G245" s="193"/>
      <c r="AF245" s="193"/>
      <c r="AG245" s="193"/>
      <c r="AH245" s="193"/>
      <c r="AI245" s="193"/>
      <c r="AJ245" s="193"/>
      <c r="AK245" s="193"/>
      <c r="AL245" s="193"/>
      <c r="AM245" s="193"/>
      <c r="AN245" s="193"/>
      <c r="AO245" s="193"/>
      <c r="AP245" s="193"/>
      <c r="AQ245" s="193"/>
      <c r="AR245" s="193"/>
      <c r="AS245" s="193"/>
      <c r="AT245" s="193"/>
      <c r="AU245" s="193"/>
      <c r="AV245" s="193"/>
      <c r="AW245" s="193"/>
      <c r="AX245" s="193"/>
      <c r="AY245" s="193"/>
      <c r="AZ245" s="193"/>
      <c r="BA245" s="193"/>
      <c r="BB245" s="193"/>
      <c r="BC245" s="193"/>
      <c r="BD245" s="193"/>
      <c r="BE245" s="193"/>
      <c r="BF245" s="193"/>
      <c r="BG245" s="193"/>
      <c r="BH245" s="193"/>
      <c r="BI245" s="193"/>
      <c r="BJ245" s="193"/>
      <c r="BK245" s="193"/>
      <c r="BL245" s="193"/>
      <c r="BM245" s="193"/>
      <c r="BN245" s="193"/>
      <c r="BO245" s="193"/>
      <c r="BP245" s="193"/>
      <c r="BQ245" s="193"/>
      <c r="BR245" s="193"/>
      <c r="BS245" s="193"/>
      <c r="BT245" s="193"/>
      <c r="BU245" s="193"/>
      <c r="BV245" s="193"/>
      <c r="BW245" s="193"/>
      <c r="BX245" s="193"/>
      <c r="BY245" s="193"/>
      <c r="BZ245" s="193"/>
      <c r="CA245" s="193"/>
      <c r="CB245" s="193"/>
      <c r="CC245" s="193"/>
      <c r="CD245" s="193"/>
      <c r="CE245" s="193"/>
      <c r="CF245" s="193"/>
      <c r="CG245" s="193"/>
      <c r="CH245" s="193"/>
    </row>
    <row r="246" spans="1:86" x14ac:dyDescent="0.25">
      <c r="A246" s="193"/>
      <c r="B246" s="193"/>
      <c r="C246" s="193"/>
      <c r="D246" s="193"/>
      <c r="E246" s="193"/>
      <c r="F246" s="193"/>
      <c r="G246" s="193"/>
      <c r="AF246" s="193"/>
      <c r="AG246" s="193"/>
      <c r="AH246" s="193"/>
      <c r="AI246" s="193"/>
      <c r="AJ246" s="193"/>
      <c r="AK246" s="193"/>
      <c r="AL246" s="193"/>
      <c r="AM246" s="193"/>
      <c r="AN246" s="193"/>
      <c r="AO246" s="193"/>
      <c r="AP246" s="193"/>
      <c r="AQ246" s="193"/>
      <c r="AR246" s="193"/>
      <c r="AS246" s="193"/>
      <c r="AT246" s="193"/>
      <c r="AU246" s="193"/>
      <c r="AV246" s="193"/>
      <c r="AW246" s="193"/>
      <c r="AX246" s="193"/>
      <c r="AY246" s="193"/>
      <c r="AZ246" s="193"/>
      <c r="BA246" s="193"/>
      <c r="BB246" s="193"/>
      <c r="BC246" s="193"/>
      <c r="BD246" s="193"/>
      <c r="BE246" s="193"/>
      <c r="BF246" s="193"/>
      <c r="BG246" s="193"/>
      <c r="BH246" s="193"/>
      <c r="BI246" s="193"/>
      <c r="BJ246" s="193"/>
      <c r="BK246" s="193"/>
      <c r="BL246" s="193"/>
      <c r="BM246" s="193"/>
      <c r="BN246" s="193"/>
      <c r="BO246" s="193"/>
      <c r="BP246" s="193"/>
      <c r="BQ246" s="193"/>
      <c r="BR246" s="193"/>
      <c r="BS246" s="193"/>
      <c r="BT246" s="193"/>
      <c r="BU246" s="193"/>
      <c r="BV246" s="193"/>
      <c r="BW246" s="193"/>
      <c r="BX246" s="193"/>
      <c r="BY246" s="193"/>
      <c r="BZ246" s="193"/>
      <c r="CA246" s="193"/>
      <c r="CB246" s="193"/>
      <c r="CC246" s="193"/>
      <c r="CD246" s="193"/>
      <c r="CE246" s="193"/>
      <c r="CF246" s="193"/>
      <c r="CG246" s="193"/>
      <c r="CH246" s="193"/>
    </row>
    <row r="247" spans="1:86" x14ac:dyDescent="0.25">
      <c r="A247" s="193"/>
      <c r="B247" s="193"/>
      <c r="C247" s="193"/>
      <c r="D247" s="193"/>
      <c r="E247" s="193"/>
      <c r="F247" s="193"/>
      <c r="G247" s="193"/>
      <c r="AF247" s="193"/>
      <c r="AG247" s="193"/>
      <c r="AH247" s="193"/>
      <c r="AI247" s="193"/>
      <c r="AJ247" s="193"/>
      <c r="AK247" s="193"/>
      <c r="AL247" s="193"/>
      <c r="AM247" s="193"/>
      <c r="AN247" s="193"/>
      <c r="AO247" s="193"/>
      <c r="AP247" s="193"/>
      <c r="AQ247" s="193"/>
      <c r="AR247" s="193"/>
      <c r="AS247" s="193"/>
      <c r="AT247" s="193"/>
      <c r="AU247" s="193"/>
      <c r="AV247" s="193"/>
      <c r="AW247" s="193"/>
      <c r="AX247" s="193"/>
      <c r="AY247" s="193"/>
      <c r="AZ247" s="193"/>
      <c r="BA247" s="193"/>
      <c r="BB247" s="193"/>
      <c r="BC247" s="193"/>
      <c r="BD247" s="193"/>
      <c r="BE247" s="193"/>
      <c r="BF247" s="193"/>
      <c r="BG247" s="193"/>
      <c r="BH247" s="193"/>
      <c r="BI247" s="193"/>
      <c r="BJ247" s="193"/>
      <c r="BK247" s="193"/>
      <c r="BL247" s="193"/>
      <c r="BM247" s="193"/>
      <c r="BN247" s="193"/>
      <c r="BO247" s="193"/>
      <c r="BP247" s="193"/>
      <c r="BQ247" s="193"/>
      <c r="BR247" s="193"/>
      <c r="BS247" s="193"/>
      <c r="BT247" s="193"/>
      <c r="BU247" s="193"/>
      <c r="BV247" s="193"/>
      <c r="BW247" s="193"/>
      <c r="BX247" s="193"/>
      <c r="BY247" s="193"/>
      <c r="BZ247" s="193"/>
      <c r="CA247" s="193"/>
      <c r="CB247" s="193"/>
      <c r="CC247" s="193"/>
      <c r="CD247" s="193"/>
      <c r="CE247" s="193"/>
      <c r="CF247" s="193"/>
      <c r="CG247" s="193"/>
      <c r="CH247" s="193"/>
    </row>
    <row r="248" spans="1:86" x14ac:dyDescent="0.25">
      <c r="A248" s="193"/>
      <c r="B248" s="193"/>
      <c r="C248" s="193"/>
      <c r="D248" s="193"/>
      <c r="E248" s="193"/>
      <c r="F248" s="193"/>
      <c r="G248" s="193"/>
      <c r="AF248" s="193"/>
      <c r="AG248" s="193"/>
      <c r="AH248" s="193"/>
      <c r="AI248" s="193"/>
      <c r="AJ248" s="193"/>
      <c r="AK248" s="193"/>
      <c r="AL248" s="193"/>
      <c r="AM248" s="193"/>
      <c r="AN248" s="193"/>
      <c r="AO248" s="193"/>
      <c r="AP248" s="193"/>
      <c r="AQ248" s="193"/>
      <c r="AR248" s="193"/>
      <c r="AS248" s="193"/>
      <c r="AT248" s="193"/>
      <c r="AU248" s="193"/>
      <c r="AV248" s="193"/>
      <c r="AW248" s="193"/>
      <c r="AX248" s="193"/>
      <c r="AY248" s="193"/>
      <c r="AZ248" s="193"/>
      <c r="BA248" s="193"/>
      <c r="BB248" s="193"/>
      <c r="BC248" s="193"/>
      <c r="BD248" s="193"/>
      <c r="BE248" s="193"/>
      <c r="BF248" s="193"/>
      <c r="BG248" s="193"/>
      <c r="BH248" s="193"/>
      <c r="BI248" s="193"/>
      <c r="BJ248" s="193"/>
      <c r="BK248" s="193"/>
      <c r="BL248" s="193"/>
      <c r="BM248" s="193"/>
      <c r="BN248" s="193"/>
      <c r="BO248" s="193"/>
      <c r="BP248" s="193"/>
      <c r="BQ248" s="193"/>
      <c r="BR248" s="193"/>
      <c r="BS248" s="193"/>
      <c r="BT248" s="193"/>
      <c r="BU248" s="193"/>
      <c r="BV248" s="193"/>
      <c r="BW248" s="193"/>
      <c r="BX248" s="193"/>
      <c r="BY248" s="193"/>
      <c r="BZ248" s="193"/>
      <c r="CA248" s="193"/>
      <c r="CB248" s="193"/>
      <c r="CC248" s="193"/>
      <c r="CD248" s="193"/>
      <c r="CE248" s="193"/>
      <c r="CF248" s="193"/>
      <c r="CG248" s="193"/>
      <c r="CH248" s="193"/>
    </row>
    <row r="249" spans="1:86" x14ac:dyDescent="0.25">
      <c r="A249" s="193"/>
      <c r="B249" s="193"/>
      <c r="C249" s="193"/>
      <c r="D249" s="193"/>
      <c r="E249" s="193"/>
      <c r="F249" s="193"/>
      <c r="G249" s="193"/>
      <c r="AF249" s="193"/>
      <c r="AG249" s="193"/>
      <c r="AH249" s="193"/>
      <c r="AI249" s="193"/>
      <c r="AJ249" s="193"/>
      <c r="AK249" s="193"/>
      <c r="AL249" s="193"/>
      <c r="AM249" s="193"/>
      <c r="AN249" s="193"/>
      <c r="AO249" s="193"/>
      <c r="AP249" s="193"/>
      <c r="AQ249" s="193"/>
      <c r="AR249" s="193"/>
      <c r="AS249" s="193"/>
      <c r="AT249" s="193"/>
      <c r="AU249" s="193"/>
      <c r="AV249" s="193"/>
      <c r="AW249" s="193"/>
      <c r="AX249" s="193"/>
      <c r="AY249" s="193"/>
      <c r="AZ249" s="193"/>
      <c r="BA249" s="193"/>
      <c r="BB249" s="193"/>
      <c r="BC249" s="193"/>
      <c r="BD249" s="193"/>
      <c r="BE249" s="193"/>
      <c r="BF249" s="193"/>
      <c r="BG249" s="193"/>
      <c r="BH249" s="193"/>
      <c r="BI249" s="193"/>
      <c r="BJ249" s="193"/>
      <c r="BK249" s="193"/>
      <c r="BL249" s="193"/>
      <c r="BM249" s="193"/>
      <c r="BN249" s="193"/>
      <c r="BO249" s="193"/>
      <c r="BP249" s="193"/>
      <c r="BQ249" s="193"/>
      <c r="BR249" s="193"/>
      <c r="BS249" s="193"/>
      <c r="BT249" s="193"/>
      <c r="BU249" s="193"/>
      <c r="BV249" s="193"/>
      <c r="BW249" s="193"/>
      <c r="BX249" s="193"/>
      <c r="BY249" s="193"/>
      <c r="BZ249" s="193"/>
      <c r="CA249" s="193"/>
      <c r="CB249" s="193"/>
      <c r="CC249" s="193"/>
      <c r="CD249" s="193"/>
      <c r="CE249" s="193"/>
      <c r="CF249" s="193"/>
      <c r="CG249" s="193"/>
      <c r="CH249" s="193"/>
    </row>
    <row r="250" spans="1:86" x14ac:dyDescent="0.25">
      <c r="A250" s="193"/>
      <c r="B250" s="193"/>
      <c r="C250" s="193"/>
      <c r="D250" s="193"/>
      <c r="E250" s="193"/>
      <c r="F250" s="193"/>
      <c r="G250" s="193"/>
      <c r="AF250" s="193"/>
      <c r="AG250" s="193"/>
      <c r="AH250" s="193"/>
      <c r="AI250" s="193"/>
      <c r="AJ250" s="193"/>
      <c r="AK250" s="193"/>
      <c r="AL250" s="193"/>
      <c r="AM250" s="193"/>
      <c r="AN250" s="193"/>
      <c r="AO250" s="193"/>
      <c r="AP250" s="193"/>
      <c r="AQ250" s="193"/>
      <c r="AR250" s="193"/>
      <c r="AS250" s="193"/>
      <c r="AT250" s="193"/>
      <c r="AU250" s="193"/>
      <c r="AV250" s="193"/>
      <c r="AW250" s="193"/>
      <c r="AX250" s="193"/>
      <c r="AY250" s="193"/>
      <c r="AZ250" s="193"/>
      <c r="BA250" s="193"/>
      <c r="BB250" s="193"/>
      <c r="BC250" s="193"/>
      <c r="BD250" s="193"/>
      <c r="BE250" s="193"/>
      <c r="BF250" s="193"/>
      <c r="BG250" s="193"/>
      <c r="BH250" s="193"/>
      <c r="BI250" s="193"/>
      <c r="BJ250" s="193"/>
      <c r="BK250" s="193"/>
      <c r="BL250" s="193"/>
      <c r="BM250" s="193"/>
      <c r="BN250" s="193"/>
      <c r="BO250" s="193"/>
      <c r="BP250" s="193"/>
      <c r="BQ250" s="193"/>
      <c r="BR250" s="193"/>
      <c r="BS250" s="193"/>
      <c r="BT250" s="193"/>
      <c r="BU250" s="193"/>
      <c r="BV250" s="193"/>
      <c r="BW250" s="193"/>
      <c r="BX250" s="193"/>
      <c r="BY250" s="193"/>
      <c r="BZ250" s="193"/>
      <c r="CA250" s="193"/>
      <c r="CB250" s="193"/>
      <c r="CC250" s="193"/>
      <c r="CD250" s="193"/>
      <c r="CE250" s="193"/>
      <c r="CF250" s="193"/>
      <c r="CG250" s="193"/>
      <c r="CH250" s="193"/>
    </row>
    <row r="251" spans="1:86" x14ac:dyDescent="0.25">
      <c r="A251" s="193"/>
      <c r="B251" s="193"/>
      <c r="C251" s="193"/>
      <c r="D251" s="193"/>
      <c r="E251" s="193"/>
      <c r="F251" s="193"/>
      <c r="G251" s="193"/>
      <c r="AF251" s="193"/>
      <c r="AG251" s="193"/>
      <c r="AH251" s="193"/>
      <c r="AI251" s="193"/>
      <c r="AJ251" s="193"/>
      <c r="AK251" s="193"/>
      <c r="AL251" s="193"/>
      <c r="AM251" s="193"/>
      <c r="AN251" s="193"/>
      <c r="AO251" s="193"/>
      <c r="AP251" s="193"/>
      <c r="AQ251" s="193"/>
      <c r="AR251" s="193"/>
      <c r="AS251" s="193"/>
      <c r="AT251" s="193"/>
      <c r="AU251" s="193"/>
      <c r="AV251" s="193"/>
      <c r="AW251" s="193"/>
      <c r="AX251" s="193"/>
      <c r="AY251" s="193"/>
      <c r="AZ251" s="193"/>
      <c r="BA251" s="193"/>
      <c r="BB251" s="193"/>
      <c r="BC251" s="193"/>
      <c r="BD251" s="193"/>
      <c r="BE251" s="193"/>
      <c r="BF251" s="193"/>
      <c r="BG251" s="193"/>
      <c r="BH251" s="193"/>
      <c r="BI251" s="193"/>
      <c r="BJ251" s="193"/>
      <c r="BK251" s="193"/>
      <c r="BL251" s="193"/>
      <c r="BM251" s="193"/>
      <c r="BN251" s="193"/>
      <c r="BO251" s="193"/>
      <c r="BP251" s="193"/>
      <c r="BQ251" s="193"/>
      <c r="BR251" s="193"/>
      <c r="BS251" s="193"/>
      <c r="BT251" s="193"/>
      <c r="BU251" s="193"/>
      <c r="BV251" s="193"/>
      <c r="BW251" s="193"/>
      <c r="BX251" s="193"/>
      <c r="BY251" s="193"/>
      <c r="BZ251" s="193"/>
      <c r="CA251" s="193"/>
      <c r="CB251" s="193"/>
      <c r="CC251" s="193"/>
      <c r="CD251" s="193"/>
      <c r="CE251" s="193"/>
      <c r="CF251" s="193"/>
      <c r="CG251" s="193"/>
      <c r="CH251" s="193"/>
    </row>
    <row r="252" spans="1:86" x14ac:dyDescent="0.25">
      <c r="A252" s="193"/>
      <c r="B252" s="193"/>
      <c r="C252" s="193"/>
      <c r="D252" s="193"/>
      <c r="E252" s="193"/>
      <c r="F252" s="193"/>
      <c r="G252" s="193"/>
      <c r="AF252" s="193"/>
      <c r="AG252" s="193"/>
      <c r="AH252" s="193"/>
      <c r="AI252" s="193"/>
      <c r="AJ252" s="193"/>
      <c r="AK252" s="193"/>
      <c r="AL252" s="193"/>
      <c r="AM252" s="193"/>
      <c r="AN252" s="193"/>
      <c r="AO252" s="193"/>
      <c r="AP252" s="193"/>
      <c r="AQ252" s="193"/>
      <c r="AR252" s="193"/>
      <c r="AS252" s="193"/>
      <c r="AT252" s="193"/>
      <c r="AU252" s="193"/>
      <c r="AV252" s="193"/>
      <c r="AW252" s="193"/>
      <c r="AX252" s="193"/>
      <c r="AY252" s="193"/>
      <c r="AZ252" s="193"/>
      <c r="BA252" s="193"/>
      <c r="BB252" s="193"/>
      <c r="BC252" s="193"/>
      <c r="BD252" s="193"/>
      <c r="BE252" s="193"/>
      <c r="BF252" s="193"/>
      <c r="BG252" s="193"/>
      <c r="BH252" s="193"/>
      <c r="BI252" s="193"/>
      <c r="BJ252" s="193"/>
      <c r="BK252" s="193"/>
      <c r="BL252" s="193"/>
      <c r="BM252" s="193"/>
      <c r="BN252" s="193"/>
      <c r="BO252" s="193"/>
      <c r="BP252" s="193"/>
      <c r="BQ252" s="193"/>
      <c r="BR252" s="193"/>
      <c r="BS252" s="193"/>
      <c r="BT252" s="193"/>
      <c r="BU252" s="193"/>
      <c r="BV252" s="193"/>
      <c r="BW252" s="193"/>
      <c r="BX252" s="193"/>
      <c r="BY252" s="193"/>
      <c r="BZ252" s="193"/>
      <c r="CA252" s="193"/>
      <c r="CB252" s="193"/>
      <c r="CC252" s="193"/>
      <c r="CD252" s="193"/>
      <c r="CE252" s="193"/>
      <c r="CF252" s="193"/>
      <c r="CG252" s="193"/>
      <c r="CH252" s="193"/>
    </row>
    <row r="253" spans="1:86" x14ac:dyDescent="0.25">
      <c r="A253" s="193"/>
      <c r="B253" s="193"/>
      <c r="C253" s="193"/>
      <c r="D253" s="193"/>
      <c r="E253" s="193"/>
      <c r="F253" s="193"/>
      <c r="G253" s="193"/>
      <c r="AF253" s="193"/>
      <c r="AG253" s="193"/>
      <c r="AH253" s="193"/>
      <c r="AI253" s="193"/>
      <c r="AJ253" s="193"/>
      <c r="AK253" s="193"/>
      <c r="AL253" s="193"/>
      <c r="AM253" s="193"/>
      <c r="AN253" s="193"/>
      <c r="AO253" s="193"/>
      <c r="AP253" s="193"/>
      <c r="AQ253" s="193"/>
      <c r="AR253" s="193"/>
      <c r="AS253" s="193"/>
      <c r="AT253" s="193"/>
      <c r="AU253" s="193"/>
      <c r="AV253" s="193"/>
      <c r="AW253" s="193"/>
      <c r="AX253" s="193"/>
      <c r="AY253" s="193"/>
      <c r="AZ253" s="193"/>
      <c r="BA253" s="193"/>
      <c r="BB253" s="193"/>
      <c r="BC253" s="193"/>
      <c r="BD253" s="193"/>
      <c r="BE253" s="193"/>
      <c r="BF253" s="193"/>
      <c r="BG253" s="193"/>
      <c r="BH253" s="193"/>
      <c r="BI253" s="193"/>
      <c r="BJ253" s="193"/>
      <c r="BK253" s="193"/>
      <c r="BL253" s="193"/>
      <c r="BM253" s="193"/>
      <c r="BN253" s="193"/>
      <c r="BO253" s="193"/>
      <c r="BP253" s="193"/>
      <c r="BQ253" s="193"/>
      <c r="BR253" s="193"/>
      <c r="BS253" s="193"/>
      <c r="BT253" s="193"/>
      <c r="BU253" s="193"/>
      <c r="BV253" s="193"/>
      <c r="BW253" s="193"/>
      <c r="BX253" s="193"/>
      <c r="BY253" s="193"/>
      <c r="BZ253" s="193"/>
      <c r="CA253" s="193"/>
      <c r="CB253" s="193"/>
      <c r="CC253" s="193"/>
      <c r="CD253" s="193"/>
      <c r="CE253" s="193"/>
      <c r="CF253" s="193"/>
      <c r="CG253" s="193"/>
      <c r="CH253" s="193"/>
    </row>
    <row r="254" spans="1:86" x14ac:dyDescent="0.25">
      <c r="A254" s="193"/>
      <c r="B254" s="193"/>
      <c r="C254" s="193"/>
      <c r="D254" s="193"/>
      <c r="E254" s="193"/>
      <c r="F254" s="193"/>
      <c r="G254" s="193"/>
      <c r="AF254" s="193"/>
      <c r="AG254" s="193"/>
      <c r="AH254" s="193"/>
      <c r="AI254" s="193"/>
      <c r="AJ254" s="193"/>
      <c r="AK254" s="193"/>
      <c r="AL254" s="193"/>
      <c r="AM254" s="193"/>
      <c r="AN254" s="193"/>
      <c r="AO254" s="193"/>
      <c r="AP254" s="193"/>
      <c r="AQ254" s="193"/>
      <c r="AR254" s="193"/>
      <c r="AS254" s="193"/>
      <c r="AT254" s="193"/>
      <c r="AU254" s="193"/>
      <c r="AV254" s="193"/>
      <c r="AW254" s="193"/>
      <c r="AX254" s="193"/>
      <c r="AY254" s="193"/>
      <c r="AZ254" s="193"/>
      <c r="BA254" s="193"/>
      <c r="BB254" s="193"/>
      <c r="BC254" s="193"/>
      <c r="BD254" s="193"/>
      <c r="BE254" s="193"/>
      <c r="BF254" s="193"/>
      <c r="BG254" s="193"/>
      <c r="BH254" s="193"/>
      <c r="BI254" s="193"/>
      <c r="BJ254" s="193"/>
      <c r="BK254" s="193"/>
      <c r="BL254" s="193"/>
      <c r="BM254" s="193"/>
      <c r="BN254" s="193"/>
      <c r="BO254" s="193"/>
      <c r="BP254" s="193"/>
      <c r="BQ254" s="193"/>
      <c r="BR254" s="193"/>
      <c r="BS254" s="193"/>
      <c r="BT254" s="193"/>
      <c r="BU254" s="193"/>
      <c r="BV254" s="193"/>
      <c r="BW254" s="193"/>
      <c r="BX254" s="193"/>
      <c r="BY254" s="193"/>
      <c r="BZ254" s="193"/>
      <c r="CA254" s="193"/>
      <c r="CB254" s="193"/>
      <c r="CC254" s="193"/>
      <c r="CD254" s="193"/>
      <c r="CE254" s="193"/>
      <c r="CF254" s="193"/>
      <c r="CG254" s="193"/>
      <c r="CH254" s="193"/>
    </row>
    <row r="255" spans="1:86" x14ac:dyDescent="0.25">
      <c r="A255" s="193"/>
      <c r="B255" s="193"/>
      <c r="C255" s="193"/>
      <c r="D255" s="193"/>
      <c r="E255" s="193"/>
      <c r="F255" s="193"/>
      <c r="G255" s="193"/>
      <c r="AF255" s="193"/>
      <c r="AG255" s="193"/>
      <c r="AH255" s="193"/>
      <c r="AI255" s="193"/>
      <c r="AJ255" s="193"/>
      <c r="AK255" s="193"/>
      <c r="AL255" s="193"/>
      <c r="AM255" s="193"/>
      <c r="AN255" s="193"/>
      <c r="AO255" s="193"/>
      <c r="AP255" s="193"/>
      <c r="AQ255" s="193"/>
      <c r="AR255" s="193"/>
      <c r="AS255" s="193"/>
      <c r="AT255" s="193"/>
      <c r="AU255" s="193"/>
      <c r="AV255" s="193"/>
      <c r="AW255" s="193"/>
      <c r="AX255" s="193"/>
      <c r="AY255" s="193"/>
      <c r="AZ255" s="193"/>
      <c r="BA255" s="193"/>
      <c r="BB255" s="193"/>
      <c r="BC255" s="193"/>
      <c r="BD255" s="193"/>
      <c r="BE255" s="193"/>
      <c r="BF255" s="193"/>
      <c r="BG255" s="193"/>
      <c r="BH255" s="193"/>
      <c r="BI255" s="193"/>
      <c r="BJ255" s="193"/>
      <c r="BK255" s="193"/>
      <c r="BL255" s="193"/>
      <c r="BM255" s="193"/>
      <c r="BN255" s="193"/>
      <c r="BO255" s="193"/>
      <c r="BP255" s="193"/>
      <c r="BQ255" s="193"/>
      <c r="BR255" s="193"/>
      <c r="BS255" s="193"/>
      <c r="BT255" s="193"/>
      <c r="BU255" s="193"/>
      <c r="BV255" s="193"/>
      <c r="BW255" s="193"/>
      <c r="BX255" s="193"/>
      <c r="BY255" s="193"/>
      <c r="BZ255" s="193"/>
      <c r="CA255" s="193"/>
      <c r="CB255" s="193"/>
      <c r="CC255" s="193"/>
      <c r="CD255" s="193"/>
      <c r="CE255" s="193"/>
      <c r="CF255" s="193"/>
      <c r="CG255" s="193"/>
      <c r="CH255" s="193"/>
    </row>
    <row r="256" spans="1:86" x14ac:dyDescent="0.25">
      <c r="A256" s="193"/>
      <c r="B256" s="193"/>
      <c r="C256" s="193"/>
      <c r="D256" s="193"/>
      <c r="E256" s="193"/>
      <c r="F256" s="193"/>
      <c r="G256" s="193"/>
      <c r="AF256" s="193"/>
      <c r="AG256" s="193"/>
      <c r="AH256" s="193"/>
      <c r="AI256" s="193"/>
      <c r="AJ256" s="193"/>
      <c r="AK256" s="193"/>
      <c r="AL256" s="193"/>
      <c r="AM256" s="193"/>
      <c r="AN256" s="193"/>
      <c r="AO256" s="193"/>
      <c r="AP256" s="193"/>
      <c r="AQ256" s="193"/>
      <c r="AR256" s="193"/>
      <c r="AS256" s="193"/>
      <c r="AT256" s="193"/>
      <c r="AU256" s="193"/>
      <c r="AV256" s="193"/>
      <c r="AW256" s="193"/>
      <c r="AX256" s="193"/>
      <c r="AY256" s="193"/>
      <c r="AZ256" s="193"/>
      <c r="BA256" s="193"/>
      <c r="BB256" s="193"/>
      <c r="BC256" s="193"/>
      <c r="BD256" s="193"/>
      <c r="BE256" s="193"/>
      <c r="BF256" s="193"/>
      <c r="BG256" s="193"/>
      <c r="BH256" s="193"/>
      <c r="BI256" s="193"/>
      <c r="BJ256" s="193"/>
      <c r="BK256" s="193"/>
      <c r="BL256" s="193"/>
      <c r="BM256" s="193"/>
      <c r="BN256" s="193"/>
      <c r="BO256" s="193"/>
      <c r="BP256" s="193"/>
      <c r="BQ256" s="193"/>
      <c r="BR256" s="193"/>
      <c r="BS256" s="193"/>
      <c r="BT256" s="193"/>
      <c r="BU256" s="193"/>
      <c r="BV256" s="193"/>
      <c r="BW256" s="193"/>
      <c r="BX256" s="193"/>
      <c r="BY256" s="193"/>
      <c r="BZ256" s="193"/>
      <c r="CA256" s="193"/>
      <c r="CB256" s="193"/>
      <c r="CC256" s="193"/>
      <c r="CD256" s="193"/>
      <c r="CE256" s="193"/>
      <c r="CF256" s="193"/>
      <c r="CG256" s="193"/>
      <c r="CH256" s="193"/>
    </row>
    <row r="257" spans="1:86" x14ac:dyDescent="0.25">
      <c r="A257" s="193"/>
      <c r="B257" s="193"/>
      <c r="C257" s="193"/>
      <c r="D257" s="193"/>
      <c r="E257" s="193"/>
      <c r="F257" s="193"/>
      <c r="G257" s="193"/>
      <c r="AF257" s="193"/>
      <c r="AG257" s="193"/>
      <c r="AH257" s="193"/>
      <c r="AI257" s="193"/>
      <c r="AJ257" s="193"/>
      <c r="AK257" s="193"/>
      <c r="AL257" s="193"/>
      <c r="AM257" s="193"/>
      <c r="AN257" s="193"/>
      <c r="AO257" s="193"/>
      <c r="AP257" s="193"/>
      <c r="AQ257" s="193"/>
      <c r="AR257" s="193"/>
      <c r="AS257" s="193"/>
      <c r="AT257" s="193"/>
      <c r="AU257" s="193"/>
      <c r="AV257" s="193"/>
      <c r="AW257" s="193"/>
      <c r="AX257" s="193"/>
      <c r="AY257" s="193"/>
      <c r="AZ257" s="193"/>
      <c r="BA257" s="193"/>
      <c r="BB257" s="193"/>
      <c r="BC257" s="193"/>
      <c r="BD257" s="193"/>
      <c r="BE257" s="193"/>
      <c r="BF257" s="193"/>
      <c r="BG257" s="193"/>
      <c r="BH257" s="193"/>
      <c r="BI257" s="193"/>
      <c r="BJ257" s="193"/>
      <c r="BK257" s="193"/>
      <c r="BL257" s="193"/>
      <c r="BM257" s="193"/>
      <c r="BN257" s="193"/>
      <c r="BO257" s="193"/>
      <c r="BP257" s="193"/>
      <c r="BQ257" s="193"/>
      <c r="BR257" s="193"/>
      <c r="BS257" s="193"/>
      <c r="BT257" s="193"/>
      <c r="BU257" s="193"/>
      <c r="BV257" s="193"/>
      <c r="BW257" s="193"/>
      <c r="BX257" s="193"/>
      <c r="BY257" s="193"/>
      <c r="BZ257" s="193"/>
      <c r="CA257" s="193"/>
      <c r="CB257" s="193"/>
      <c r="CC257" s="193"/>
      <c r="CD257" s="193"/>
      <c r="CE257" s="193"/>
      <c r="CF257" s="193"/>
      <c r="CG257" s="193"/>
      <c r="CH257" s="193"/>
    </row>
    <row r="258" spans="1:86" x14ac:dyDescent="0.25">
      <c r="A258" s="193"/>
      <c r="B258" s="193"/>
      <c r="C258" s="193"/>
      <c r="D258" s="193"/>
      <c r="E258" s="193"/>
      <c r="F258" s="193"/>
      <c r="G258" s="193"/>
      <c r="AF258" s="193"/>
      <c r="AG258" s="193"/>
      <c r="AH258" s="193"/>
      <c r="AI258" s="193"/>
      <c r="AJ258" s="193"/>
      <c r="AK258" s="193"/>
      <c r="AL258" s="193"/>
      <c r="AM258" s="193"/>
      <c r="AN258" s="193"/>
      <c r="AO258" s="193"/>
      <c r="AP258" s="193"/>
      <c r="AQ258" s="193"/>
      <c r="AR258" s="193"/>
      <c r="AS258" s="193"/>
      <c r="AT258" s="193"/>
      <c r="AU258" s="193"/>
      <c r="AV258" s="193"/>
      <c r="AW258" s="193"/>
      <c r="AX258" s="193"/>
      <c r="AY258" s="193"/>
      <c r="AZ258" s="193"/>
      <c r="BA258" s="193"/>
      <c r="BB258" s="193"/>
      <c r="BC258" s="193"/>
      <c r="BD258" s="193"/>
      <c r="BE258" s="193"/>
      <c r="BF258" s="193"/>
      <c r="BG258" s="193"/>
      <c r="BH258" s="193"/>
      <c r="BI258" s="193"/>
      <c r="BJ258" s="193"/>
      <c r="BK258" s="193"/>
      <c r="BL258" s="193"/>
      <c r="BM258" s="193"/>
      <c r="BN258" s="193"/>
      <c r="BO258" s="193"/>
      <c r="BP258" s="193"/>
      <c r="BQ258" s="193"/>
      <c r="BR258" s="193"/>
      <c r="BS258" s="193"/>
      <c r="BT258" s="193"/>
      <c r="BU258" s="193"/>
      <c r="BV258" s="193"/>
      <c r="BW258" s="193"/>
      <c r="BX258" s="193"/>
      <c r="BY258" s="193"/>
      <c r="BZ258" s="193"/>
      <c r="CA258" s="193"/>
      <c r="CB258" s="193"/>
      <c r="CC258" s="193"/>
      <c r="CD258" s="193"/>
      <c r="CE258" s="193"/>
      <c r="CF258" s="193"/>
      <c r="CG258" s="193"/>
      <c r="CH258" s="193"/>
    </row>
    <row r="259" spans="1:86" x14ac:dyDescent="0.25">
      <c r="A259" s="193"/>
      <c r="B259" s="193"/>
      <c r="C259" s="193"/>
      <c r="D259" s="193"/>
      <c r="E259" s="193"/>
      <c r="F259" s="193"/>
      <c r="G259" s="193"/>
      <c r="AF259" s="193"/>
      <c r="AG259" s="193"/>
      <c r="AH259" s="193"/>
      <c r="AI259" s="193"/>
      <c r="AJ259" s="193"/>
      <c r="AK259" s="193"/>
      <c r="AL259" s="193"/>
      <c r="AM259" s="193"/>
      <c r="AN259" s="193"/>
      <c r="AO259" s="193"/>
      <c r="AP259" s="193"/>
      <c r="AQ259" s="193"/>
      <c r="AR259" s="193"/>
      <c r="AS259" s="193"/>
      <c r="AT259" s="193"/>
      <c r="AU259" s="193"/>
      <c r="AV259" s="193"/>
      <c r="AW259" s="193"/>
      <c r="AX259" s="193"/>
      <c r="AY259" s="193"/>
      <c r="AZ259" s="193"/>
      <c r="BA259" s="193"/>
      <c r="BB259" s="193"/>
      <c r="BC259" s="193"/>
      <c r="BD259" s="193"/>
      <c r="BE259" s="193"/>
      <c r="BF259" s="193"/>
      <c r="BG259" s="193"/>
      <c r="BH259" s="193"/>
      <c r="BI259" s="193"/>
      <c r="BJ259" s="193"/>
      <c r="BK259" s="193"/>
      <c r="BL259" s="193"/>
      <c r="BM259" s="193"/>
      <c r="BN259" s="193"/>
      <c r="BO259" s="193"/>
      <c r="BP259" s="193"/>
      <c r="BQ259" s="193"/>
      <c r="BR259" s="193"/>
      <c r="BS259" s="193"/>
      <c r="BT259" s="193"/>
      <c r="BU259" s="193"/>
      <c r="BV259" s="193"/>
      <c r="BW259" s="193"/>
      <c r="BX259" s="193"/>
      <c r="BY259" s="193"/>
      <c r="BZ259" s="193"/>
      <c r="CA259" s="193"/>
      <c r="CB259" s="193"/>
      <c r="CC259" s="193"/>
      <c r="CD259" s="193"/>
      <c r="CE259" s="193"/>
      <c r="CF259" s="193"/>
      <c r="CG259" s="193"/>
      <c r="CH259" s="193"/>
    </row>
    <row r="260" spans="1:86" x14ac:dyDescent="0.25">
      <c r="A260" s="193"/>
      <c r="B260" s="193"/>
      <c r="C260" s="193"/>
      <c r="D260" s="193"/>
      <c r="E260" s="193"/>
      <c r="F260" s="193"/>
      <c r="G260" s="193"/>
      <c r="AF260" s="193"/>
      <c r="AG260" s="193"/>
      <c r="AH260" s="193"/>
      <c r="AI260" s="193"/>
      <c r="AJ260" s="193"/>
      <c r="AK260" s="193"/>
      <c r="AL260" s="193"/>
      <c r="AM260" s="193"/>
      <c r="AN260" s="193"/>
      <c r="AO260" s="193"/>
      <c r="AP260" s="193"/>
      <c r="AQ260" s="193"/>
      <c r="AR260" s="193"/>
      <c r="AS260" s="193"/>
      <c r="AT260" s="193"/>
      <c r="AU260" s="193"/>
      <c r="AV260" s="193"/>
      <c r="AW260" s="193"/>
      <c r="AX260" s="193"/>
      <c r="AY260" s="193"/>
      <c r="AZ260" s="193"/>
      <c r="BA260" s="193"/>
      <c r="BB260" s="193"/>
      <c r="BC260" s="193"/>
      <c r="BD260" s="193"/>
      <c r="BE260" s="193"/>
      <c r="BF260" s="193"/>
      <c r="BG260" s="193"/>
      <c r="BH260" s="193"/>
      <c r="BI260" s="193"/>
      <c r="BJ260" s="193"/>
      <c r="BK260" s="193"/>
      <c r="BL260" s="193"/>
      <c r="BM260" s="193"/>
      <c r="BN260" s="193"/>
      <c r="BO260" s="193"/>
      <c r="BP260" s="193"/>
      <c r="BQ260" s="193"/>
      <c r="BR260" s="193"/>
      <c r="BS260" s="193"/>
      <c r="BT260" s="193"/>
      <c r="BU260" s="193"/>
      <c r="BV260" s="193"/>
      <c r="BW260" s="193"/>
      <c r="BX260" s="193"/>
      <c r="BY260" s="193"/>
      <c r="BZ260" s="193"/>
      <c r="CA260" s="193"/>
      <c r="CB260" s="193"/>
      <c r="CC260" s="193"/>
      <c r="CD260" s="193"/>
      <c r="CE260" s="193"/>
      <c r="CF260" s="193"/>
      <c r="CG260" s="193"/>
      <c r="CH260" s="193"/>
    </row>
    <row r="261" spans="1:86" x14ac:dyDescent="0.25">
      <c r="A261" s="193"/>
      <c r="B261" s="193"/>
      <c r="C261" s="193"/>
      <c r="D261" s="193"/>
      <c r="E261" s="193"/>
      <c r="F261" s="193"/>
      <c r="G261" s="193"/>
      <c r="AF261" s="193"/>
      <c r="AG261" s="193"/>
      <c r="AH261" s="193"/>
      <c r="AI261" s="193"/>
      <c r="AJ261" s="193"/>
      <c r="AK261" s="193"/>
      <c r="AL261" s="193"/>
      <c r="AM261" s="193"/>
      <c r="AN261" s="193"/>
      <c r="AO261" s="193"/>
      <c r="AP261" s="193"/>
      <c r="AQ261" s="193"/>
      <c r="AR261" s="193"/>
      <c r="AS261" s="193"/>
      <c r="AT261" s="193"/>
      <c r="AU261" s="193"/>
      <c r="AV261" s="193"/>
      <c r="AW261" s="193"/>
      <c r="AX261" s="193"/>
      <c r="AY261" s="193"/>
      <c r="AZ261" s="193"/>
      <c r="BA261" s="193"/>
      <c r="BB261" s="193"/>
      <c r="BC261" s="193"/>
      <c r="BD261" s="193"/>
      <c r="BE261" s="193"/>
      <c r="BF261" s="193"/>
      <c r="BG261" s="193"/>
      <c r="BH261" s="193"/>
      <c r="BI261" s="193"/>
      <c r="BJ261" s="193"/>
      <c r="BK261" s="193"/>
      <c r="BL261" s="193"/>
      <c r="BM261" s="193"/>
      <c r="BN261" s="193"/>
      <c r="BO261" s="193"/>
      <c r="BP261" s="193"/>
      <c r="BQ261" s="193"/>
      <c r="BR261" s="193"/>
      <c r="BS261" s="193"/>
      <c r="BT261" s="193"/>
      <c r="BU261" s="193"/>
      <c r="BV261" s="193"/>
      <c r="BW261" s="193"/>
      <c r="BX261" s="193"/>
      <c r="BY261" s="193"/>
      <c r="BZ261" s="193"/>
      <c r="CA261" s="193"/>
      <c r="CB261" s="193"/>
      <c r="CC261" s="193"/>
      <c r="CD261" s="193"/>
      <c r="CE261" s="193"/>
      <c r="CF261" s="193"/>
      <c r="CG261" s="193"/>
      <c r="CH261" s="193"/>
    </row>
    <row r="262" spans="1:86" x14ac:dyDescent="0.25">
      <c r="A262" s="193"/>
      <c r="B262" s="193"/>
      <c r="C262" s="193"/>
      <c r="D262" s="193"/>
      <c r="E262" s="193"/>
      <c r="F262" s="193"/>
      <c r="G262" s="193"/>
      <c r="AF262" s="193"/>
      <c r="AG262" s="193"/>
      <c r="AH262" s="193"/>
      <c r="AI262" s="193"/>
      <c r="AJ262" s="193"/>
      <c r="AK262" s="193"/>
      <c r="AL262" s="193"/>
      <c r="AM262" s="193"/>
      <c r="AN262" s="193"/>
      <c r="AO262" s="193"/>
      <c r="AP262" s="193"/>
      <c r="AQ262" s="193"/>
      <c r="AR262" s="193"/>
      <c r="AS262" s="193"/>
      <c r="AT262" s="193"/>
      <c r="AU262" s="193"/>
      <c r="AV262" s="193"/>
      <c r="AW262" s="193"/>
      <c r="AX262" s="193"/>
      <c r="AY262" s="193"/>
      <c r="AZ262" s="193"/>
      <c r="BA262" s="193"/>
      <c r="BB262" s="193"/>
      <c r="BC262" s="193"/>
      <c r="BD262" s="193"/>
      <c r="BE262" s="193"/>
      <c r="BF262" s="193"/>
      <c r="BG262" s="193"/>
      <c r="BH262" s="193"/>
      <c r="BI262" s="193"/>
      <c r="BJ262" s="193"/>
      <c r="BK262" s="193"/>
      <c r="BL262" s="193"/>
      <c r="BM262" s="193"/>
      <c r="BN262" s="193"/>
      <c r="BO262" s="193"/>
      <c r="BP262" s="193"/>
      <c r="BQ262" s="193"/>
      <c r="BR262" s="193"/>
      <c r="BS262" s="193"/>
      <c r="BT262" s="193"/>
      <c r="BU262" s="193"/>
      <c r="BV262" s="193"/>
      <c r="BW262" s="193"/>
      <c r="BX262" s="193"/>
      <c r="BY262" s="193"/>
      <c r="BZ262" s="193"/>
      <c r="CA262" s="193"/>
      <c r="CB262" s="193"/>
      <c r="CC262" s="193"/>
      <c r="CD262" s="193"/>
      <c r="CE262" s="193"/>
      <c r="CF262" s="193"/>
      <c r="CG262" s="193"/>
      <c r="CH262" s="193"/>
    </row>
    <row r="263" spans="1:86" x14ac:dyDescent="0.25">
      <c r="A263" s="193"/>
      <c r="B263" s="193"/>
      <c r="C263" s="193"/>
      <c r="D263" s="193"/>
      <c r="E263" s="193"/>
      <c r="F263" s="193"/>
      <c r="G263" s="193"/>
      <c r="AF263" s="193"/>
      <c r="AG263" s="193"/>
      <c r="AH263" s="193"/>
      <c r="AI263" s="193"/>
      <c r="AJ263" s="193"/>
      <c r="AK263" s="193"/>
      <c r="AL263" s="193"/>
      <c r="AM263" s="193"/>
      <c r="AN263" s="193"/>
      <c r="AO263" s="193"/>
      <c r="AP263" s="193"/>
      <c r="AQ263" s="193"/>
      <c r="AR263" s="193"/>
      <c r="AS263" s="193"/>
      <c r="AT263" s="193"/>
      <c r="AU263" s="193"/>
      <c r="AV263" s="193"/>
      <c r="AW263" s="193"/>
      <c r="AX263" s="193"/>
      <c r="AY263" s="193"/>
      <c r="AZ263" s="193"/>
      <c r="BA263" s="193"/>
      <c r="BB263" s="193"/>
      <c r="BC263" s="193"/>
      <c r="BD263" s="193"/>
      <c r="BE263" s="193"/>
      <c r="BF263" s="193"/>
      <c r="BG263" s="193"/>
      <c r="BH263" s="193"/>
      <c r="BI263" s="193"/>
      <c r="BJ263" s="193"/>
      <c r="BK263" s="193"/>
      <c r="BL263" s="193"/>
      <c r="BM263" s="193"/>
      <c r="BN263" s="193"/>
      <c r="BO263" s="193"/>
      <c r="BP263" s="193"/>
      <c r="BQ263" s="193"/>
      <c r="BR263" s="193"/>
      <c r="BS263" s="193"/>
      <c r="BT263" s="193"/>
      <c r="BU263" s="193"/>
      <c r="BV263" s="193"/>
      <c r="BW263" s="193"/>
      <c r="BX263" s="193"/>
      <c r="BY263" s="193"/>
      <c r="BZ263" s="193"/>
      <c r="CA263" s="193"/>
      <c r="CB263" s="193"/>
      <c r="CC263" s="193"/>
      <c r="CD263" s="193"/>
      <c r="CE263" s="193"/>
      <c r="CF263" s="193"/>
      <c r="CG263" s="193"/>
      <c r="CH263" s="193"/>
    </row>
    <row r="264" spans="1:86" x14ac:dyDescent="0.25">
      <c r="A264" s="193"/>
      <c r="B264" s="193"/>
      <c r="C264" s="193"/>
      <c r="D264" s="193"/>
      <c r="E264" s="193"/>
      <c r="F264" s="193"/>
      <c r="G264" s="193"/>
      <c r="AF264" s="193"/>
      <c r="AG264" s="193"/>
      <c r="AH264" s="193"/>
      <c r="AI264" s="193"/>
      <c r="AJ264" s="193"/>
      <c r="AK264" s="193"/>
      <c r="AL264" s="193"/>
      <c r="AM264" s="193"/>
      <c r="AN264" s="193"/>
      <c r="AO264" s="193"/>
      <c r="AP264" s="193"/>
      <c r="AQ264" s="193"/>
      <c r="AR264" s="193"/>
      <c r="AS264" s="193"/>
      <c r="AT264" s="193"/>
      <c r="AU264" s="193"/>
      <c r="AV264" s="193"/>
      <c r="AW264" s="193"/>
      <c r="AX264" s="193"/>
      <c r="AY264" s="193"/>
      <c r="AZ264" s="193"/>
      <c r="BA264" s="193"/>
      <c r="BB264" s="193"/>
      <c r="BC264" s="193"/>
      <c r="BD264" s="193"/>
      <c r="BE264" s="193"/>
      <c r="BF264" s="193"/>
      <c r="BG264" s="193"/>
      <c r="BH264" s="193"/>
      <c r="BI264" s="193"/>
      <c r="BJ264" s="193"/>
      <c r="BK264" s="193"/>
      <c r="BL264" s="193"/>
      <c r="BM264" s="193"/>
      <c r="BN264" s="193"/>
      <c r="BO264" s="193"/>
      <c r="BP264" s="193"/>
      <c r="BQ264" s="193"/>
      <c r="BR264" s="193"/>
      <c r="BS264" s="193"/>
      <c r="BT264" s="193"/>
      <c r="BU264" s="193"/>
      <c r="BV264" s="193"/>
      <c r="BW264" s="193"/>
      <c r="BX264" s="193"/>
      <c r="BY264" s="193"/>
      <c r="BZ264" s="193"/>
      <c r="CA264" s="193"/>
      <c r="CB264" s="193"/>
      <c r="CC264" s="193"/>
      <c r="CD264" s="193"/>
      <c r="CE264" s="193"/>
      <c r="CF264" s="193"/>
      <c r="CG264" s="193"/>
      <c r="CH264" s="193"/>
    </row>
    <row r="265" spans="1:86" x14ac:dyDescent="0.25">
      <c r="A265" s="193"/>
      <c r="B265" s="193"/>
      <c r="C265" s="193"/>
      <c r="D265" s="193"/>
      <c r="E265" s="193"/>
      <c r="F265" s="193"/>
      <c r="G265" s="193"/>
      <c r="AF265" s="193"/>
      <c r="AG265" s="193"/>
      <c r="AH265" s="193"/>
      <c r="AI265" s="193"/>
      <c r="AJ265" s="193"/>
      <c r="AK265" s="193"/>
      <c r="AL265" s="193"/>
      <c r="AM265" s="193"/>
      <c r="AN265" s="193"/>
      <c r="AO265" s="193"/>
      <c r="AP265" s="193"/>
      <c r="AQ265" s="193"/>
      <c r="AR265" s="193"/>
      <c r="AS265" s="193"/>
      <c r="AT265" s="193"/>
      <c r="AU265" s="193"/>
      <c r="AV265" s="193"/>
      <c r="AW265" s="193"/>
      <c r="AX265" s="193"/>
      <c r="AY265" s="193"/>
      <c r="AZ265" s="193"/>
      <c r="BA265" s="193"/>
      <c r="BB265" s="193"/>
      <c r="BC265" s="193"/>
      <c r="BD265" s="193"/>
      <c r="BE265" s="193"/>
      <c r="BF265" s="193"/>
      <c r="BG265" s="193"/>
      <c r="BH265" s="193"/>
      <c r="BI265" s="193"/>
      <c r="BJ265" s="193"/>
      <c r="BK265" s="193"/>
      <c r="BL265" s="193"/>
      <c r="BM265" s="193"/>
      <c r="BN265" s="193"/>
      <c r="BO265" s="193"/>
      <c r="BP265" s="193"/>
      <c r="BQ265" s="193"/>
      <c r="BR265" s="193"/>
      <c r="BS265" s="193"/>
      <c r="BT265" s="193"/>
      <c r="BU265" s="193"/>
      <c r="BV265" s="193"/>
      <c r="BW265" s="193"/>
      <c r="BX265" s="193"/>
      <c r="BY265" s="193"/>
      <c r="BZ265" s="193"/>
      <c r="CA265" s="193"/>
      <c r="CB265" s="193"/>
      <c r="CC265" s="193"/>
      <c r="CD265" s="193"/>
      <c r="CE265" s="193"/>
      <c r="CF265" s="193"/>
      <c r="CG265" s="193"/>
      <c r="CH265" s="193"/>
    </row>
    <row r="266" spans="1:86" x14ac:dyDescent="0.25">
      <c r="A266" s="193"/>
      <c r="B266" s="193"/>
      <c r="C266" s="193"/>
      <c r="D266" s="193"/>
      <c r="E266" s="193"/>
      <c r="F266" s="193"/>
      <c r="G266" s="193"/>
      <c r="AF266" s="193"/>
      <c r="AG266" s="193"/>
      <c r="AH266" s="193"/>
      <c r="AI266" s="193"/>
      <c r="AJ266" s="193"/>
      <c r="AK266" s="193"/>
      <c r="AL266" s="193"/>
      <c r="AM266" s="193"/>
      <c r="AN266" s="193"/>
      <c r="AO266" s="193"/>
      <c r="AP266" s="193"/>
      <c r="AQ266" s="193"/>
      <c r="AR266" s="193"/>
      <c r="AS266" s="193"/>
      <c r="AT266" s="193"/>
      <c r="AU266" s="193"/>
      <c r="AV266" s="193"/>
      <c r="AW266" s="193"/>
      <c r="AX266" s="193"/>
      <c r="AY266" s="193"/>
      <c r="AZ266" s="193"/>
      <c r="BA266" s="193"/>
      <c r="BB266" s="193"/>
      <c r="BC266" s="193"/>
      <c r="BD266" s="193"/>
      <c r="BE266" s="193"/>
      <c r="BF266" s="193"/>
      <c r="BG266" s="193"/>
      <c r="BH266" s="193"/>
      <c r="BI266" s="193"/>
      <c r="BJ266" s="193"/>
      <c r="BK266" s="193"/>
      <c r="BL266" s="193"/>
      <c r="BM266" s="193"/>
      <c r="BN266" s="193"/>
      <c r="BO266" s="193"/>
      <c r="BP266" s="193"/>
      <c r="BQ266" s="193"/>
      <c r="BR266" s="193"/>
      <c r="BS266" s="193"/>
      <c r="BT266" s="193"/>
      <c r="BU266" s="193"/>
      <c r="BV266" s="193"/>
      <c r="BW266" s="193"/>
      <c r="BX266" s="193"/>
      <c r="BY266" s="193"/>
      <c r="BZ266" s="193"/>
      <c r="CA266" s="193"/>
      <c r="CB266" s="193"/>
      <c r="CC266" s="193"/>
      <c r="CD266" s="193"/>
      <c r="CE266" s="193"/>
      <c r="CF266" s="193"/>
      <c r="CG266" s="193"/>
      <c r="CH266" s="193"/>
    </row>
    <row r="267" spans="1:86" x14ac:dyDescent="0.25">
      <c r="A267" s="193"/>
      <c r="B267" s="193"/>
      <c r="C267" s="193"/>
      <c r="D267" s="193"/>
      <c r="E267" s="193"/>
      <c r="F267" s="193"/>
      <c r="G267" s="193"/>
      <c r="AF267" s="193"/>
      <c r="AG267" s="193"/>
      <c r="AH267" s="193"/>
      <c r="AI267" s="193"/>
      <c r="AJ267" s="193"/>
      <c r="AK267" s="193"/>
      <c r="AL267" s="193"/>
      <c r="AM267" s="193"/>
      <c r="AN267" s="193"/>
      <c r="AO267" s="193"/>
      <c r="AP267" s="193"/>
      <c r="AQ267" s="193"/>
      <c r="AR267" s="193"/>
      <c r="AS267" s="193"/>
      <c r="AT267" s="193"/>
      <c r="AU267" s="193"/>
      <c r="AV267" s="193"/>
      <c r="AW267" s="193"/>
      <c r="AX267" s="193"/>
      <c r="AY267" s="193"/>
      <c r="AZ267" s="193"/>
      <c r="BA267" s="193"/>
      <c r="BB267" s="193"/>
      <c r="BC267" s="193"/>
      <c r="BD267" s="193"/>
      <c r="BE267" s="193"/>
      <c r="BF267" s="193"/>
      <c r="BG267" s="193"/>
      <c r="BH267" s="193"/>
      <c r="BI267" s="193"/>
      <c r="BJ267" s="193"/>
      <c r="BK267" s="193"/>
      <c r="BL267" s="193"/>
      <c r="BM267" s="193"/>
      <c r="BN267" s="193"/>
      <c r="BO267" s="193"/>
      <c r="BP267" s="193"/>
      <c r="BQ267" s="193"/>
      <c r="BR267" s="193"/>
      <c r="BS267" s="193"/>
      <c r="BT267" s="193"/>
      <c r="BU267" s="193"/>
      <c r="BV267" s="193"/>
      <c r="BW267" s="193"/>
      <c r="BX267" s="193"/>
      <c r="BY267" s="193"/>
      <c r="BZ267" s="193"/>
      <c r="CA267" s="193"/>
      <c r="CB267" s="193"/>
      <c r="CC267" s="193"/>
      <c r="CD267" s="193"/>
      <c r="CE267" s="193"/>
      <c r="CF267" s="193"/>
      <c r="CG267" s="193"/>
      <c r="CH267" s="193"/>
    </row>
    <row r="268" spans="1:86" x14ac:dyDescent="0.25">
      <c r="A268" s="193"/>
      <c r="B268" s="193"/>
      <c r="C268" s="193"/>
      <c r="D268" s="193"/>
      <c r="E268" s="193"/>
      <c r="F268" s="193"/>
      <c r="G268" s="193"/>
      <c r="AF268" s="193"/>
      <c r="AG268" s="193"/>
      <c r="AH268" s="193"/>
      <c r="AI268" s="193"/>
      <c r="AJ268" s="193"/>
      <c r="AK268" s="193"/>
      <c r="AL268" s="193"/>
      <c r="AM268" s="193"/>
      <c r="AN268" s="193"/>
      <c r="AO268" s="193"/>
      <c r="AP268" s="193"/>
      <c r="AQ268" s="193"/>
      <c r="AR268" s="193"/>
      <c r="AS268" s="193"/>
      <c r="AT268" s="193"/>
      <c r="AU268" s="193"/>
      <c r="AV268" s="193"/>
      <c r="AW268" s="193"/>
      <c r="AX268" s="193"/>
      <c r="AY268" s="193"/>
      <c r="AZ268" s="193"/>
      <c r="BA268" s="193"/>
      <c r="BB268" s="193"/>
      <c r="BC268" s="193"/>
      <c r="BD268" s="193"/>
      <c r="BE268" s="193"/>
      <c r="BF268" s="193"/>
      <c r="BG268" s="193"/>
      <c r="BH268" s="193"/>
      <c r="BI268" s="193"/>
      <c r="BJ268" s="193"/>
      <c r="BK268" s="193"/>
      <c r="BL268" s="193"/>
      <c r="BM268" s="193"/>
      <c r="BN268" s="193"/>
      <c r="BO268" s="193"/>
      <c r="BP268" s="193"/>
      <c r="BQ268" s="193"/>
      <c r="BR268" s="193"/>
      <c r="BS268" s="193"/>
      <c r="BT268" s="193"/>
      <c r="BU268" s="193"/>
      <c r="BV268" s="193"/>
      <c r="BW268" s="193"/>
      <c r="BX268" s="193"/>
      <c r="BY268" s="193"/>
      <c r="BZ268" s="193"/>
      <c r="CA268" s="193"/>
      <c r="CB268" s="193"/>
      <c r="CC268" s="193"/>
      <c r="CD268" s="193"/>
      <c r="CE268" s="193"/>
      <c r="CF268" s="193"/>
      <c r="CG268" s="193"/>
      <c r="CH268" s="193"/>
    </row>
    <row r="269" spans="1:86" x14ac:dyDescent="0.25">
      <c r="A269" s="193"/>
      <c r="B269" s="193"/>
      <c r="C269" s="193"/>
      <c r="D269" s="193"/>
      <c r="E269" s="193"/>
      <c r="F269" s="193"/>
      <c r="G269" s="193"/>
      <c r="AF269" s="193"/>
      <c r="AG269" s="193"/>
      <c r="AH269" s="193"/>
      <c r="AI269" s="193"/>
      <c r="AJ269" s="193"/>
      <c r="AK269" s="193"/>
      <c r="AL269" s="193"/>
      <c r="AM269" s="193"/>
      <c r="AN269" s="193"/>
      <c r="AO269" s="193"/>
      <c r="AP269" s="193"/>
      <c r="AQ269" s="193"/>
      <c r="AR269" s="193"/>
      <c r="AS269" s="193"/>
      <c r="AT269" s="193"/>
      <c r="AU269" s="193"/>
      <c r="AV269" s="193"/>
      <c r="AW269" s="193"/>
      <c r="AX269" s="193"/>
      <c r="AY269" s="193"/>
      <c r="AZ269" s="193"/>
      <c r="BA269" s="193"/>
      <c r="BB269" s="193"/>
      <c r="BC269" s="193"/>
      <c r="BD269" s="193"/>
      <c r="BE269" s="193"/>
      <c r="BF269" s="193"/>
      <c r="BG269" s="193"/>
      <c r="BH269" s="193"/>
      <c r="BI269" s="193"/>
      <c r="BJ269" s="193"/>
      <c r="BK269" s="193"/>
      <c r="BL269" s="193"/>
      <c r="BM269" s="193"/>
      <c r="BN269" s="193"/>
      <c r="BO269" s="193"/>
      <c r="BP269" s="193"/>
      <c r="BQ269" s="193"/>
      <c r="BR269" s="193"/>
      <c r="BS269" s="193"/>
      <c r="BT269" s="193"/>
      <c r="BU269" s="193"/>
      <c r="BV269" s="193"/>
      <c r="BW269" s="193"/>
      <c r="BX269" s="193"/>
      <c r="BY269" s="193"/>
      <c r="BZ269" s="193"/>
      <c r="CA269" s="193"/>
      <c r="CB269" s="193"/>
      <c r="CC269" s="193"/>
      <c r="CD269" s="193"/>
      <c r="CE269" s="193"/>
      <c r="CF269" s="193"/>
      <c r="CG269" s="193"/>
      <c r="CH269" s="193"/>
    </row>
    <row r="270" spans="1:86" x14ac:dyDescent="0.25">
      <c r="A270" s="193"/>
      <c r="B270" s="193"/>
      <c r="C270" s="193"/>
      <c r="D270" s="193"/>
      <c r="E270" s="193"/>
      <c r="F270" s="193"/>
      <c r="G270" s="193"/>
      <c r="AF270" s="193"/>
      <c r="AG270" s="193"/>
      <c r="AH270" s="193"/>
      <c r="AI270" s="193"/>
      <c r="AJ270" s="193"/>
      <c r="AK270" s="193"/>
      <c r="AL270" s="193"/>
      <c r="AM270" s="193"/>
      <c r="AN270" s="193"/>
      <c r="AO270" s="193"/>
      <c r="AP270" s="193"/>
      <c r="AQ270" s="193"/>
      <c r="AR270" s="193"/>
      <c r="AS270" s="193"/>
      <c r="AT270" s="193"/>
      <c r="AU270" s="193"/>
      <c r="AV270" s="193"/>
      <c r="AW270" s="193"/>
      <c r="AX270" s="193"/>
      <c r="AY270" s="193"/>
      <c r="AZ270" s="193"/>
      <c r="BA270" s="193"/>
      <c r="BB270" s="193"/>
      <c r="BC270" s="193"/>
      <c r="BD270" s="193"/>
      <c r="BE270" s="193"/>
      <c r="BF270" s="193"/>
      <c r="BG270" s="193"/>
      <c r="BH270" s="193"/>
      <c r="BI270" s="193"/>
      <c r="BJ270" s="193"/>
      <c r="BK270" s="193"/>
      <c r="BL270" s="193"/>
      <c r="BM270" s="193"/>
      <c r="BN270" s="193"/>
      <c r="BO270" s="193"/>
      <c r="BP270" s="193"/>
      <c r="BQ270" s="193"/>
      <c r="BR270" s="193"/>
      <c r="BS270" s="193"/>
      <c r="BT270" s="193"/>
      <c r="BU270" s="193"/>
      <c r="BV270" s="193"/>
      <c r="BW270" s="193"/>
      <c r="BX270" s="193"/>
      <c r="BY270" s="193"/>
      <c r="BZ270" s="193"/>
      <c r="CA270" s="193"/>
      <c r="CB270" s="193"/>
      <c r="CC270" s="193"/>
      <c r="CD270" s="193"/>
      <c r="CE270" s="193"/>
      <c r="CF270" s="193"/>
      <c r="CG270" s="193"/>
      <c r="CH270" s="193"/>
    </row>
    <row r="271" spans="1:86" x14ac:dyDescent="0.25">
      <c r="A271" s="193"/>
      <c r="B271" s="193"/>
      <c r="C271" s="193"/>
      <c r="D271" s="193"/>
      <c r="E271" s="193"/>
      <c r="F271" s="193"/>
      <c r="G271" s="193"/>
      <c r="AF271" s="193"/>
      <c r="AG271" s="193"/>
      <c r="AH271" s="193"/>
      <c r="AI271" s="193"/>
      <c r="AJ271" s="193"/>
      <c r="AK271" s="193"/>
      <c r="AL271" s="193"/>
      <c r="AM271" s="193"/>
      <c r="AN271" s="193"/>
      <c r="AO271" s="193"/>
      <c r="AP271" s="193"/>
      <c r="AQ271" s="193"/>
      <c r="AR271" s="193"/>
      <c r="AS271" s="193"/>
      <c r="AT271" s="193"/>
      <c r="AU271" s="193"/>
      <c r="AV271" s="193"/>
      <c r="AW271" s="193"/>
      <c r="AX271" s="193"/>
      <c r="AY271" s="193"/>
      <c r="AZ271" s="193"/>
      <c r="BA271" s="193"/>
      <c r="BB271" s="193"/>
      <c r="BC271" s="193"/>
      <c r="BD271" s="193"/>
      <c r="BE271" s="193"/>
      <c r="BF271" s="193"/>
      <c r="BG271" s="193"/>
      <c r="BH271" s="193"/>
      <c r="BI271" s="193"/>
      <c r="BJ271" s="193"/>
      <c r="BK271" s="193"/>
      <c r="BL271" s="193"/>
      <c r="BM271" s="193"/>
      <c r="BN271" s="193"/>
      <c r="BO271" s="193"/>
      <c r="BP271" s="193"/>
      <c r="BQ271" s="193"/>
      <c r="BR271" s="193"/>
      <c r="BS271" s="193"/>
      <c r="BT271" s="193"/>
      <c r="BU271" s="193"/>
      <c r="BV271" s="193"/>
      <c r="BW271" s="193"/>
      <c r="BX271" s="193"/>
      <c r="BY271" s="193"/>
      <c r="BZ271" s="193"/>
      <c r="CA271" s="193"/>
      <c r="CB271" s="193"/>
      <c r="CC271" s="193"/>
      <c r="CD271" s="193"/>
      <c r="CE271" s="193"/>
      <c r="CF271" s="193"/>
      <c r="CG271" s="193"/>
      <c r="CH271" s="193"/>
    </row>
    <row r="272" spans="1:86" x14ac:dyDescent="0.25">
      <c r="A272" s="193"/>
      <c r="B272" s="193"/>
      <c r="C272" s="193"/>
      <c r="D272" s="193"/>
      <c r="E272" s="193"/>
      <c r="F272" s="193"/>
      <c r="G272" s="193"/>
      <c r="AF272" s="193"/>
      <c r="AG272" s="193"/>
      <c r="AH272" s="193"/>
      <c r="AI272" s="193"/>
      <c r="AJ272" s="193"/>
      <c r="AK272" s="193"/>
      <c r="AL272" s="193"/>
      <c r="AM272" s="193"/>
      <c r="AN272" s="193"/>
      <c r="AO272" s="193"/>
      <c r="AP272" s="193"/>
      <c r="AQ272" s="193"/>
      <c r="AR272" s="193"/>
      <c r="AS272" s="193"/>
      <c r="AT272" s="193"/>
      <c r="AU272" s="193"/>
      <c r="AV272" s="193"/>
      <c r="AW272" s="193"/>
      <c r="AX272" s="193"/>
      <c r="AY272" s="193"/>
      <c r="AZ272" s="193"/>
      <c r="BA272" s="193"/>
      <c r="BB272" s="193"/>
      <c r="BC272" s="193"/>
      <c r="BD272" s="193"/>
      <c r="BE272" s="193"/>
      <c r="BF272" s="193"/>
      <c r="BG272" s="193"/>
      <c r="BH272" s="193"/>
      <c r="BI272" s="193"/>
      <c r="BJ272" s="193"/>
      <c r="BK272" s="193"/>
      <c r="BL272" s="193"/>
      <c r="BM272" s="193"/>
      <c r="BN272" s="193"/>
      <c r="BO272" s="193"/>
      <c r="BP272" s="193"/>
      <c r="BQ272" s="193"/>
      <c r="BR272" s="193"/>
      <c r="BS272" s="193"/>
      <c r="BT272" s="193"/>
      <c r="BU272" s="193"/>
      <c r="BV272" s="193"/>
      <c r="BW272" s="193"/>
      <c r="BX272" s="193"/>
      <c r="BY272" s="193"/>
      <c r="BZ272" s="193"/>
      <c r="CA272" s="193"/>
      <c r="CB272" s="193"/>
      <c r="CC272" s="193"/>
      <c r="CD272" s="193"/>
      <c r="CE272" s="193"/>
      <c r="CF272" s="193"/>
      <c r="CG272" s="193"/>
      <c r="CH272" s="193"/>
    </row>
    <row r="273" spans="1:86" x14ac:dyDescent="0.25">
      <c r="A273" s="193"/>
      <c r="B273" s="193"/>
      <c r="C273" s="193"/>
      <c r="D273" s="193"/>
      <c r="E273" s="193"/>
      <c r="F273" s="193"/>
      <c r="G273" s="193"/>
      <c r="AF273" s="193"/>
      <c r="AG273" s="193"/>
      <c r="AH273" s="193"/>
      <c r="AI273" s="193"/>
      <c r="AJ273" s="193"/>
      <c r="AK273" s="193"/>
      <c r="AL273" s="193"/>
      <c r="AM273" s="193"/>
      <c r="AN273" s="193"/>
      <c r="AO273" s="193"/>
      <c r="AP273" s="193"/>
      <c r="AQ273" s="193"/>
      <c r="AR273" s="193"/>
      <c r="AS273" s="193"/>
      <c r="AT273" s="193"/>
      <c r="AU273" s="193"/>
      <c r="AV273" s="193"/>
      <c r="AW273" s="193"/>
      <c r="AX273" s="193"/>
      <c r="AY273" s="193"/>
      <c r="AZ273" s="193"/>
      <c r="BA273" s="193"/>
      <c r="BB273" s="193"/>
      <c r="BC273" s="193"/>
      <c r="BD273" s="193"/>
      <c r="BE273" s="193"/>
      <c r="BF273" s="193"/>
      <c r="BG273" s="193"/>
      <c r="BH273" s="193"/>
      <c r="BI273" s="193"/>
      <c r="BJ273" s="193"/>
      <c r="BK273" s="193"/>
      <c r="BL273" s="193"/>
      <c r="BM273" s="193"/>
      <c r="BN273" s="193"/>
      <c r="BO273" s="193"/>
      <c r="BP273" s="193"/>
      <c r="BQ273" s="193"/>
      <c r="BR273" s="193"/>
      <c r="BS273" s="193"/>
      <c r="BT273" s="193"/>
      <c r="BU273" s="193"/>
      <c r="BV273" s="193"/>
      <c r="BW273" s="193"/>
      <c r="BX273" s="193"/>
      <c r="BY273" s="193"/>
      <c r="BZ273" s="193"/>
      <c r="CA273" s="193"/>
      <c r="CB273" s="193"/>
      <c r="CC273" s="193"/>
      <c r="CD273" s="193"/>
      <c r="CE273" s="193"/>
      <c r="CF273" s="193"/>
      <c r="CG273" s="193"/>
      <c r="CH273" s="193"/>
    </row>
    <row r="274" spans="1:86" x14ac:dyDescent="0.25">
      <c r="A274" s="193"/>
      <c r="B274" s="193"/>
      <c r="C274" s="193"/>
      <c r="D274" s="193"/>
      <c r="E274" s="193"/>
      <c r="F274" s="193"/>
      <c r="G274" s="193"/>
      <c r="AF274" s="193"/>
      <c r="AG274" s="193"/>
      <c r="AH274" s="193"/>
      <c r="AI274" s="193"/>
      <c r="AJ274" s="193"/>
      <c r="AK274" s="193"/>
      <c r="AL274" s="193"/>
      <c r="AM274" s="193"/>
      <c r="AN274" s="193"/>
      <c r="AO274" s="193"/>
      <c r="AP274" s="193"/>
      <c r="AQ274" s="193"/>
      <c r="AR274" s="193"/>
      <c r="AS274" s="193"/>
      <c r="AT274" s="193"/>
      <c r="AU274" s="193"/>
      <c r="AV274" s="193"/>
      <c r="AW274" s="193"/>
      <c r="AX274" s="193"/>
      <c r="AY274" s="193"/>
      <c r="AZ274" s="193"/>
      <c r="BA274" s="193"/>
      <c r="BB274" s="193"/>
      <c r="BC274" s="193"/>
      <c r="BD274" s="193"/>
      <c r="BE274" s="193"/>
      <c r="BF274" s="193"/>
      <c r="BG274" s="193"/>
      <c r="BH274" s="193"/>
      <c r="BI274" s="193"/>
      <c r="BJ274" s="193"/>
      <c r="BK274" s="193"/>
      <c r="BL274" s="193"/>
      <c r="BM274" s="193"/>
      <c r="BN274" s="193"/>
      <c r="BO274" s="193"/>
      <c r="BP274" s="193"/>
      <c r="BQ274" s="193"/>
      <c r="BR274" s="193"/>
      <c r="BS274" s="193"/>
      <c r="BT274" s="193"/>
      <c r="BU274" s="193"/>
      <c r="BV274" s="193"/>
      <c r="BW274" s="193"/>
      <c r="BX274" s="193"/>
      <c r="BY274" s="193"/>
      <c r="BZ274" s="193"/>
      <c r="CA274" s="193"/>
      <c r="CB274" s="193"/>
      <c r="CC274" s="193"/>
      <c r="CD274" s="193"/>
      <c r="CE274" s="193"/>
      <c r="CF274" s="193"/>
      <c r="CG274" s="193"/>
      <c r="CH274" s="193"/>
    </row>
    <row r="275" spans="1:86" x14ac:dyDescent="0.25">
      <c r="A275" s="193"/>
      <c r="B275" s="193"/>
      <c r="C275" s="193"/>
      <c r="D275" s="193"/>
      <c r="E275" s="193"/>
      <c r="F275" s="193"/>
      <c r="G275" s="193"/>
      <c r="AF275" s="193"/>
      <c r="AG275" s="193"/>
      <c r="AH275" s="193"/>
      <c r="AI275" s="193"/>
      <c r="AJ275" s="193"/>
      <c r="AK275" s="193"/>
      <c r="AL275" s="193"/>
      <c r="AM275" s="193"/>
      <c r="AN275" s="193"/>
      <c r="AO275" s="193"/>
      <c r="AP275" s="193"/>
      <c r="AQ275" s="193"/>
      <c r="AR275" s="193"/>
      <c r="AS275" s="193"/>
      <c r="AT275" s="193"/>
      <c r="AU275" s="193"/>
      <c r="AV275" s="193"/>
      <c r="AW275" s="193"/>
      <c r="AX275" s="193"/>
      <c r="AY275" s="193"/>
      <c r="AZ275" s="193"/>
      <c r="BA275" s="193"/>
      <c r="BB275" s="193"/>
      <c r="BC275" s="193"/>
      <c r="BD275" s="193"/>
      <c r="BE275" s="193"/>
      <c r="BF275" s="193"/>
      <c r="BG275" s="193"/>
      <c r="BH275" s="193"/>
      <c r="BI275" s="193"/>
      <c r="BJ275" s="193"/>
      <c r="BK275" s="193"/>
      <c r="BL275" s="193"/>
      <c r="BM275" s="193"/>
      <c r="BN275" s="193"/>
      <c r="BO275" s="193"/>
      <c r="BP275" s="193"/>
      <c r="BQ275" s="193"/>
      <c r="BR275" s="193"/>
      <c r="BS275" s="193"/>
      <c r="BT275" s="193"/>
      <c r="BU275" s="193"/>
      <c r="BV275" s="193"/>
      <c r="BW275" s="193"/>
      <c r="BX275" s="193"/>
      <c r="BY275" s="193"/>
      <c r="BZ275" s="193"/>
      <c r="CA275" s="193"/>
      <c r="CB275" s="193"/>
      <c r="CC275" s="193"/>
      <c r="CD275" s="193"/>
      <c r="CE275" s="193"/>
      <c r="CF275" s="193"/>
      <c r="CG275" s="193"/>
      <c r="CH275" s="193"/>
    </row>
    <row r="276" spans="1:86" x14ac:dyDescent="0.25">
      <c r="A276" s="193"/>
      <c r="B276" s="193"/>
      <c r="C276" s="193"/>
      <c r="D276" s="193"/>
      <c r="E276" s="193"/>
      <c r="F276" s="193"/>
      <c r="G276" s="193"/>
      <c r="AF276" s="193"/>
      <c r="AG276" s="193"/>
      <c r="AH276" s="193"/>
      <c r="AI276" s="193"/>
      <c r="AJ276" s="193"/>
      <c r="AK276" s="193"/>
      <c r="AL276" s="193"/>
      <c r="AM276" s="193"/>
      <c r="AN276" s="193"/>
      <c r="AO276" s="193"/>
      <c r="AP276" s="193"/>
      <c r="AQ276" s="193"/>
      <c r="AR276" s="193"/>
      <c r="AS276" s="193"/>
      <c r="AT276" s="193"/>
      <c r="AU276" s="193"/>
      <c r="AV276" s="193"/>
      <c r="AW276" s="193"/>
      <c r="AX276" s="193"/>
      <c r="AY276" s="193"/>
      <c r="AZ276" s="193"/>
      <c r="BA276" s="193"/>
      <c r="BB276" s="193"/>
      <c r="BC276" s="193"/>
      <c r="BD276" s="193"/>
      <c r="BE276" s="193"/>
      <c r="BF276" s="193"/>
      <c r="BG276" s="193"/>
      <c r="BH276" s="193"/>
      <c r="BI276" s="193"/>
      <c r="BJ276" s="193"/>
      <c r="BK276" s="193"/>
      <c r="BL276" s="193"/>
      <c r="BM276" s="193"/>
      <c r="BN276" s="193"/>
      <c r="BO276" s="193"/>
      <c r="BP276" s="193"/>
      <c r="BQ276" s="193"/>
      <c r="BR276" s="193"/>
      <c r="BS276" s="193"/>
      <c r="BT276" s="193"/>
      <c r="BU276" s="193"/>
      <c r="BV276" s="193"/>
      <c r="BW276" s="193"/>
      <c r="BX276" s="193"/>
      <c r="BY276" s="193"/>
      <c r="BZ276" s="193"/>
      <c r="CA276" s="193"/>
      <c r="CB276" s="193"/>
      <c r="CC276" s="193"/>
      <c r="CD276" s="193"/>
      <c r="CE276" s="193"/>
      <c r="CF276" s="193"/>
      <c r="CG276" s="193"/>
      <c r="CH276" s="193"/>
    </row>
    <row r="277" spans="1:86" x14ac:dyDescent="0.25">
      <c r="A277" s="193"/>
      <c r="B277" s="193"/>
      <c r="C277" s="193"/>
      <c r="D277" s="193"/>
      <c r="E277" s="193"/>
      <c r="F277" s="193"/>
      <c r="G277" s="193"/>
      <c r="AF277" s="193"/>
      <c r="AG277" s="193"/>
      <c r="AH277" s="193"/>
      <c r="AI277" s="193"/>
      <c r="AJ277" s="193"/>
      <c r="AK277" s="193"/>
      <c r="AL277" s="193"/>
      <c r="AM277" s="193"/>
      <c r="AN277" s="193"/>
      <c r="AO277" s="193"/>
      <c r="AP277" s="193"/>
      <c r="AQ277" s="193"/>
      <c r="AR277" s="193"/>
      <c r="AS277" s="193"/>
      <c r="AT277" s="193"/>
      <c r="AU277" s="193"/>
      <c r="AV277" s="193"/>
      <c r="AW277" s="193"/>
      <c r="AX277" s="193"/>
      <c r="AY277" s="193"/>
      <c r="AZ277" s="193"/>
      <c r="BA277" s="193"/>
      <c r="BB277" s="193"/>
      <c r="BC277" s="193"/>
      <c r="BD277" s="193"/>
      <c r="BE277" s="193"/>
      <c r="BF277" s="193"/>
      <c r="BG277" s="193"/>
      <c r="BH277" s="193"/>
      <c r="BI277" s="193"/>
      <c r="BJ277" s="193"/>
      <c r="BK277" s="193"/>
      <c r="BL277" s="193"/>
      <c r="BM277" s="193"/>
      <c r="BN277" s="193"/>
      <c r="BO277" s="193"/>
      <c r="BP277" s="193"/>
      <c r="BQ277" s="193"/>
      <c r="BR277" s="193"/>
      <c r="BS277" s="193"/>
      <c r="BT277" s="193"/>
      <c r="BU277" s="193"/>
      <c r="BV277" s="193"/>
      <c r="BW277" s="193"/>
      <c r="BX277" s="193"/>
      <c r="BY277" s="193"/>
      <c r="BZ277" s="193"/>
      <c r="CA277" s="193"/>
      <c r="CB277" s="193"/>
      <c r="CC277" s="193"/>
      <c r="CD277" s="193"/>
      <c r="CE277" s="193"/>
      <c r="CF277" s="193"/>
      <c r="CG277" s="193"/>
      <c r="CH277" s="193"/>
    </row>
    <row r="278" spans="1:86" x14ac:dyDescent="0.25">
      <c r="A278" s="193"/>
      <c r="B278" s="193"/>
      <c r="C278" s="193"/>
      <c r="D278" s="193"/>
      <c r="E278" s="193"/>
      <c r="F278" s="193"/>
      <c r="G278" s="193"/>
      <c r="AF278" s="193"/>
      <c r="AG278" s="193"/>
      <c r="AH278" s="193"/>
      <c r="AI278" s="193"/>
      <c r="AJ278" s="193"/>
      <c r="AK278" s="193"/>
      <c r="AL278" s="193"/>
      <c r="AM278" s="193"/>
      <c r="AN278" s="193"/>
      <c r="AO278" s="193"/>
      <c r="AP278" s="193"/>
      <c r="AQ278" s="193"/>
      <c r="AR278" s="193"/>
      <c r="AS278" s="193"/>
      <c r="AT278" s="193"/>
      <c r="AU278" s="193"/>
      <c r="AV278" s="193"/>
      <c r="AW278" s="193"/>
      <c r="AX278" s="193"/>
      <c r="AY278" s="193"/>
      <c r="AZ278" s="193"/>
      <c r="BA278" s="193"/>
      <c r="BB278" s="193"/>
      <c r="BC278" s="193"/>
      <c r="BD278" s="193"/>
      <c r="BE278" s="193"/>
      <c r="BF278" s="193"/>
      <c r="BG278" s="193"/>
      <c r="BH278" s="193"/>
      <c r="BI278" s="193"/>
      <c r="BJ278" s="193"/>
      <c r="BK278" s="193"/>
      <c r="BL278" s="193"/>
      <c r="BM278" s="193"/>
      <c r="BN278" s="193"/>
      <c r="BO278" s="193"/>
      <c r="BP278" s="193"/>
      <c r="BQ278" s="193"/>
      <c r="BR278" s="193"/>
      <c r="BS278" s="193"/>
      <c r="BT278" s="193"/>
      <c r="BU278" s="193"/>
      <c r="BV278" s="193"/>
      <c r="BW278" s="193"/>
      <c r="BX278" s="193"/>
      <c r="BY278" s="193"/>
      <c r="BZ278" s="193"/>
      <c r="CA278" s="193"/>
      <c r="CB278" s="193"/>
      <c r="CC278" s="193"/>
      <c r="CD278" s="193"/>
      <c r="CE278" s="193"/>
      <c r="CF278" s="193"/>
      <c r="CG278" s="193"/>
      <c r="CH278" s="193"/>
    </row>
    <row r="279" spans="1:86" x14ac:dyDescent="0.25">
      <c r="A279" s="193"/>
      <c r="B279" s="193"/>
      <c r="C279" s="193"/>
      <c r="D279" s="193"/>
      <c r="E279" s="193"/>
      <c r="F279" s="193"/>
      <c r="G279" s="193"/>
      <c r="AF279" s="193"/>
      <c r="AG279" s="193"/>
      <c r="AH279" s="193"/>
      <c r="AI279" s="193"/>
      <c r="AJ279" s="193"/>
      <c r="AK279" s="193"/>
      <c r="AL279" s="193"/>
      <c r="AM279" s="193"/>
      <c r="AN279" s="193"/>
      <c r="AO279" s="193"/>
      <c r="AP279" s="193"/>
      <c r="AQ279" s="193"/>
      <c r="AR279" s="193"/>
      <c r="AS279" s="193"/>
      <c r="AT279" s="193"/>
      <c r="AU279" s="193"/>
      <c r="AV279" s="193"/>
      <c r="AW279" s="193"/>
      <c r="AX279" s="193"/>
      <c r="AY279" s="193"/>
      <c r="AZ279" s="193"/>
      <c r="BA279" s="193"/>
      <c r="BB279" s="193"/>
      <c r="BC279" s="193"/>
      <c r="BD279" s="193"/>
      <c r="BE279" s="193"/>
      <c r="BF279" s="193"/>
      <c r="BG279" s="193"/>
      <c r="BH279" s="193"/>
      <c r="BI279" s="193"/>
      <c r="BJ279" s="193"/>
      <c r="BK279" s="193"/>
      <c r="BL279" s="193"/>
      <c r="BM279" s="193"/>
      <c r="BN279" s="193"/>
      <c r="BO279" s="193"/>
      <c r="BP279" s="193"/>
      <c r="BQ279" s="193"/>
      <c r="BR279" s="193"/>
      <c r="BS279" s="193"/>
      <c r="BT279" s="193"/>
      <c r="BU279" s="193"/>
      <c r="BV279" s="193"/>
      <c r="BW279" s="193"/>
      <c r="BX279" s="193"/>
      <c r="BY279" s="193"/>
      <c r="BZ279" s="193"/>
      <c r="CA279" s="193"/>
      <c r="CB279" s="193"/>
      <c r="CC279" s="193"/>
      <c r="CD279" s="193"/>
      <c r="CE279" s="193"/>
      <c r="CF279" s="193"/>
      <c r="CG279" s="193"/>
      <c r="CH279" s="193"/>
    </row>
    <row r="280" spans="1:86" x14ac:dyDescent="0.25">
      <c r="A280" s="193"/>
      <c r="B280" s="193"/>
      <c r="C280" s="193"/>
      <c r="D280" s="193"/>
      <c r="E280" s="193"/>
      <c r="F280" s="193"/>
      <c r="G280" s="193"/>
      <c r="AF280" s="193"/>
      <c r="AG280" s="193"/>
      <c r="AH280" s="193"/>
      <c r="AI280" s="193"/>
      <c r="AJ280" s="193"/>
      <c r="AK280" s="193"/>
      <c r="AL280" s="193"/>
      <c r="AM280" s="193"/>
      <c r="AN280" s="193"/>
      <c r="AO280" s="193"/>
      <c r="AP280" s="193"/>
      <c r="AQ280" s="193"/>
      <c r="AR280" s="193"/>
      <c r="AS280" s="193"/>
      <c r="AT280" s="193"/>
      <c r="AU280" s="193"/>
      <c r="AV280" s="193"/>
      <c r="AW280" s="193"/>
      <c r="AX280" s="193"/>
      <c r="AY280" s="193"/>
      <c r="AZ280" s="193"/>
      <c r="BA280" s="193"/>
      <c r="BB280" s="193"/>
      <c r="BC280" s="193"/>
      <c r="BD280" s="193"/>
      <c r="BE280" s="193"/>
      <c r="BF280" s="193"/>
      <c r="BG280" s="193"/>
      <c r="BH280" s="193"/>
      <c r="BI280" s="193"/>
      <c r="BJ280" s="193"/>
      <c r="BK280" s="193"/>
      <c r="BL280" s="193"/>
      <c r="BM280" s="193"/>
      <c r="BN280" s="193"/>
      <c r="BO280" s="193"/>
      <c r="BP280" s="193"/>
      <c r="BQ280" s="193"/>
      <c r="BR280" s="193"/>
      <c r="BS280" s="193"/>
      <c r="BT280" s="193"/>
      <c r="BU280" s="193"/>
      <c r="BV280" s="193"/>
      <c r="BW280" s="193"/>
      <c r="BX280" s="193"/>
      <c r="BY280" s="193"/>
      <c r="BZ280" s="193"/>
      <c r="CA280" s="193"/>
      <c r="CB280" s="193"/>
      <c r="CC280" s="193"/>
      <c r="CD280" s="193"/>
      <c r="CE280" s="193"/>
      <c r="CF280" s="193"/>
      <c r="CG280" s="193"/>
      <c r="CH280" s="193"/>
    </row>
    <row r="281" spans="1:86" x14ac:dyDescent="0.25">
      <c r="A281" s="193"/>
      <c r="B281" s="193"/>
      <c r="C281" s="193"/>
      <c r="D281" s="193"/>
      <c r="E281" s="193"/>
      <c r="F281" s="193"/>
      <c r="G281" s="193"/>
      <c r="AF281" s="193"/>
      <c r="AG281" s="193"/>
      <c r="AH281" s="193"/>
      <c r="AI281" s="193"/>
      <c r="AJ281" s="193"/>
      <c r="AK281" s="193"/>
      <c r="AL281" s="193"/>
      <c r="AM281" s="193"/>
      <c r="AN281" s="193"/>
      <c r="AO281" s="193"/>
      <c r="AP281" s="193"/>
      <c r="AQ281" s="193"/>
      <c r="AR281" s="193"/>
      <c r="AS281" s="193"/>
      <c r="AT281" s="193"/>
      <c r="AU281" s="193"/>
      <c r="AV281" s="193"/>
      <c r="AW281" s="193"/>
      <c r="AX281" s="193"/>
      <c r="AY281" s="193"/>
      <c r="AZ281" s="193"/>
      <c r="BA281" s="193"/>
      <c r="BB281" s="193"/>
      <c r="BC281" s="193"/>
      <c r="BD281" s="193"/>
      <c r="BE281" s="193"/>
      <c r="BF281" s="193"/>
      <c r="BG281" s="193"/>
      <c r="BH281" s="193"/>
      <c r="BI281" s="193"/>
      <c r="BJ281" s="193"/>
      <c r="BK281" s="193"/>
      <c r="BL281" s="193"/>
      <c r="BM281" s="193"/>
      <c r="BN281" s="193"/>
      <c r="BO281" s="193"/>
      <c r="BP281" s="193"/>
      <c r="BQ281" s="193"/>
      <c r="BR281" s="193"/>
      <c r="BS281" s="193"/>
      <c r="BT281" s="193"/>
      <c r="BU281" s="193"/>
      <c r="BV281" s="193"/>
      <c r="BW281" s="193"/>
      <c r="BX281" s="193"/>
      <c r="BY281" s="193"/>
      <c r="BZ281" s="193"/>
      <c r="CA281" s="193"/>
      <c r="CB281" s="193"/>
      <c r="CC281" s="193"/>
      <c r="CD281" s="193"/>
      <c r="CE281" s="193"/>
      <c r="CF281" s="193"/>
      <c r="CG281" s="193"/>
      <c r="CH281" s="193"/>
    </row>
    <row r="282" spans="1:86" x14ac:dyDescent="0.25">
      <c r="A282" s="193"/>
      <c r="B282" s="193"/>
      <c r="C282" s="193"/>
      <c r="D282" s="193"/>
      <c r="E282" s="193"/>
      <c r="F282" s="193"/>
      <c r="G282" s="193"/>
      <c r="AF282" s="193"/>
      <c r="AG282" s="193"/>
      <c r="AH282" s="193"/>
      <c r="AI282" s="193"/>
      <c r="AJ282" s="193"/>
      <c r="AK282" s="193"/>
      <c r="AL282" s="193"/>
      <c r="AM282" s="193"/>
      <c r="AN282" s="193"/>
      <c r="AO282" s="193"/>
      <c r="AP282" s="193"/>
      <c r="AQ282" s="193"/>
      <c r="AR282" s="193"/>
      <c r="AS282" s="193"/>
      <c r="AT282" s="193"/>
      <c r="AU282" s="193"/>
      <c r="AV282" s="193"/>
      <c r="AW282" s="193"/>
      <c r="AX282" s="193"/>
      <c r="AY282" s="193"/>
      <c r="AZ282" s="193"/>
      <c r="BA282" s="193"/>
      <c r="BB282" s="193"/>
      <c r="BC282" s="193"/>
      <c r="BD282" s="193"/>
      <c r="BE282" s="193"/>
      <c r="BF282" s="193"/>
      <c r="BG282" s="193"/>
      <c r="BH282" s="193"/>
      <c r="BI282" s="193"/>
      <c r="BJ282" s="193"/>
      <c r="BK282" s="193"/>
      <c r="BL282" s="193"/>
      <c r="BM282" s="193"/>
      <c r="BN282" s="193"/>
      <c r="BO282" s="193"/>
      <c r="BP282" s="193"/>
      <c r="BQ282" s="193"/>
      <c r="BR282" s="193"/>
      <c r="BS282" s="193"/>
      <c r="BT282" s="193"/>
      <c r="BU282" s="193"/>
      <c r="BV282" s="193"/>
      <c r="BW282" s="193"/>
      <c r="BX282" s="193"/>
      <c r="BY282" s="193"/>
      <c r="BZ282" s="193"/>
      <c r="CA282" s="193"/>
      <c r="CB282" s="193"/>
      <c r="CC282" s="193"/>
      <c r="CD282" s="193"/>
      <c r="CE282" s="193"/>
      <c r="CF282" s="193"/>
      <c r="CG282" s="193"/>
      <c r="CH282" s="193"/>
    </row>
    <row r="283" spans="1:86" x14ac:dyDescent="0.25">
      <c r="A283" s="193"/>
      <c r="B283" s="193"/>
      <c r="C283" s="193"/>
      <c r="D283" s="193"/>
      <c r="E283" s="193"/>
      <c r="F283" s="193"/>
      <c r="G283" s="193"/>
      <c r="AF283" s="193"/>
      <c r="AG283" s="193"/>
      <c r="AH283" s="193"/>
      <c r="AI283" s="193"/>
      <c r="AJ283" s="193"/>
      <c r="AK283" s="193"/>
      <c r="AL283" s="193"/>
      <c r="AM283" s="193"/>
      <c r="AN283" s="193"/>
      <c r="AO283" s="193"/>
      <c r="AP283" s="193"/>
      <c r="AQ283" s="193"/>
      <c r="AR283" s="193"/>
      <c r="AS283" s="193"/>
      <c r="AT283" s="193"/>
      <c r="AU283" s="193"/>
      <c r="AV283" s="193"/>
      <c r="AW283" s="193"/>
      <c r="AX283" s="193"/>
      <c r="AY283" s="193"/>
      <c r="AZ283" s="193"/>
      <c r="BA283" s="193"/>
      <c r="BB283" s="193"/>
      <c r="BC283" s="193"/>
      <c r="BD283" s="193"/>
      <c r="BE283" s="193"/>
      <c r="BF283" s="193"/>
      <c r="BG283" s="193"/>
      <c r="BH283" s="193"/>
      <c r="BI283" s="193"/>
      <c r="BJ283" s="193"/>
      <c r="BK283" s="193"/>
      <c r="BL283" s="193"/>
      <c r="BM283" s="193"/>
      <c r="BN283" s="193"/>
      <c r="BO283" s="193"/>
      <c r="BP283" s="193"/>
      <c r="BQ283" s="193"/>
      <c r="BR283" s="193"/>
      <c r="BS283" s="193"/>
      <c r="BT283" s="193"/>
      <c r="BU283" s="193"/>
      <c r="BV283" s="193"/>
      <c r="BW283" s="193"/>
      <c r="BX283" s="193"/>
      <c r="BY283" s="193"/>
      <c r="BZ283" s="193"/>
      <c r="CA283" s="193"/>
      <c r="CB283" s="193"/>
      <c r="CC283" s="193"/>
      <c r="CD283" s="193"/>
      <c r="CE283" s="193"/>
      <c r="CF283" s="193"/>
      <c r="CG283" s="193"/>
      <c r="CH283" s="193"/>
    </row>
    <row r="284" spans="1:86" x14ac:dyDescent="0.25">
      <c r="A284" s="193"/>
      <c r="B284" s="193"/>
      <c r="C284" s="193"/>
      <c r="D284" s="193"/>
      <c r="E284" s="193"/>
      <c r="F284" s="193"/>
      <c r="G284" s="193"/>
      <c r="AF284" s="193"/>
      <c r="AG284" s="193"/>
      <c r="AH284" s="193"/>
      <c r="AI284" s="193"/>
      <c r="AJ284" s="193"/>
      <c r="AK284" s="193"/>
      <c r="AL284" s="193"/>
      <c r="AM284" s="193"/>
      <c r="AN284" s="193"/>
      <c r="AO284" s="193"/>
      <c r="AP284" s="193"/>
      <c r="AQ284" s="193"/>
      <c r="AR284" s="193"/>
      <c r="AS284" s="193"/>
      <c r="AT284" s="193"/>
      <c r="AU284" s="193"/>
      <c r="AV284" s="193"/>
      <c r="AW284" s="193"/>
      <c r="AX284" s="193"/>
      <c r="AY284" s="193"/>
      <c r="AZ284" s="193"/>
      <c r="BA284" s="193"/>
      <c r="BB284" s="193"/>
      <c r="BC284" s="193"/>
      <c r="BD284" s="193"/>
      <c r="BE284" s="193"/>
      <c r="BF284" s="193"/>
      <c r="BG284" s="193"/>
      <c r="BH284" s="193"/>
      <c r="BI284" s="193"/>
      <c r="BJ284" s="193"/>
      <c r="BK284" s="193"/>
      <c r="BL284" s="193"/>
      <c r="BM284" s="193"/>
      <c r="BN284" s="193"/>
      <c r="BO284" s="193"/>
      <c r="BP284" s="193"/>
      <c r="BQ284" s="193"/>
      <c r="BR284" s="193"/>
      <c r="BS284" s="193"/>
      <c r="BT284" s="193"/>
      <c r="BU284" s="193"/>
      <c r="BV284" s="193"/>
      <c r="BW284" s="193"/>
      <c r="BX284" s="193"/>
      <c r="BY284" s="193"/>
      <c r="BZ284" s="193"/>
      <c r="CA284" s="193"/>
      <c r="CB284" s="193"/>
      <c r="CC284" s="193"/>
      <c r="CD284" s="193"/>
      <c r="CE284" s="193"/>
      <c r="CF284" s="193"/>
      <c r="CG284" s="193"/>
      <c r="CH284" s="193"/>
    </row>
    <row r="285" spans="1:86" x14ac:dyDescent="0.25">
      <c r="A285" s="193"/>
      <c r="B285" s="193"/>
      <c r="C285" s="193"/>
      <c r="D285" s="193"/>
      <c r="E285" s="193"/>
      <c r="F285" s="193"/>
      <c r="G285" s="193"/>
      <c r="AF285" s="193"/>
      <c r="AG285" s="193"/>
      <c r="AH285" s="193"/>
      <c r="AI285" s="193"/>
      <c r="AJ285" s="193"/>
      <c r="AK285" s="193"/>
      <c r="AL285" s="193"/>
      <c r="AM285" s="193"/>
      <c r="AN285" s="193"/>
      <c r="AO285" s="193"/>
      <c r="AP285" s="193"/>
      <c r="AQ285" s="193"/>
      <c r="AR285" s="193"/>
      <c r="AS285" s="193"/>
      <c r="AT285" s="193"/>
      <c r="AU285" s="193"/>
      <c r="AV285" s="193"/>
      <c r="AW285" s="193"/>
      <c r="AX285" s="193"/>
      <c r="AY285" s="193"/>
      <c r="AZ285" s="193"/>
      <c r="BA285" s="193"/>
      <c r="BB285" s="193"/>
      <c r="BC285" s="193"/>
      <c r="BD285" s="193"/>
      <c r="BE285" s="193"/>
      <c r="BF285" s="193"/>
      <c r="BG285" s="193"/>
      <c r="BH285" s="193"/>
      <c r="BI285" s="193"/>
      <c r="BJ285" s="193"/>
      <c r="BK285" s="193"/>
      <c r="BL285" s="193"/>
      <c r="BM285" s="193"/>
      <c r="BN285" s="193"/>
      <c r="BO285" s="193"/>
      <c r="BP285" s="193"/>
      <c r="BQ285" s="193"/>
      <c r="BR285" s="193"/>
      <c r="BS285" s="193"/>
      <c r="BT285" s="193"/>
      <c r="BU285" s="193"/>
      <c r="BV285" s="193"/>
      <c r="BW285" s="193"/>
      <c r="BX285" s="193"/>
      <c r="BY285" s="193"/>
      <c r="BZ285" s="193"/>
      <c r="CA285" s="193"/>
      <c r="CB285" s="193"/>
      <c r="CC285" s="193"/>
      <c r="CD285" s="193"/>
      <c r="CE285" s="193"/>
      <c r="CF285" s="193"/>
      <c r="CG285" s="193"/>
      <c r="CH285" s="193"/>
    </row>
    <row r="286" spans="1:86" x14ac:dyDescent="0.25">
      <c r="A286" s="193"/>
      <c r="B286" s="193"/>
      <c r="C286" s="193"/>
      <c r="D286" s="193"/>
      <c r="E286" s="193"/>
      <c r="F286" s="193"/>
      <c r="G286" s="193"/>
      <c r="AF286" s="193"/>
      <c r="AG286" s="193"/>
      <c r="AH286" s="193"/>
      <c r="AI286" s="193"/>
      <c r="AJ286" s="193"/>
      <c r="AK286" s="193"/>
      <c r="AL286" s="193"/>
      <c r="AM286" s="193"/>
      <c r="AN286" s="193"/>
      <c r="AO286" s="193"/>
      <c r="AP286" s="193"/>
      <c r="AQ286" s="193"/>
      <c r="AR286" s="193"/>
      <c r="AS286" s="193"/>
      <c r="AT286" s="193"/>
      <c r="AU286" s="193"/>
      <c r="AV286" s="193"/>
      <c r="AW286" s="193"/>
      <c r="AX286" s="193"/>
      <c r="AY286" s="193"/>
      <c r="AZ286" s="193"/>
      <c r="BA286" s="193"/>
      <c r="BB286" s="193"/>
      <c r="BC286" s="193"/>
      <c r="BD286" s="193"/>
      <c r="BE286" s="193"/>
      <c r="BF286" s="193"/>
      <c r="BG286" s="193"/>
      <c r="BH286" s="193"/>
      <c r="BI286" s="193"/>
      <c r="BJ286" s="193"/>
      <c r="BK286" s="193"/>
      <c r="BL286" s="193"/>
      <c r="BM286" s="193"/>
      <c r="BN286" s="193"/>
      <c r="BO286" s="193"/>
      <c r="BP286" s="193"/>
      <c r="BQ286" s="193"/>
      <c r="BR286" s="193"/>
      <c r="BS286" s="193"/>
      <c r="BT286" s="193"/>
      <c r="BU286" s="193"/>
      <c r="BV286" s="193"/>
      <c r="BW286" s="193"/>
      <c r="BX286" s="193"/>
      <c r="BY286" s="193"/>
      <c r="BZ286" s="193"/>
      <c r="CA286" s="193"/>
      <c r="CB286" s="193"/>
      <c r="CC286" s="193"/>
      <c r="CD286" s="193"/>
      <c r="CE286" s="193"/>
      <c r="CF286" s="193"/>
      <c r="CG286" s="193"/>
      <c r="CH286" s="193"/>
    </row>
    <row r="287" spans="1:86" x14ac:dyDescent="0.25">
      <c r="A287" s="193"/>
      <c r="B287" s="193"/>
      <c r="C287" s="193"/>
      <c r="D287" s="193"/>
      <c r="E287" s="193"/>
      <c r="F287" s="193"/>
      <c r="G287" s="193"/>
      <c r="AF287" s="193"/>
      <c r="AG287" s="193"/>
      <c r="AH287" s="193"/>
      <c r="AI287" s="193"/>
      <c r="AJ287" s="193"/>
      <c r="AK287" s="193"/>
      <c r="AL287" s="193"/>
      <c r="AM287" s="193"/>
      <c r="AN287" s="193"/>
      <c r="AO287" s="193"/>
      <c r="AP287" s="193"/>
      <c r="AQ287" s="193"/>
      <c r="AR287" s="193"/>
      <c r="AS287" s="193"/>
      <c r="AT287" s="193"/>
      <c r="AU287" s="193"/>
      <c r="AV287" s="193"/>
      <c r="AW287" s="193"/>
      <c r="AX287" s="193"/>
      <c r="AY287" s="193"/>
      <c r="AZ287" s="193"/>
      <c r="BA287" s="193"/>
      <c r="BB287" s="193"/>
      <c r="BC287" s="193"/>
      <c r="BD287" s="193"/>
      <c r="BE287" s="193"/>
      <c r="BF287" s="193"/>
      <c r="BG287" s="193"/>
      <c r="BH287" s="193"/>
      <c r="BI287" s="193"/>
      <c r="BJ287" s="193"/>
      <c r="BK287" s="193"/>
      <c r="BL287" s="193"/>
      <c r="BM287" s="193"/>
      <c r="BN287" s="193"/>
      <c r="BO287" s="193"/>
      <c r="BP287" s="193"/>
      <c r="BQ287" s="193"/>
      <c r="BR287" s="193"/>
      <c r="BS287" s="193"/>
      <c r="BT287" s="193"/>
      <c r="BU287" s="193"/>
      <c r="BV287" s="193"/>
      <c r="BW287" s="193"/>
      <c r="BX287" s="193"/>
      <c r="BY287" s="193"/>
      <c r="BZ287" s="193"/>
      <c r="CA287" s="193"/>
      <c r="CB287" s="193"/>
      <c r="CC287" s="193"/>
      <c r="CD287" s="193"/>
      <c r="CE287" s="193"/>
      <c r="CF287" s="193"/>
      <c r="CG287" s="193"/>
      <c r="CH287" s="193"/>
    </row>
    <row r="288" spans="1:86" x14ac:dyDescent="0.25">
      <c r="A288" s="193"/>
      <c r="B288" s="193"/>
      <c r="C288" s="193"/>
      <c r="D288" s="193"/>
      <c r="E288" s="193"/>
      <c r="F288" s="193"/>
      <c r="G288" s="193"/>
      <c r="AF288" s="193"/>
      <c r="AG288" s="193"/>
      <c r="AH288" s="193"/>
      <c r="AI288" s="193"/>
      <c r="AJ288" s="193"/>
      <c r="AK288" s="193"/>
      <c r="AL288" s="193"/>
      <c r="AM288" s="193"/>
      <c r="AN288" s="193"/>
      <c r="AO288" s="193"/>
      <c r="AP288" s="193"/>
      <c r="AQ288" s="193"/>
      <c r="AR288" s="193"/>
      <c r="AS288" s="193"/>
      <c r="AT288" s="193"/>
      <c r="AU288" s="193"/>
      <c r="AV288" s="193"/>
      <c r="AW288" s="193"/>
      <c r="AX288" s="193"/>
      <c r="AY288" s="193"/>
      <c r="AZ288" s="193"/>
      <c r="BA288" s="193"/>
      <c r="BB288" s="193"/>
      <c r="BC288" s="193"/>
      <c r="BD288" s="193"/>
      <c r="BE288" s="193"/>
      <c r="BF288" s="193"/>
      <c r="BG288" s="193"/>
      <c r="BH288" s="193"/>
      <c r="BI288" s="193"/>
      <c r="BJ288" s="193"/>
      <c r="BK288" s="193"/>
      <c r="BL288" s="193"/>
      <c r="BM288" s="193"/>
      <c r="BN288" s="193"/>
      <c r="BO288" s="193"/>
      <c r="BP288" s="193"/>
      <c r="BQ288" s="193"/>
      <c r="BR288" s="193"/>
      <c r="BS288" s="193"/>
      <c r="BT288" s="193"/>
      <c r="BU288" s="193"/>
      <c r="BV288" s="193"/>
      <c r="BW288" s="193"/>
      <c r="BX288" s="193"/>
      <c r="BY288" s="193"/>
      <c r="BZ288" s="193"/>
      <c r="CA288" s="193"/>
      <c r="CB288" s="193"/>
      <c r="CC288" s="193"/>
      <c r="CD288" s="193"/>
      <c r="CE288" s="193"/>
      <c r="CF288" s="193"/>
      <c r="CG288" s="193"/>
      <c r="CH288" s="193"/>
    </row>
    <row r="289" spans="1:86" x14ac:dyDescent="0.25">
      <c r="A289" s="193"/>
      <c r="B289" s="193"/>
      <c r="C289" s="193"/>
      <c r="D289" s="193"/>
      <c r="E289" s="193"/>
      <c r="F289" s="193"/>
      <c r="G289" s="193"/>
      <c r="AF289" s="193"/>
      <c r="AG289" s="193"/>
      <c r="AH289" s="193"/>
      <c r="AI289" s="193"/>
      <c r="AJ289" s="193"/>
      <c r="AK289" s="193"/>
      <c r="AL289" s="193"/>
      <c r="AM289" s="193"/>
      <c r="AN289" s="193"/>
      <c r="AO289" s="193"/>
      <c r="AP289" s="193"/>
      <c r="AQ289" s="193"/>
      <c r="AR289" s="193"/>
      <c r="AS289" s="193"/>
      <c r="AT289" s="193"/>
      <c r="AU289" s="193"/>
      <c r="AV289" s="193"/>
      <c r="AW289" s="193"/>
      <c r="AX289" s="193"/>
      <c r="AY289" s="193"/>
      <c r="AZ289" s="193"/>
      <c r="BA289" s="193"/>
      <c r="BB289" s="193"/>
      <c r="BC289" s="193"/>
      <c r="BD289" s="193"/>
      <c r="BE289" s="193"/>
      <c r="BF289" s="193"/>
      <c r="BG289" s="193"/>
      <c r="BH289" s="193"/>
      <c r="BI289" s="193"/>
      <c r="BJ289" s="193"/>
      <c r="BK289" s="193"/>
      <c r="BL289" s="193"/>
      <c r="BM289" s="193"/>
      <c r="BN289" s="193"/>
      <c r="BO289" s="193"/>
      <c r="BP289" s="193"/>
      <c r="BQ289" s="193"/>
      <c r="BR289" s="193"/>
      <c r="BS289" s="193"/>
      <c r="BT289" s="193"/>
      <c r="BU289" s="193"/>
      <c r="BV289" s="193"/>
      <c r="BW289" s="193"/>
      <c r="BX289" s="193"/>
      <c r="BY289" s="193"/>
      <c r="BZ289" s="193"/>
      <c r="CA289" s="193"/>
      <c r="CB289" s="193"/>
      <c r="CC289" s="193"/>
      <c r="CD289" s="193"/>
      <c r="CE289" s="193"/>
      <c r="CF289" s="193"/>
      <c r="CG289" s="193"/>
      <c r="CH289" s="193"/>
    </row>
    <row r="290" spans="1:86" x14ac:dyDescent="0.25">
      <c r="A290" s="193"/>
      <c r="B290" s="193"/>
      <c r="C290" s="193"/>
      <c r="D290" s="193"/>
      <c r="E290" s="193"/>
      <c r="F290" s="193"/>
      <c r="G290" s="193"/>
      <c r="AF290" s="193"/>
      <c r="AG290" s="193"/>
      <c r="AH290" s="193"/>
      <c r="AI290" s="193"/>
      <c r="AJ290" s="193"/>
      <c r="AK290" s="193"/>
      <c r="AL290" s="193"/>
      <c r="AM290" s="193"/>
      <c r="AN290" s="193"/>
      <c r="AO290" s="193"/>
      <c r="AP290" s="193"/>
      <c r="AQ290" s="193"/>
      <c r="AR290" s="193"/>
      <c r="AS290" s="193"/>
      <c r="AT290" s="193"/>
      <c r="AU290" s="193"/>
      <c r="AV290" s="193"/>
      <c r="AW290" s="193"/>
      <c r="AX290" s="193"/>
      <c r="AY290" s="193"/>
      <c r="AZ290" s="193"/>
      <c r="BA290" s="193"/>
      <c r="BB290" s="193"/>
      <c r="BC290" s="193"/>
      <c r="BD290" s="193"/>
      <c r="BE290" s="193"/>
      <c r="BF290" s="193"/>
      <c r="BG290" s="193"/>
      <c r="BH290" s="193"/>
      <c r="BI290" s="193"/>
      <c r="BJ290" s="193"/>
      <c r="BK290" s="193"/>
      <c r="BL290" s="193"/>
      <c r="BM290" s="193"/>
      <c r="BN290" s="193"/>
      <c r="BO290" s="193"/>
      <c r="BP290" s="193"/>
      <c r="BQ290" s="193"/>
      <c r="BR290" s="193"/>
      <c r="BS290" s="193"/>
      <c r="BT290" s="193"/>
      <c r="BU290" s="193"/>
      <c r="BV290" s="193"/>
      <c r="BW290" s="193"/>
      <c r="BX290" s="193"/>
      <c r="BY290" s="193"/>
      <c r="BZ290" s="193"/>
      <c r="CA290" s="193"/>
      <c r="CB290" s="193"/>
      <c r="CC290" s="193"/>
      <c r="CD290" s="193"/>
      <c r="CE290" s="193"/>
      <c r="CF290" s="193"/>
      <c r="CG290" s="193"/>
      <c r="CH290" s="193"/>
    </row>
    <row r="291" spans="1:86" x14ac:dyDescent="0.25">
      <c r="A291" s="193"/>
      <c r="B291" s="193"/>
      <c r="C291" s="193"/>
      <c r="D291" s="193"/>
      <c r="E291" s="193"/>
      <c r="F291" s="193"/>
      <c r="G291" s="193"/>
      <c r="AF291" s="193"/>
      <c r="AG291" s="193"/>
      <c r="AH291" s="193"/>
      <c r="AI291" s="193"/>
      <c r="AJ291" s="193"/>
      <c r="AK291" s="193"/>
      <c r="AL291" s="193"/>
      <c r="AM291" s="193"/>
      <c r="AN291" s="193"/>
      <c r="AO291" s="193"/>
      <c r="AP291" s="193"/>
      <c r="AQ291" s="193"/>
      <c r="AR291" s="193"/>
      <c r="AS291" s="193"/>
      <c r="AT291" s="193"/>
      <c r="AU291" s="193"/>
      <c r="AV291" s="193"/>
      <c r="AW291" s="193"/>
      <c r="AX291" s="193"/>
      <c r="AY291" s="193"/>
      <c r="AZ291" s="193"/>
      <c r="BA291" s="193"/>
      <c r="BB291" s="193"/>
      <c r="BC291" s="193"/>
      <c r="BD291" s="193"/>
      <c r="BE291" s="193"/>
      <c r="BF291" s="193"/>
      <c r="BG291" s="193"/>
      <c r="BH291" s="193"/>
      <c r="BI291" s="193"/>
      <c r="BJ291" s="193"/>
      <c r="BK291" s="193"/>
      <c r="BL291" s="193"/>
      <c r="BM291" s="193"/>
      <c r="BN291" s="193"/>
      <c r="BO291" s="193"/>
      <c r="BP291" s="193"/>
      <c r="BQ291" s="193"/>
      <c r="BR291" s="193"/>
      <c r="BS291" s="193"/>
      <c r="BT291" s="193"/>
      <c r="BU291" s="193"/>
      <c r="BV291" s="193"/>
      <c r="BW291" s="193"/>
      <c r="BX291" s="193"/>
      <c r="BY291" s="193"/>
      <c r="BZ291" s="193"/>
      <c r="CA291" s="193"/>
      <c r="CB291" s="193"/>
      <c r="CC291" s="193"/>
      <c r="CD291" s="193"/>
      <c r="CE291" s="193"/>
      <c r="CF291" s="193"/>
      <c r="CG291" s="193"/>
      <c r="CH291" s="193"/>
    </row>
    <row r="292" spans="1:86" x14ac:dyDescent="0.25">
      <c r="A292" s="193"/>
      <c r="B292" s="193"/>
      <c r="C292" s="193"/>
      <c r="D292" s="193"/>
      <c r="E292" s="193"/>
      <c r="F292" s="193"/>
      <c r="G292" s="193"/>
      <c r="AF292" s="193"/>
      <c r="AG292" s="193"/>
      <c r="AH292" s="193"/>
      <c r="AI292" s="193"/>
      <c r="AJ292" s="193"/>
      <c r="AK292" s="193"/>
      <c r="AL292" s="193"/>
      <c r="AM292" s="193"/>
      <c r="AN292" s="193"/>
      <c r="AO292" s="193"/>
      <c r="AP292" s="193"/>
      <c r="AQ292" s="193"/>
      <c r="AR292" s="193"/>
      <c r="AS292" s="193"/>
      <c r="AT292" s="193"/>
      <c r="AU292" s="193"/>
      <c r="AV292" s="193"/>
      <c r="AW292" s="193"/>
      <c r="AX292" s="193"/>
      <c r="AY292" s="193"/>
      <c r="AZ292" s="193"/>
      <c r="BA292" s="193"/>
      <c r="BB292" s="193"/>
      <c r="BC292" s="193"/>
      <c r="BD292" s="193"/>
      <c r="BE292" s="193"/>
      <c r="BF292" s="193"/>
      <c r="BG292" s="193"/>
      <c r="BH292" s="193"/>
      <c r="BI292" s="193"/>
      <c r="BJ292" s="193"/>
      <c r="BK292" s="193"/>
      <c r="BL292" s="193"/>
      <c r="BM292" s="193"/>
      <c r="BN292" s="193"/>
      <c r="BO292" s="193"/>
      <c r="BP292" s="193"/>
      <c r="BQ292" s="193"/>
      <c r="BR292" s="193"/>
      <c r="BS292" s="193"/>
      <c r="BT292" s="193"/>
      <c r="BU292" s="193"/>
      <c r="BV292" s="193"/>
      <c r="BW292" s="193"/>
      <c r="BX292" s="193"/>
      <c r="BY292" s="193"/>
      <c r="BZ292" s="193"/>
      <c r="CA292" s="193"/>
      <c r="CB292" s="193"/>
      <c r="CC292" s="193"/>
      <c r="CD292" s="193"/>
      <c r="CE292" s="193"/>
      <c r="CF292" s="193"/>
      <c r="CG292" s="193"/>
      <c r="CH292" s="193"/>
    </row>
    <row r="293" spans="1:86" x14ac:dyDescent="0.25">
      <c r="A293" s="193"/>
      <c r="B293" s="193"/>
      <c r="C293" s="193"/>
      <c r="D293" s="193"/>
      <c r="E293" s="193"/>
      <c r="F293" s="193"/>
      <c r="G293" s="193"/>
      <c r="AF293" s="193"/>
      <c r="AG293" s="193"/>
      <c r="AH293" s="193"/>
      <c r="AI293" s="193"/>
      <c r="AJ293" s="193"/>
      <c r="AK293" s="193"/>
      <c r="AL293" s="193"/>
      <c r="AM293" s="193"/>
      <c r="AN293" s="193"/>
      <c r="AO293" s="193"/>
      <c r="AP293" s="193"/>
      <c r="AQ293" s="193"/>
      <c r="AR293" s="193"/>
      <c r="AS293" s="193"/>
      <c r="AT293" s="193"/>
      <c r="AU293" s="193"/>
      <c r="AV293" s="193"/>
      <c r="AW293" s="193"/>
      <c r="AX293" s="193"/>
      <c r="AY293" s="193"/>
      <c r="AZ293" s="193"/>
      <c r="BA293" s="193"/>
      <c r="BB293" s="193"/>
      <c r="BC293" s="193"/>
      <c r="BD293" s="193"/>
      <c r="BE293" s="193"/>
      <c r="BF293" s="193"/>
      <c r="BG293" s="193"/>
      <c r="BH293" s="193"/>
      <c r="BI293" s="193"/>
      <c r="BJ293" s="193"/>
      <c r="BK293" s="193"/>
      <c r="BL293" s="193"/>
      <c r="BM293" s="193"/>
      <c r="BN293" s="193"/>
      <c r="BO293" s="193"/>
      <c r="BP293" s="193"/>
      <c r="BQ293" s="193"/>
      <c r="BR293" s="193"/>
      <c r="BS293" s="193"/>
      <c r="BT293" s="193"/>
      <c r="BU293" s="193"/>
      <c r="BV293" s="193"/>
      <c r="BW293" s="193"/>
      <c r="BX293" s="193"/>
      <c r="BY293" s="193"/>
      <c r="BZ293" s="193"/>
      <c r="CA293" s="193"/>
      <c r="CB293" s="193"/>
      <c r="CC293" s="193"/>
      <c r="CD293" s="193"/>
      <c r="CE293" s="193"/>
      <c r="CF293" s="193"/>
      <c r="CG293" s="193"/>
      <c r="CH293" s="193"/>
    </row>
    <row r="294" spans="1:86" x14ac:dyDescent="0.25">
      <c r="A294" s="193"/>
      <c r="B294" s="193"/>
      <c r="C294" s="193"/>
      <c r="D294" s="193"/>
      <c r="E294" s="193"/>
      <c r="F294" s="193"/>
      <c r="G294" s="193"/>
      <c r="AF294" s="193"/>
      <c r="AG294" s="193"/>
      <c r="AH294" s="193"/>
      <c r="AI294" s="193"/>
      <c r="AJ294" s="193"/>
      <c r="AK294" s="193"/>
      <c r="AL294" s="193"/>
      <c r="AM294" s="193"/>
      <c r="AN294" s="193"/>
      <c r="AO294" s="193"/>
      <c r="AP294" s="193"/>
      <c r="AQ294" s="193"/>
      <c r="AR294" s="193"/>
      <c r="AS294" s="193"/>
      <c r="AT294" s="193"/>
      <c r="AU294" s="193"/>
      <c r="AV294" s="193"/>
      <c r="AW294" s="193"/>
      <c r="AX294" s="193"/>
      <c r="AY294" s="193"/>
      <c r="AZ294" s="193"/>
      <c r="BA294" s="193"/>
      <c r="BB294" s="193"/>
      <c r="BC294" s="193"/>
      <c r="BD294" s="193"/>
      <c r="BE294" s="193"/>
      <c r="BF294" s="193"/>
      <c r="BG294" s="193"/>
      <c r="BH294" s="193"/>
      <c r="BI294" s="193"/>
      <c r="BJ294" s="193"/>
      <c r="BK294" s="193"/>
      <c r="BL294" s="193"/>
      <c r="BM294" s="193"/>
      <c r="BN294" s="193"/>
      <c r="BO294" s="193"/>
      <c r="BP294" s="193"/>
      <c r="BQ294" s="193"/>
      <c r="BR294" s="193"/>
      <c r="BS294" s="193"/>
      <c r="BT294" s="193"/>
      <c r="BU294" s="193"/>
      <c r="BV294" s="193"/>
      <c r="BW294" s="193"/>
      <c r="BX294" s="193"/>
      <c r="BY294" s="193"/>
      <c r="BZ294" s="193"/>
      <c r="CA294" s="193"/>
      <c r="CB294" s="193"/>
      <c r="CC294" s="193"/>
      <c r="CD294" s="193"/>
      <c r="CE294" s="193"/>
      <c r="CF294" s="193"/>
      <c r="CG294" s="193"/>
      <c r="CH294" s="193"/>
    </row>
    <row r="295" spans="1:86" x14ac:dyDescent="0.25">
      <c r="A295" s="193"/>
      <c r="B295" s="193"/>
      <c r="C295" s="193"/>
      <c r="D295" s="193"/>
      <c r="E295" s="193"/>
      <c r="F295" s="193"/>
      <c r="G295" s="193"/>
      <c r="AF295" s="193"/>
      <c r="AG295" s="193"/>
      <c r="AH295" s="193"/>
      <c r="AI295" s="193"/>
      <c r="AJ295" s="193"/>
      <c r="AK295" s="193"/>
      <c r="AL295" s="193"/>
      <c r="AM295" s="193"/>
      <c r="AN295" s="193"/>
      <c r="AO295" s="193"/>
      <c r="AP295" s="193"/>
      <c r="AQ295" s="193"/>
      <c r="AR295" s="193"/>
      <c r="AS295" s="193"/>
      <c r="AT295" s="193"/>
      <c r="AU295" s="193"/>
      <c r="AV295" s="193"/>
      <c r="AW295" s="193"/>
      <c r="AX295" s="193"/>
      <c r="AY295" s="193"/>
      <c r="AZ295" s="193"/>
      <c r="BA295" s="193"/>
      <c r="BB295" s="193"/>
      <c r="BC295" s="193"/>
      <c r="BD295" s="193"/>
      <c r="BE295" s="193"/>
      <c r="BF295" s="193"/>
      <c r="BG295" s="193"/>
      <c r="BH295" s="193"/>
      <c r="BI295" s="193"/>
      <c r="BJ295" s="193"/>
      <c r="BK295" s="193"/>
      <c r="BL295" s="193"/>
      <c r="BM295" s="193"/>
      <c r="BN295" s="193"/>
      <c r="BO295" s="193"/>
      <c r="BP295" s="193"/>
      <c r="BQ295" s="193"/>
      <c r="BR295" s="193"/>
      <c r="BS295" s="193"/>
      <c r="BT295" s="193"/>
      <c r="BU295" s="193"/>
      <c r="BV295" s="193"/>
      <c r="BW295" s="193"/>
      <c r="BX295" s="193"/>
      <c r="BY295" s="193"/>
      <c r="BZ295" s="193"/>
      <c r="CA295" s="193"/>
      <c r="CB295" s="193"/>
      <c r="CC295" s="193"/>
      <c r="CD295" s="193"/>
      <c r="CE295" s="193"/>
      <c r="CF295" s="193"/>
      <c r="CG295" s="193"/>
      <c r="CH295" s="193"/>
    </row>
    <row r="296" spans="1:86" x14ac:dyDescent="0.25">
      <c r="A296" s="193"/>
      <c r="B296" s="193"/>
      <c r="C296" s="193"/>
      <c r="D296" s="193"/>
      <c r="E296" s="193"/>
      <c r="F296" s="193"/>
      <c r="G296" s="193"/>
      <c r="AF296" s="193"/>
      <c r="AG296" s="193"/>
      <c r="AH296" s="193"/>
      <c r="AI296" s="193"/>
      <c r="AJ296" s="193"/>
      <c r="AK296" s="193"/>
      <c r="AL296" s="193"/>
      <c r="AM296" s="193"/>
      <c r="AN296" s="193"/>
      <c r="AO296" s="193"/>
      <c r="AP296" s="193"/>
      <c r="AQ296" s="193"/>
      <c r="AR296" s="193"/>
      <c r="AS296" s="193"/>
      <c r="AT296" s="193"/>
      <c r="AU296" s="193"/>
      <c r="AV296" s="193"/>
      <c r="AW296" s="193"/>
      <c r="AX296" s="193"/>
      <c r="AY296" s="193"/>
      <c r="AZ296" s="193"/>
      <c r="BA296" s="193"/>
      <c r="BB296" s="193"/>
      <c r="BC296" s="193"/>
      <c r="BD296" s="193"/>
      <c r="BE296" s="193"/>
      <c r="BF296" s="193"/>
      <c r="BG296" s="193"/>
      <c r="BH296" s="193"/>
      <c r="BI296" s="193"/>
      <c r="BJ296" s="193"/>
      <c r="BK296" s="193"/>
      <c r="BL296" s="193"/>
      <c r="BM296" s="193"/>
      <c r="BN296" s="193"/>
      <c r="BO296" s="193"/>
      <c r="BP296" s="193"/>
      <c r="BQ296" s="193"/>
      <c r="BR296" s="193"/>
      <c r="BS296" s="193"/>
      <c r="BT296" s="193"/>
      <c r="BU296" s="193"/>
      <c r="BV296" s="193"/>
      <c r="BW296" s="193"/>
      <c r="BX296" s="193"/>
      <c r="BY296" s="193"/>
      <c r="BZ296" s="193"/>
      <c r="CA296" s="193"/>
      <c r="CB296" s="193"/>
      <c r="CC296" s="193"/>
      <c r="CD296" s="193"/>
      <c r="CE296" s="193"/>
      <c r="CF296" s="193"/>
      <c r="CG296" s="193"/>
      <c r="CH296" s="193"/>
    </row>
    <row r="297" spans="1:86" x14ac:dyDescent="0.25">
      <c r="A297" s="193"/>
      <c r="B297" s="193"/>
      <c r="C297" s="193"/>
      <c r="D297" s="193"/>
      <c r="E297" s="193"/>
      <c r="F297" s="193"/>
      <c r="G297" s="193"/>
      <c r="AF297" s="193"/>
      <c r="AG297" s="193"/>
      <c r="AH297" s="193"/>
      <c r="AI297" s="193"/>
      <c r="AJ297" s="193"/>
      <c r="AK297" s="193"/>
      <c r="AL297" s="193"/>
      <c r="AM297" s="193"/>
      <c r="AN297" s="193"/>
      <c r="AO297" s="193"/>
      <c r="AP297" s="193"/>
      <c r="AQ297" s="193"/>
      <c r="AR297" s="193"/>
      <c r="AS297" s="193"/>
      <c r="AT297" s="193"/>
      <c r="AU297" s="193"/>
      <c r="AV297" s="193"/>
      <c r="AW297" s="193"/>
      <c r="AX297" s="193"/>
      <c r="AY297" s="193"/>
      <c r="AZ297" s="193"/>
      <c r="BA297" s="193"/>
      <c r="BB297" s="193"/>
      <c r="BC297" s="193"/>
      <c r="BD297" s="193"/>
      <c r="BE297" s="193"/>
      <c r="BF297" s="193"/>
      <c r="BG297" s="193"/>
      <c r="BH297" s="193"/>
      <c r="BI297" s="193"/>
      <c r="BJ297" s="193"/>
      <c r="BK297" s="193"/>
      <c r="BL297" s="193"/>
      <c r="BM297" s="193"/>
      <c r="BN297" s="193"/>
      <c r="BO297" s="193"/>
      <c r="BP297" s="193"/>
      <c r="BQ297" s="193"/>
      <c r="BR297" s="193"/>
      <c r="BS297" s="193"/>
      <c r="BT297" s="193"/>
      <c r="BU297" s="193"/>
      <c r="BV297" s="193"/>
      <c r="BW297" s="193"/>
      <c r="BX297" s="193"/>
      <c r="BY297" s="193"/>
      <c r="BZ297" s="193"/>
      <c r="CA297" s="193"/>
      <c r="CB297" s="193"/>
      <c r="CC297" s="193"/>
      <c r="CD297" s="193"/>
      <c r="CE297" s="193"/>
      <c r="CF297" s="193"/>
      <c r="CG297" s="193"/>
      <c r="CH297" s="193"/>
    </row>
    <row r="298" spans="1:86" x14ac:dyDescent="0.25">
      <c r="A298" s="193"/>
      <c r="B298" s="193"/>
      <c r="C298" s="193"/>
      <c r="D298" s="193"/>
      <c r="E298" s="193"/>
      <c r="F298" s="193"/>
      <c r="G298" s="193"/>
      <c r="AF298" s="193"/>
      <c r="AG298" s="193"/>
      <c r="AH298" s="193"/>
      <c r="AI298" s="193"/>
      <c r="AJ298" s="193"/>
      <c r="AK298" s="193"/>
      <c r="AL298" s="193"/>
      <c r="AM298" s="193"/>
      <c r="AN298" s="193"/>
      <c r="AO298" s="193"/>
      <c r="AP298" s="193"/>
      <c r="AQ298" s="193"/>
      <c r="AR298" s="193"/>
      <c r="AS298" s="193"/>
      <c r="AT298" s="193"/>
      <c r="AU298" s="193"/>
      <c r="AV298" s="193"/>
      <c r="AW298" s="193"/>
      <c r="AX298" s="193"/>
      <c r="AY298" s="193"/>
      <c r="AZ298" s="193"/>
      <c r="BA298" s="193"/>
      <c r="BB298" s="193"/>
      <c r="BC298" s="193"/>
      <c r="BD298" s="193"/>
      <c r="BE298" s="193"/>
      <c r="BF298" s="193"/>
      <c r="BG298" s="193"/>
      <c r="BH298" s="193"/>
      <c r="BI298" s="193"/>
      <c r="BJ298" s="193"/>
      <c r="BK298" s="193"/>
      <c r="BL298" s="193"/>
      <c r="BM298" s="193"/>
      <c r="BN298" s="193"/>
      <c r="BO298" s="193"/>
      <c r="BP298" s="193"/>
      <c r="BQ298" s="193"/>
      <c r="BR298" s="193"/>
      <c r="BS298" s="193"/>
      <c r="BT298" s="193"/>
      <c r="BU298" s="193"/>
      <c r="BV298" s="193"/>
      <c r="BW298" s="193"/>
      <c r="BX298" s="193"/>
      <c r="BY298" s="193"/>
      <c r="BZ298" s="193"/>
      <c r="CA298" s="193"/>
      <c r="CB298" s="193"/>
      <c r="CC298" s="193"/>
      <c r="CD298" s="193"/>
      <c r="CE298" s="193"/>
      <c r="CF298" s="193"/>
      <c r="CG298" s="193"/>
      <c r="CH298" s="193"/>
    </row>
    <row r="299" spans="1:86" x14ac:dyDescent="0.25">
      <c r="A299" s="193"/>
      <c r="B299" s="193"/>
      <c r="C299" s="193"/>
      <c r="D299" s="193"/>
      <c r="E299" s="193"/>
      <c r="F299" s="193"/>
      <c r="G299" s="193"/>
      <c r="AF299" s="193"/>
      <c r="AG299" s="193"/>
      <c r="AH299" s="193"/>
      <c r="AI299" s="193"/>
      <c r="AJ299" s="193"/>
      <c r="AK299" s="193"/>
      <c r="AL299" s="193"/>
      <c r="AM299" s="193"/>
      <c r="AN299" s="193"/>
      <c r="AO299" s="193"/>
      <c r="AP299" s="193"/>
      <c r="AQ299" s="193"/>
      <c r="AR299" s="193"/>
      <c r="AS299" s="193"/>
      <c r="AT299" s="193"/>
      <c r="AU299" s="193"/>
      <c r="AV299" s="193"/>
      <c r="AW299" s="193"/>
      <c r="AX299" s="193"/>
      <c r="AY299" s="193"/>
      <c r="AZ299" s="193"/>
      <c r="BA299" s="193"/>
      <c r="BB299" s="193"/>
      <c r="BC299" s="193"/>
      <c r="BD299" s="193"/>
      <c r="BE299" s="193"/>
      <c r="BF299" s="193"/>
      <c r="BG299" s="193"/>
      <c r="BH299" s="193"/>
      <c r="BI299" s="193"/>
      <c r="BJ299" s="193"/>
      <c r="BK299" s="193"/>
      <c r="BL299" s="193"/>
      <c r="BM299" s="193"/>
      <c r="BN299" s="193"/>
      <c r="BO299" s="193"/>
      <c r="BP299" s="193"/>
      <c r="BQ299" s="193"/>
      <c r="BR299" s="193"/>
      <c r="BS299" s="193"/>
      <c r="BT299" s="193"/>
      <c r="BU299" s="193"/>
      <c r="BV299" s="193"/>
      <c r="BW299" s="193"/>
      <c r="BX299" s="193"/>
      <c r="BY299" s="193"/>
      <c r="BZ299" s="193"/>
      <c r="CA299" s="193"/>
      <c r="CB299" s="193"/>
      <c r="CC299" s="193"/>
      <c r="CD299" s="193"/>
      <c r="CE299" s="193"/>
      <c r="CF299" s="193"/>
      <c r="CG299" s="193"/>
      <c r="CH299" s="193"/>
    </row>
    <row r="300" spans="1:86" x14ac:dyDescent="0.25">
      <c r="A300" s="193"/>
      <c r="B300" s="193"/>
      <c r="C300" s="193"/>
      <c r="D300" s="193"/>
      <c r="E300" s="193"/>
      <c r="F300" s="193"/>
      <c r="G300" s="193"/>
      <c r="AF300" s="193"/>
      <c r="AG300" s="193"/>
      <c r="AH300" s="193"/>
      <c r="AI300" s="193"/>
      <c r="AJ300" s="193"/>
      <c r="AK300" s="193"/>
      <c r="AL300" s="193"/>
      <c r="AM300" s="193"/>
      <c r="AN300" s="193"/>
      <c r="AO300" s="193"/>
      <c r="AP300" s="193"/>
      <c r="AQ300" s="193"/>
      <c r="AR300" s="193"/>
      <c r="AS300" s="193"/>
      <c r="AT300" s="193"/>
      <c r="AU300" s="193"/>
      <c r="AV300" s="193"/>
      <c r="AW300" s="193"/>
      <c r="AX300" s="193"/>
      <c r="AY300" s="193"/>
      <c r="AZ300" s="193"/>
      <c r="BA300" s="193"/>
      <c r="BB300" s="193"/>
      <c r="BC300" s="193"/>
      <c r="BD300" s="193"/>
      <c r="BE300" s="193"/>
      <c r="BF300" s="193"/>
      <c r="BG300" s="193"/>
      <c r="BH300" s="193"/>
      <c r="BI300" s="193"/>
      <c r="BJ300" s="193"/>
      <c r="BK300" s="193"/>
      <c r="BL300" s="193"/>
      <c r="BM300" s="193"/>
      <c r="BN300" s="193"/>
      <c r="BO300" s="193"/>
      <c r="BP300" s="193"/>
      <c r="BQ300" s="193"/>
      <c r="BR300" s="193"/>
      <c r="BS300" s="193"/>
      <c r="BT300" s="193"/>
      <c r="BU300" s="193"/>
      <c r="BV300" s="193"/>
      <c r="BW300" s="193"/>
      <c r="BX300" s="193"/>
      <c r="BY300" s="193"/>
      <c r="BZ300" s="193"/>
      <c r="CA300" s="193"/>
      <c r="CB300" s="193"/>
      <c r="CC300" s="193"/>
      <c r="CD300" s="193"/>
      <c r="CE300" s="193"/>
      <c r="CF300" s="193"/>
      <c r="CG300" s="193"/>
      <c r="CH300" s="193"/>
    </row>
    <row r="301" spans="1:86" x14ac:dyDescent="0.25">
      <c r="A301" s="193"/>
      <c r="B301" s="193"/>
      <c r="C301" s="193"/>
      <c r="D301" s="193"/>
      <c r="E301" s="193"/>
      <c r="F301" s="193"/>
      <c r="G301" s="193"/>
      <c r="AF301" s="193"/>
      <c r="AG301" s="193"/>
      <c r="AH301" s="193"/>
      <c r="AI301" s="193"/>
      <c r="AJ301" s="193"/>
      <c r="AK301" s="193"/>
      <c r="AL301" s="193"/>
      <c r="AM301" s="193"/>
      <c r="AN301" s="193"/>
      <c r="AO301" s="193"/>
      <c r="AP301" s="193"/>
      <c r="AQ301" s="193"/>
      <c r="AR301" s="193"/>
      <c r="AS301" s="193"/>
      <c r="AT301" s="193"/>
      <c r="AU301" s="193"/>
      <c r="AV301" s="193"/>
      <c r="AW301" s="193"/>
      <c r="AX301" s="193"/>
      <c r="AY301" s="193"/>
      <c r="AZ301" s="193"/>
      <c r="BA301" s="193"/>
      <c r="BB301" s="193"/>
      <c r="BC301" s="193"/>
      <c r="BD301" s="193"/>
      <c r="BE301" s="193"/>
      <c r="BF301" s="193"/>
      <c r="BG301" s="193"/>
      <c r="BH301" s="193"/>
      <c r="BI301" s="193"/>
      <c r="BJ301" s="193"/>
      <c r="BK301" s="193"/>
      <c r="BL301" s="193"/>
      <c r="BM301" s="193"/>
      <c r="BN301" s="193"/>
      <c r="BO301" s="193"/>
      <c r="BP301" s="193"/>
      <c r="BQ301" s="193"/>
      <c r="BR301" s="193"/>
      <c r="BS301" s="193"/>
      <c r="BT301" s="193"/>
      <c r="BU301" s="193"/>
      <c r="BV301" s="193"/>
      <c r="BW301" s="193"/>
      <c r="BX301" s="193"/>
      <c r="BY301" s="193"/>
      <c r="BZ301" s="193"/>
      <c r="CA301" s="193"/>
      <c r="CB301" s="193"/>
      <c r="CC301" s="193"/>
      <c r="CD301" s="193"/>
      <c r="CE301" s="193"/>
      <c r="CF301" s="193"/>
      <c r="CG301" s="193"/>
      <c r="CH301" s="193"/>
    </row>
    <row r="302" spans="1:86" x14ac:dyDescent="0.25">
      <c r="A302" s="193"/>
      <c r="B302" s="193"/>
      <c r="C302" s="193"/>
      <c r="D302" s="193"/>
      <c r="E302" s="193"/>
      <c r="F302" s="193"/>
      <c r="G302" s="193"/>
      <c r="AF302" s="193"/>
      <c r="AG302" s="193"/>
      <c r="AH302" s="193"/>
      <c r="AI302" s="193"/>
      <c r="AJ302" s="193"/>
      <c r="AK302" s="193"/>
      <c r="AL302" s="193"/>
      <c r="AM302" s="193"/>
      <c r="AN302" s="193"/>
      <c r="AO302" s="193"/>
      <c r="AP302" s="193"/>
      <c r="AQ302" s="193"/>
      <c r="AR302" s="193"/>
      <c r="AS302" s="193"/>
      <c r="AT302" s="193"/>
      <c r="AU302" s="193"/>
      <c r="AV302" s="193"/>
      <c r="AW302" s="193"/>
      <c r="AX302" s="193"/>
      <c r="AY302" s="193"/>
      <c r="AZ302" s="193"/>
      <c r="BA302" s="193"/>
      <c r="BB302" s="193"/>
      <c r="BC302" s="193"/>
      <c r="BD302" s="193"/>
      <c r="BE302" s="193"/>
      <c r="BF302" s="193"/>
      <c r="BG302" s="193"/>
      <c r="BH302" s="193"/>
      <c r="BI302" s="193"/>
      <c r="BJ302" s="193"/>
      <c r="BK302" s="193"/>
      <c r="BL302" s="193"/>
      <c r="BM302" s="193"/>
      <c r="BN302" s="193"/>
      <c r="BO302" s="193"/>
      <c r="BP302" s="193"/>
      <c r="BQ302" s="193"/>
      <c r="BR302" s="193"/>
      <c r="BS302" s="193"/>
      <c r="BT302" s="193"/>
      <c r="BU302" s="193"/>
      <c r="BV302" s="193"/>
      <c r="BW302" s="193"/>
      <c r="BX302" s="193"/>
      <c r="BY302" s="193"/>
      <c r="BZ302" s="193"/>
      <c r="CA302" s="193"/>
      <c r="CB302" s="193"/>
      <c r="CC302" s="193"/>
      <c r="CD302" s="193"/>
      <c r="CE302" s="193"/>
      <c r="CF302" s="193"/>
      <c r="CG302" s="193"/>
      <c r="CH302" s="193"/>
    </row>
    <row r="303" spans="1:86" x14ac:dyDescent="0.25">
      <c r="A303" s="193"/>
      <c r="B303" s="193"/>
      <c r="C303" s="193"/>
      <c r="D303" s="193"/>
      <c r="E303" s="193"/>
      <c r="F303" s="193"/>
      <c r="G303" s="193"/>
      <c r="AF303" s="193"/>
      <c r="AG303" s="193"/>
      <c r="AH303" s="193"/>
      <c r="AI303" s="193"/>
      <c r="AJ303" s="193"/>
      <c r="AK303" s="193"/>
      <c r="AL303" s="193"/>
      <c r="AM303" s="193"/>
      <c r="AN303" s="193"/>
      <c r="AO303" s="193"/>
      <c r="AP303" s="193"/>
      <c r="AQ303" s="193"/>
      <c r="AR303" s="193"/>
      <c r="AS303" s="193"/>
      <c r="AT303" s="193"/>
      <c r="AU303" s="193"/>
      <c r="AV303" s="193"/>
      <c r="AW303" s="193"/>
      <c r="AX303" s="193"/>
      <c r="AY303" s="193"/>
      <c r="AZ303" s="193"/>
      <c r="BA303" s="193"/>
      <c r="BB303" s="193"/>
      <c r="BC303" s="193"/>
      <c r="BD303" s="193"/>
      <c r="BE303" s="193"/>
      <c r="BF303" s="193"/>
      <c r="BG303" s="193"/>
      <c r="BH303" s="193"/>
      <c r="BI303" s="193"/>
      <c r="BJ303" s="193"/>
      <c r="BK303" s="193"/>
      <c r="BL303" s="193"/>
      <c r="BM303" s="193"/>
      <c r="BN303" s="193"/>
      <c r="BO303" s="193"/>
      <c r="BP303" s="193"/>
      <c r="BQ303" s="193"/>
      <c r="BR303" s="193"/>
      <c r="BS303" s="193"/>
      <c r="BT303" s="193"/>
      <c r="BU303" s="193"/>
      <c r="BV303" s="193"/>
      <c r="BW303" s="193"/>
      <c r="BX303" s="193"/>
      <c r="BY303" s="193"/>
      <c r="BZ303" s="193"/>
      <c r="CA303" s="193"/>
      <c r="CB303" s="193"/>
      <c r="CC303" s="193"/>
      <c r="CD303" s="193"/>
      <c r="CE303" s="193"/>
      <c r="CF303" s="193"/>
      <c r="CG303" s="193"/>
      <c r="CH303" s="193"/>
    </row>
    <row r="304" spans="1:86" x14ac:dyDescent="0.25">
      <c r="A304" s="193"/>
      <c r="B304" s="193"/>
      <c r="C304" s="193"/>
      <c r="D304" s="193"/>
      <c r="E304" s="193"/>
      <c r="F304" s="193"/>
      <c r="G304" s="193"/>
      <c r="AF304" s="193"/>
      <c r="AG304" s="193"/>
      <c r="AH304" s="193"/>
      <c r="AI304" s="193"/>
      <c r="AJ304" s="193"/>
      <c r="AK304" s="193"/>
      <c r="AL304" s="193"/>
      <c r="AM304" s="193"/>
      <c r="AN304" s="193"/>
      <c r="AO304" s="193"/>
      <c r="AP304" s="193"/>
      <c r="AQ304" s="193"/>
      <c r="AR304" s="193"/>
      <c r="AS304" s="193"/>
      <c r="AT304" s="193"/>
      <c r="AU304" s="193"/>
      <c r="AV304" s="193"/>
      <c r="AW304" s="193"/>
      <c r="AX304" s="193"/>
      <c r="AY304" s="193"/>
      <c r="AZ304" s="193"/>
      <c r="BA304" s="193"/>
      <c r="BB304" s="193"/>
      <c r="BC304" s="193"/>
      <c r="BD304" s="193"/>
      <c r="BE304" s="193"/>
      <c r="BF304" s="193"/>
      <c r="BG304" s="193"/>
      <c r="BH304" s="193"/>
      <c r="BI304" s="193"/>
      <c r="BJ304" s="193"/>
      <c r="BK304" s="193"/>
      <c r="BL304" s="193"/>
      <c r="BM304" s="193"/>
      <c r="BN304" s="193"/>
      <c r="BO304" s="193"/>
      <c r="BP304" s="193"/>
      <c r="BQ304" s="193"/>
      <c r="BR304" s="193"/>
      <c r="BS304" s="193"/>
      <c r="BT304" s="193"/>
      <c r="BU304" s="193"/>
      <c r="BV304" s="193"/>
      <c r="BW304" s="193"/>
      <c r="BX304" s="193"/>
      <c r="BY304" s="193"/>
      <c r="BZ304" s="193"/>
      <c r="CA304" s="193"/>
      <c r="CB304" s="193"/>
      <c r="CC304" s="193"/>
      <c r="CD304" s="193"/>
      <c r="CE304" s="193"/>
      <c r="CF304" s="193"/>
      <c r="CG304" s="193"/>
      <c r="CH304" s="193"/>
    </row>
    <row r="305" spans="1:86" x14ac:dyDescent="0.25">
      <c r="A305" s="193"/>
      <c r="B305" s="193"/>
      <c r="C305" s="193"/>
      <c r="D305" s="193"/>
      <c r="E305" s="193"/>
      <c r="F305" s="193"/>
      <c r="G305" s="193"/>
      <c r="AF305" s="193"/>
      <c r="AG305" s="193"/>
      <c r="AH305" s="193"/>
      <c r="AI305" s="193"/>
      <c r="AJ305" s="193"/>
      <c r="AK305" s="193"/>
      <c r="AL305" s="193"/>
      <c r="AM305" s="193"/>
      <c r="AN305" s="193"/>
      <c r="AO305" s="193"/>
      <c r="AP305" s="193"/>
      <c r="AQ305" s="193"/>
      <c r="AR305" s="193"/>
      <c r="AS305" s="193"/>
      <c r="AT305" s="193"/>
      <c r="AU305" s="193"/>
      <c r="AV305" s="193"/>
      <c r="AW305" s="193"/>
      <c r="AX305" s="193"/>
      <c r="AY305" s="193"/>
      <c r="AZ305" s="193"/>
      <c r="BA305" s="193"/>
      <c r="BB305" s="193"/>
      <c r="BC305" s="193"/>
      <c r="BD305" s="193"/>
      <c r="BE305" s="193"/>
      <c r="BF305" s="193"/>
      <c r="BG305" s="193"/>
      <c r="BH305" s="193"/>
      <c r="BI305" s="193"/>
      <c r="BJ305" s="193"/>
      <c r="BK305" s="193"/>
      <c r="BL305" s="193"/>
      <c r="BM305" s="193"/>
      <c r="BN305" s="193"/>
      <c r="BO305" s="193"/>
      <c r="BP305" s="193"/>
      <c r="BQ305" s="193"/>
      <c r="BR305" s="193"/>
      <c r="BS305" s="193"/>
      <c r="BT305" s="193"/>
      <c r="BU305" s="193"/>
      <c r="BV305" s="193"/>
      <c r="BW305" s="193"/>
      <c r="BX305" s="193"/>
      <c r="BY305" s="193"/>
      <c r="BZ305" s="193"/>
      <c r="CA305" s="193"/>
      <c r="CB305" s="193"/>
      <c r="CC305" s="193"/>
      <c r="CD305" s="193"/>
      <c r="CE305" s="193"/>
      <c r="CF305" s="193"/>
      <c r="CG305" s="193"/>
      <c r="CH305" s="193"/>
    </row>
    <row r="306" spans="1:86" x14ac:dyDescent="0.25">
      <c r="A306" s="193"/>
      <c r="B306" s="193"/>
      <c r="C306" s="193"/>
      <c r="D306" s="193"/>
      <c r="E306" s="193"/>
      <c r="F306" s="193"/>
      <c r="G306" s="193"/>
      <c r="AF306" s="193"/>
      <c r="AG306" s="193"/>
      <c r="AH306" s="193"/>
      <c r="AI306" s="193"/>
      <c r="AJ306" s="193"/>
      <c r="AK306" s="193"/>
      <c r="AL306" s="193"/>
      <c r="AM306" s="193"/>
      <c r="AN306" s="193"/>
      <c r="AO306" s="193"/>
      <c r="AP306" s="193"/>
      <c r="AQ306" s="193"/>
      <c r="AR306" s="193"/>
      <c r="AS306" s="193"/>
      <c r="AT306" s="193"/>
      <c r="AU306" s="193"/>
      <c r="AV306" s="193"/>
      <c r="AW306" s="193"/>
      <c r="AX306" s="193"/>
      <c r="AY306" s="193"/>
      <c r="AZ306" s="193"/>
      <c r="BA306" s="193"/>
      <c r="BB306" s="193"/>
      <c r="BC306" s="193"/>
      <c r="BD306" s="193"/>
      <c r="BE306" s="193"/>
      <c r="BF306" s="193"/>
      <c r="BG306" s="193"/>
      <c r="BH306" s="193"/>
      <c r="BI306" s="193"/>
      <c r="BJ306" s="193"/>
      <c r="BK306" s="193"/>
      <c r="BL306" s="193"/>
      <c r="BM306" s="193"/>
      <c r="BN306" s="193"/>
      <c r="BO306" s="193"/>
      <c r="BP306" s="193"/>
      <c r="BQ306" s="193"/>
      <c r="BR306" s="193"/>
      <c r="BS306" s="193"/>
      <c r="BT306" s="193"/>
      <c r="BU306" s="193"/>
      <c r="BV306" s="193"/>
      <c r="BW306" s="193"/>
      <c r="BX306" s="193"/>
      <c r="BY306" s="193"/>
      <c r="BZ306" s="193"/>
      <c r="CA306" s="193"/>
      <c r="CB306" s="193"/>
      <c r="CC306" s="193"/>
      <c r="CD306" s="193"/>
      <c r="CE306" s="193"/>
      <c r="CF306" s="193"/>
      <c r="CG306" s="193"/>
      <c r="CH306" s="193"/>
    </row>
    <row r="307" spans="1:86" x14ac:dyDescent="0.25">
      <c r="A307" s="193"/>
      <c r="B307" s="193"/>
      <c r="C307" s="193"/>
      <c r="D307" s="193"/>
      <c r="E307" s="193"/>
      <c r="F307" s="193"/>
      <c r="G307" s="193"/>
      <c r="AF307" s="193"/>
      <c r="AG307" s="193"/>
      <c r="AH307" s="193"/>
      <c r="AI307" s="193"/>
      <c r="AJ307" s="193"/>
      <c r="AK307" s="193"/>
      <c r="AL307" s="193"/>
      <c r="AM307" s="193"/>
      <c r="AN307" s="193"/>
      <c r="AO307" s="193"/>
      <c r="AP307" s="193"/>
      <c r="AQ307" s="193"/>
      <c r="AR307" s="193"/>
      <c r="AS307" s="193"/>
      <c r="AT307" s="193"/>
      <c r="AU307" s="193"/>
      <c r="AV307" s="193"/>
      <c r="AW307" s="193"/>
      <c r="AX307" s="193"/>
      <c r="AY307" s="193"/>
      <c r="AZ307" s="193"/>
      <c r="BA307" s="193"/>
      <c r="BB307" s="193"/>
      <c r="BC307" s="193"/>
      <c r="BD307" s="193"/>
      <c r="BE307" s="193"/>
      <c r="BF307" s="193"/>
      <c r="BG307" s="193"/>
      <c r="BH307" s="193"/>
      <c r="BI307" s="193"/>
      <c r="BJ307" s="193"/>
      <c r="BK307" s="193"/>
      <c r="BL307" s="193"/>
      <c r="BM307" s="193"/>
      <c r="BN307" s="193"/>
      <c r="BO307" s="193"/>
      <c r="BP307" s="193"/>
      <c r="BQ307" s="193"/>
      <c r="BR307" s="193"/>
      <c r="BS307" s="193"/>
      <c r="BT307" s="193"/>
      <c r="BU307" s="193"/>
      <c r="BV307" s="193"/>
      <c r="BW307" s="193"/>
      <c r="BX307" s="193"/>
      <c r="BY307" s="193"/>
      <c r="BZ307" s="193"/>
      <c r="CA307" s="193"/>
      <c r="CB307" s="193"/>
      <c r="CC307" s="193"/>
      <c r="CD307" s="193"/>
      <c r="CE307" s="193"/>
      <c r="CF307" s="193"/>
      <c r="CG307" s="193"/>
      <c r="CH307" s="193"/>
    </row>
    <row r="308" spans="1:86" x14ac:dyDescent="0.25">
      <c r="A308" s="193"/>
      <c r="B308" s="193"/>
      <c r="C308" s="193"/>
      <c r="D308" s="193"/>
      <c r="E308" s="193"/>
      <c r="F308" s="193"/>
      <c r="G308" s="193"/>
      <c r="AF308" s="193"/>
      <c r="AG308" s="193"/>
      <c r="AH308" s="193"/>
      <c r="AI308" s="193"/>
      <c r="AJ308" s="193"/>
      <c r="AK308" s="193"/>
      <c r="AL308" s="193"/>
      <c r="AM308" s="193"/>
      <c r="AN308" s="193"/>
      <c r="AO308" s="193"/>
      <c r="AP308" s="193"/>
      <c r="AQ308" s="193"/>
      <c r="AR308" s="193"/>
      <c r="AS308" s="193"/>
      <c r="AT308" s="193"/>
      <c r="AU308" s="193"/>
      <c r="AV308" s="193"/>
      <c r="AW308" s="193"/>
      <c r="AX308" s="193"/>
      <c r="AY308" s="193"/>
      <c r="AZ308" s="193"/>
      <c r="BA308" s="193"/>
      <c r="BB308" s="193"/>
      <c r="BC308" s="193"/>
      <c r="BD308" s="193"/>
      <c r="BE308" s="193"/>
      <c r="BF308" s="193"/>
      <c r="BG308" s="193"/>
      <c r="BH308" s="193"/>
      <c r="BI308" s="193"/>
      <c r="BJ308" s="193"/>
      <c r="BK308" s="193"/>
      <c r="BL308" s="193"/>
      <c r="BM308" s="193"/>
      <c r="BN308" s="193"/>
      <c r="BO308" s="193"/>
      <c r="BP308" s="193"/>
      <c r="BQ308" s="193"/>
      <c r="BR308" s="193"/>
      <c r="BS308" s="193"/>
      <c r="BT308" s="193"/>
      <c r="BU308" s="193"/>
      <c r="BV308" s="193"/>
      <c r="BW308" s="193"/>
      <c r="BX308" s="193"/>
      <c r="BY308" s="193"/>
      <c r="BZ308" s="193"/>
      <c r="CA308" s="193"/>
      <c r="CB308" s="193"/>
      <c r="CC308" s="193"/>
      <c r="CD308" s="193"/>
      <c r="CE308" s="193"/>
      <c r="CF308" s="193"/>
      <c r="CG308" s="193"/>
      <c r="CH308" s="193"/>
    </row>
    <row r="309" spans="1:86" x14ac:dyDescent="0.25">
      <c r="A309" s="193"/>
      <c r="B309" s="193"/>
      <c r="C309" s="193"/>
      <c r="D309" s="193"/>
      <c r="E309" s="193"/>
      <c r="F309" s="193"/>
      <c r="G309" s="193"/>
      <c r="AF309" s="193"/>
      <c r="AG309" s="193"/>
      <c r="AH309" s="193"/>
      <c r="AI309" s="193"/>
      <c r="AJ309" s="193"/>
      <c r="AK309" s="193"/>
      <c r="AL309" s="193"/>
      <c r="AM309" s="193"/>
      <c r="AN309" s="193"/>
      <c r="AO309" s="193"/>
      <c r="AP309" s="193"/>
      <c r="AQ309" s="193"/>
      <c r="AR309" s="193"/>
      <c r="AS309" s="193"/>
      <c r="AT309" s="193"/>
      <c r="AU309" s="193"/>
      <c r="AV309" s="193"/>
      <c r="AW309" s="193"/>
      <c r="AX309" s="193"/>
      <c r="AY309" s="193"/>
      <c r="AZ309" s="193"/>
      <c r="BA309" s="193"/>
      <c r="BB309" s="193"/>
      <c r="BC309" s="193"/>
      <c r="BD309" s="193"/>
      <c r="BE309" s="193"/>
      <c r="BF309" s="193"/>
      <c r="BG309" s="193"/>
      <c r="BH309" s="193"/>
      <c r="BI309" s="193"/>
      <c r="BJ309" s="193"/>
      <c r="BK309" s="193"/>
      <c r="BL309" s="193"/>
      <c r="BM309" s="193"/>
      <c r="BN309" s="193"/>
      <c r="BO309" s="193"/>
      <c r="BP309" s="193"/>
      <c r="BQ309" s="193"/>
      <c r="BR309" s="193"/>
      <c r="BS309" s="193"/>
      <c r="BT309" s="193"/>
      <c r="BU309" s="193"/>
      <c r="BV309" s="193"/>
      <c r="BW309" s="193"/>
      <c r="BX309" s="193"/>
      <c r="BY309" s="193"/>
      <c r="BZ309" s="193"/>
      <c r="CA309" s="193"/>
      <c r="CB309" s="193"/>
      <c r="CC309" s="193"/>
      <c r="CD309" s="193"/>
      <c r="CE309" s="193"/>
      <c r="CF309" s="193"/>
      <c r="CG309" s="193"/>
      <c r="CH309" s="193"/>
    </row>
    <row r="310" spans="1:86" x14ac:dyDescent="0.25">
      <c r="A310" s="193"/>
      <c r="B310" s="193"/>
      <c r="C310" s="193"/>
      <c r="D310" s="193"/>
      <c r="E310" s="193"/>
      <c r="F310" s="193"/>
      <c r="G310" s="193"/>
      <c r="AF310" s="193"/>
      <c r="AG310" s="193"/>
      <c r="AH310" s="193"/>
      <c r="AI310" s="193"/>
      <c r="AJ310" s="193"/>
      <c r="AK310" s="193"/>
      <c r="AL310" s="193"/>
      <c r="AM310" s="193"/>
      <c r="AN310" s="193"/>
      <c r="AO310" s="193"/>
      <c r="AP310" s="193"/>
      <c r="AQ310" s="193"/>
      <c r="AR310" s="193"/>
      <c r="AS310" s="193"/>
      <c r="AT310" s="193"/>
      <c r="AU310" s="193"/>
      <c r="AV310" s="193"/>
      <c r="AW310" s="193"/>
      <c r="AX310" s="193"/>
      <c r="AY310" s="193"/>
      <c r="AZ310" s="193"/>
      <c r="BA310" s="193"/>
      <c r="BB310" s="193"/>
      <c r="BC310" s="193"/>
      <c r="BD310" s="193"/>
      <c r="BE310" s="193"/>
      <c r="BF310" s="193"/>
      <c r="BG310" s="193"/>
      <c r="BH310" s="193"/>
      <c r="BI310" s="193"/>
      <c r="BJ310" s="193"/>
      <c r="BK310" s="193"/>
      <c r="BL310" s="193"/>
      <c r="BM310" s="193"/>
      <c r="BN310" s="193"/>
      <c r="BO310" s="193"/>
      <c r="BP310" s="193"/>
      <c r="BQ310" s="193"/>
      <c r="BR310" s="193"/>
      <c r="BS310" s="193"/>
      <c r="BT310" s="193"/>
      <c r="BU310" s="193"/>
      <c r="BV310" s="193"/>
      <c r="BW310" s="193"/>
      <c r="BX310" s="193"/>
      <c r="BY310" s="193"/>
      <c r="BZ310" s="193"/>
      <c r="CA310" s="193"/>
      <c r="CB310" s="193"/>
      <c r="CC310" s="193"/>
      <c r="CD310" s="193"/>
      <c r="CE310" s="193"/>
      <c r="CF310" s="193"/>
      <c r="CG310" s="193"/>
      <c r="CH310" s="193"/>
    </row>
    <row r="311" spans="1:86" x14ac:dyDescent="0.25">
      <c r="A311" s="193"/>
      <c r="B311" s="193"/>
      <c r="C311" s="193"/>
      <c r="D311" s="193"/>
      <c r="E311" s="193"/>
      <c r="F311" s="193"/>
      <c r="G311" s="193"/>
      <c r="AF311" s="193"/>
      <c r="AG311" s="193"/>
      <c r="AH311" s="193"/>
      <c r="AI311" s="193"/>
      <c r="AJ311" s="193"/>
      <c r="AK311" s="193"/>
      <c r="AL311" s="193"/>
      <c r="AM311" s="193"/>
      <c r="AN311" s="193"/>
      <c r="AO311" s="193"/>
      <c r="AP311" s="193"/>
      <c r="AQ311" s="193"/>
      <c r="AR311" s="193"/>
      <c r="AS311" s="193"/>
      <c r="AT311" s="193"/>
      <c r="AU311" s="193"/>
      <c r="AV311" s="193"/>
      <c r="AW311" s="193"/>
      <c r="AX311" s="193"/>
      <c r="AY311" s="193"/>
      <c r="AZ311" s="193"/>
      <c r="BA311" s="193"/>
      <c r="BB311" s="193"/>
      <c r="BC311" s="193"/>
      <c r="BD311" s="193"/>
      <c r="BE311" s="193"/>
      <c r="BF311" s="193"/>
      <c r="BG311" s="193"/>
      <c r="BH311" s="193"/>
      <c r="BI311" s="193"/>
      <c r="BJ311" s="193"/>
      <c r="BK311" s="193"/>
      <c r="BL311" s="193"/>
      <c r="BM311" s="193"/>
      <c r="BN311" s="193"/>
      <c r="BO311" s="193"/>
      <c r="BP311" s="193"/>
      <c r="BQ311" s="193"/>
      <c r="BR311" s="193"/>
      <c r="BS311" s="193"/>
      <c r="BT311" s="193"/>
      <c r="BU311" s="193"/>
      <c r="BV311" s="193"/>
      <c r="BW311" s="193"/>
      <c r="BX311" s="193"/>
      <c r="BY311" s="193"/>
      <c r="BZ311" s="193"/>
      <c r="CA311" s="193"/>
      <c r="CB311" s="193"/>
      <c r="CC311" s="193"/>
      <c r="CD311" s="193"/>
      <c r="CE311" s="193"/>
      <c r="CF311" s="193"/>
      <c r="CG311" s="193"/>
      <c r="CH311" s="193"/>
    </row>
    <row r="312" spans="1:86" x14ac:dyDescent="0.25">
      <c r="A312" s="193"/>
      <c r="B312" s="193"/>
      <c r="C312" s="193"/>
      <c r="D312" s="193"/>
      <c r="E312" s="193"/>
      <c r="F312" s="193"/>
      <c r="G312" s="193"/>
      <c r="AF312" s="193"/>
      <c r="AG312" s="193"/>
      <c r="AH312" s="193"/>
      <c r="AI312" s="193"/>
      <c r="AJ312" s="193"/>
      <c r="AK312" s="193"/>
      <c r="AL312" s="193"/>
      <c r="AM312" s="193"/>
      <c r="AN312" s="193"/>
      <c r="AO312" s="193"/>
      <c r="AP312" s="193"/>
      <c r="AQ312" s="193"/>
      <c r="AR312" s="193"/>
      <c r="AS312" s="193"/>
      <c r="AT312" s="193"/>
      <c r="AU312" s="193"/>
      <c r="AV312" s="193"/>
      <c r="AW312" s="193"/>
      <c r="AX312" s="193"/>
      <c r="AY312" s="193"/>
      <c r="AZ312" s="193"/>
      <c r="BA312" s="193"/>
      <c r="BB312" s="193"/>
      <c r="BC312" s="193"/>
      <c r="BD312" s="193"/>
      <c r="BE312" s="193"/>
      <c r="BF312" s="193"/>
      <c r="BG312" s="193"/>
      <c r="BH312" s="193"/>
      <c r="BI312" s="193"/>
      <c r="BJ312" s="193"/>
      <c r="BK312" s="193"/>
      <c r="BL312" s="193"/>
      <c r="BM312" s="193"/>
      <c r="BN312" s="193"/>
      <c r="BO312" s="193"/>
      <c r="BP312" s="193"/>
      <c r="BQ312" s="193"/>
      <c r="BR312" s="193"/>
      <c r="BS312" s="193"/>
      <c r="BT312" s="193"/>
      <c r="BU312" s="193"/>
      <c r="BV312" s="193"/>
      <c r="BW312" s="193"/>
      <c r="BX312" s="193"/>
      <c r="BY312" s="193"/>
      <c r="BZ312" s="193"/>
      <c r="CA312" s="193"/>
      <c r="CB312" s="193"/>
      <c r="CC312" s="193"/>
      <c r="CD312" s="193"/>
      <c r="CE312" s="193"/>
      <c r="CF312" s="193"/>
      <c r="CG312" s="193"/>
      <c r="CH312" s="193"/>
    </row>
    <row r="313" spans="1:86" x14ac:dyDescent="0.25">
      <c r="A313" s="193"/>
      <c r="B313" s="193"/>
      <c r="C313" s="193"/>
      <c r="D313" s="193"/>
      <c r="E313" s="193"/>
      <c r="F313" s="193"/>
      <c r="G313" s="193"/>
      <c r="AF313" s="193"/>
      <c r="AG313" s="193"/>
      <c r="AH313" s="193"/>
      <c r="AI313" s="193"/>
      <c r="AJ313" s="193"/>
      <c r="AK313" s="193"/>
      <c r="AL313" s="193"/>
      <c r="AM313" s="193"/>
      <c r="AN313" s="193"/>
      <c r="AO313" s="193"/>
      <c r="AP313" s="193"/>
      <c r="AQ313" s="193"/>
      <c r="AR313" s="193"/>
      <c r="AS313" s="193"/>
      <c r="AT313" s="193"/>
      <c r="AU313" s="193"/>
      <c r="AV313" s="193"/>
      <c r="AW313" s="193"/>
      <c r="AX313" s="193"/>
      <c r="AY313" s="193"/>
      <c r="AZ313" s="193"/>
      <c r="BA313" s="193"/>
      <c r="BB313" s="193"/>
      <c r="BC313" s="193"/>
      <c r="BD313" s="193"/>
      <c r="BE313" s="193"/>
      <c r="BF313" s="193"/>
      <c r="BG313" s="193"/>
      <c r="BH313" s="193"/>
      <c r="BI313" s="193"/>
      <c r="BJ313" s="193"/>
      <c r="BK313" s="193"/>
      <c r="BL313" s="193"/>
      <c r="BM313" s="193"/>
      <c r="BN313" s="193"/>
      <c r="BO313" s="193"/>
      <c r="BP313" s="193"/>
      <c r="BQ313" s="193"/>
      <c r="BR313" s="193"/>
      <c r="BS313" s="193"/>
      <c r="BT313" s="193"/>
      <c r="BU313" s="193"/>
      <c r="BV313" s="193"/>
      <c r="BW313" s="193"/>
      <c r="BX313" s="193"/>
      <c r="BY313" s="193"/>
      <c r="BZ313" s="193"/>
      <c r="CA313" s="193"/>
      <c r="CB313" s="193"/>
      <c r="CC313" s="193"/>
      <c r="CD313" s="193"/>
      <c r="CE313" s="193"/>
      <c r="CF313" s="193"/>
      <c r="CG313" s="193"/>
      <c r="CH313" s="193"/>
    </row>
    <row r="314" spans="1:86" x14ac:dyDescent="0.25">
      <c r="A314" s="193"/>
      <c r="B314" s="193"/>
      <c r="C314" s="193"/>
      <c r="D314" s="193"/>
      <c r="E314" s="193"/>
      <c r="F314" s="193"/>
      <c r="G314" s="193"/>
      <c r="AF314" s="193"/>
      <c r="AG314" s="193"/>
      <c r="AH314" s="193"/>
      <c r="AI314" s="193"/>
      <c r="AJ314" s="193"/>
      <c r="AK314" s="193"/>
      <c r="AL314" s="193"/>
      <c r="AM314" s="193"/>
      <c r="AN314" s="193"/>
      <c r="AO314" s="193"/>
      <c r="AP314" s="193"/>
      <c r="AQ314" s="193"/>
      <c r="AR314" s="193"/>
      <c r="AS314" s="193"/>
      <c r="AT314" s="193"/>
      <c r="AU314" s="193"/>
      <c r="AV314" s="193"/>
      <c r="AW314" s="193"/>
      <c r="AX314" s="193"/>
      <c r="AY314" s="193"/>
      <c r="AZ314" s="193"/>
      <c r="BA314" s="193"/>
      <c r="BB314" s="193"/>
      <c r="BC314" s="193"/>
      <c r="BD314" s="193"/>
      <c r="BE314" s="193"/>
      <c r="BF314" s="193"/>
      <c r="BG314" s="193"/>
      <c r="BH314" s="193"/>
      <c r="BI314" s="193"/>
      <c r="BJ314" s="193"/>
      <c r="BK314" s="193"/>
      <c r="BL314" s="193"/>
      <c r="BM314" s="193"/>
      <c r="BN314" s="193"/>
      <c r="BO314" s="193"/>
      <c r="BP314" s="193"/>
      <c r="BQ314" s="193"/>
      <c r="BR314" s="193"/>
      <c r="BS314" s="193"/>
      <c r="BT314" s="193"/>
      <c r="BU314" s="193"/>
      <c r="BV314" s="193"/>
      <c r="BW314" s="193"/>
      <c r="BX314" s="193"/>
      <c r="BY314" s="193"/>
      <c r="BZ314" s="193"/>
      <c r="CA314" s="193"/>
      <c r="CB314" s="193"/>
      <c r="CC314" s="193"/>
      <c r="CD314" s="193"/>
      <c r="CE314" s="193"/>
      <c r="CF314" s="193"/>
      <c r="CG314" s="193"/>
      <c r="CH314" s="193"/>
    </row>
    <row r="315" spans="1:86" x14ac:dyDescent="0.25">
      <c r="A315" s="193"/>
      <c r="B315" s="193"/>
      <c r="C315" s="193"/>
      <c r="D315" s="193"/>
      <c r="E315" s="193"/>
      <c r="F315" s="193"/>
      <c r="G315" s="193"/>
      <c r="AF315" s="193"/>
      <c r="AG315" s="193"/>
      <c r="AH315" s="193"/>
      <c r="AI315" s="193"/>
      <c r="AJ315" s="193"/>
      <c r="AK315" s="193"/>
      <c r="AL315" s="193"/>
      <c r="AM315" s="193"/>
      <c r="AN315" s="193"/>
      <c r="AO315" s="193"/>
      <c r="AP315" s="193"/>
      <c r="AQ315" s="193"/>
      <c r="AR315" s="193"/>
      <c r="AS315" s="193"/>
      <c r="AT315" s="193"/>
      <c r="AU315" s="193"/>
      <c r="AV315" s="193"/>
      <c r="AW315" s="193"/>
      <c r="AX315" s="193"/>
      <c r="AY315" s="193"/>
      <c r="AZ315" s="193"/>
      <c r="BA315" s="193"/>
      <c r="BB315" s="193"/>
      <c r="BC315" s="193"/>
      <c r="BD315" s="193"/>
      <c r="BE315" s="193"/>
      <c r="BF315" s="193"/>
      <c r="BG315" s="193"/>
      <c r="BH315" s="193"/>
      <c r="BI315" s="193"/>
      <c r="BJ315" s="193"/>
      <c r="BK315" s="193"/>
      <c r="BL315" s="193"/>
      <c r="BM315" s="193"/>
      <c r="BN315" s="193"/>
      <c r="BO315" s="193"/>
      <c r="BP315" s="193"/>
      <c r="BQ315" s="193"/>
      <c r="BR315" s="193"/>
      <c r="BS315" s="193"/>
      <c r="BT315" s="193"/>
      <c r="BU315" s="193"/>
      <c r="BV315" s="193"/>
      <c r="BW315" s="193"/>
      <c r="BX315" s="193"/>
      <c r="BY315" s="193"/>
      <c r="BZ315" s="193"/>
      <c r="CA315" s="193"/>
      <c r="CB315" s="193"/>
      <c r="CC315" s="193"/>
      <c r="CD315" s="193"/>
      <c r="CE315" s="193"/>
      <c r="CF315" s="193"/>
      <c r="CG315" s="193"/>
      <c r="CH315" s="193"/>
    </row>
    <row r="316" spans="1:86" x14ac:dyDescent="0.25">
      <c r="A316" s="193"/>
      <c r="B316" s="193"/>
      <c r="C316" s="193"/>
      <c r="D316" s="193"/>
      <c r="E316" s="193"/>
      <c r="F316" s="193"/>
      <c r="G316" s="193"/>
      <c r="AF316" s="193"/>
      <c r="AG316" s="193"/>
      <c r="AH316" s="193"/>
      <c r="AI316" s="193"/>
      <c r="AJ316" s="193"/>
      <c r="AK316" s="193"/>
      <c r="AL316" s="193"/>
      <c r="AM316" s="193"/>
      <c r="AN316" s="193"/>
      <c r="AO316" s="193"/>
      <c r="AP316" s="193"/>
      <c r="AQ316" s="193"/>
      <c r="AR316" s="193"/>
      <c r="AS316" s="193"/>
      <c r="AT316" s="193"/>
      <c r="AU316" s="193"/>
      <c r="AV316" s="193"/>
      <c r="AW316" s="193"/>
      <c r="AX316" s="193"/>
      <c r="AY316" s="193"/>
      <c r="AZ316" s="193"/>
      <c r="BA316" s="193"/>
      <c r="BB316" s="193"/>
      <c r="BC316" s="193"/>
      <c r="BD316" s="193"/>
      <c r="BE316" s="193"/>
      <c r="BF316" s="193"/>
      <c r="BG316" s="193"/>
      <c r="BH316" s="193"/>
      <c r="BI316" s="193"/>
      <c r="BJ316" s="193"/>
      <c r="BK316" s="193"/>
      <c r="BL316" s="193"/>
      <c r="BM316" s="193"/>
      <c r="BN316" s="193"/>
      <c r="BO316" s="193"/>
      <c r="BP316" s="193"/>
      <c r="BQ316" s="193"/>
      <c r="BR316" s="193"/>
      <c r="BS316" s="193"/>
      <c r="BT316" s="193"/>
      <c r="BU316" s="193"/>
      <c r="BV316" s="193"/>
      <c r="BW316" s="193"/>
      <c r="BX316" s="193"/>
      <c r="BY316" s="193"/>
      <c r="BZ316" s="193"/>
      <c r="CA316" s="193"/>
      <c r="CB316" s="193"/>
      <c r="CC316" s="193"/>
      <c r="CD316" s="193"/>
      <c r="CE316" s="193"/>
      <c r="CF316" s="193"/>
      <c r="CG316" s="193"/>
      <c r="CH316" s="193"/>
    </row>
    <row r="317" spans="1:86" x14ac:dyDescent="0.25">
      <c r="A317" s="193"/>
      <c r="B317" s="193"/>
      <c r="C317" s="193"/>
      <c r="D317" s="193"/>
      <c r="E317" s="193"/>
      <c r="F317" s="193"/>
      <c r="G317" s="193"/>
      <c r="AF317" s="193"/>
      <c r="AG317" s="193"/>
      <c r="AH317" s="193"/>
      <c r="AI317" s="193"/>
      <c r="AJ317" s="193"/>
      <c r="AK317" s="193"/>
      <c r="AL317" s="193"/>
      <c r="AM317" s="193"/>
      <c r="AN317" s="193"/>
      <c r="AO317" s="193"/>
      <c r="AP317" s="193"/>
      <c r="AQ317" s="193"/>
      <c r="AR317" s="193"/>
      <c r="AS317" s="193"/>
      <c r="AT317" s="193"/>
      <c r="AU317" s="193"/>
      <c r="AV317" s="193"/>
      <c r="AW317" s="193"/>
      <c r="AX317" s="193"/>
      <c r="AY317" s="193"/>
      <c r="AZ317" s="193"/>
      <c r="BA317" s="193"/>
      <c r="BB317" s="193"/>
      <c r="BC317" s="193"/>
      <c r="BD317" s="193"/>
      <c r="BE317" s="193"/>
      <c r="BF317" s="193"/>
      <c r="BG317" s="193"/>
      <c r="BH317" s="193"/>
      <c r="BI317" s="193"/>
      <c r="BJ317" s="193"/>
      <c r="BK317" s="193"/>
      <c r="BL317" s="193"/>
      <c r="BM317" s="193"/>
      <c r="BN317" s="193"/>
      <c r="BO317" s="193"/>
      <c r="BP317" s="193"/>
      <c r="BQ317" s="193"/>
      <c r="BR317" s="193"/>
      <c r="BS317" s="193"/>
      <c r="BT317" s="193"/>
      <c r="BU317" s="193"/>
      <c r="BV317" s="193"/>
      <c r="BW317" s="193"/>
      <c r="BX317" s="193"/>
      <c r="BY317" s="193"/>
      <c r="BZ317" s="193"/>
      <c r="CA317" s="193"/>
      <c r="CB317" s="193"/>
      <c r="CC317" s="193"/>
      <c r="CD317" s="193"/>
      <c r="CE317" s="193"/>
      <c r="CF317" s="193"/>
      <c r="CG317" s="193"/>
      <c r="CH317" s="193"/>
    </row>
    <row r="318" spans="1:86" x14ac:dyDescent="0.25">
      <c r="A318" s="193"/>
      <c r="B318" s="193"/>
      <c r="C318" s="193"/>
      <c r="D318" s="193"/>
      <c r="E318" s="193"/>
      <c r="F318" s="193"/>
      <c r="G318" s="193"/>
      <c r="AF318" s="193"/>
      <c r="AG318" s="193"/>
      <c r="AH318" s="193"/>
      <c r="AI318" s="193"/>
      <c r="AJ318" s="193"/>
      <c r="AK318" s="193"/>
      <c r="AL318" s="193"/>
      <c r="AM318" s="193"/>
      <c r="AN318" s="193"/>
      <c r="AO318" s="193"/>
      <c r="AP318" s="193"/>
      <c r="AQ318" s="193"/>
      <c r="AR318" s="193"/>
      <c r="AS318" s="193"/>
      <c r="AT318" s="193"/>
      <c r="AU318" s="193"/>
      <c r="AV318" s="193"/>
      <c r="AW318" s="193"/>
      <c r="AX318" s="193"/>
      <c r="AY318" s="193"/>
      <c r="AZ318" s="193"/>
      <c r="BA318" s="193"/>
      <c r="BB318" s="193"/>
      <c r="BC318" s="193"/>
      <c r="BD318" s="193"/>
      <c r="BE318" s="193"/>
      <c r="BF318" s="193"/>
      <c r="BG318" s="193"/>
      <c r="BH318" s="193"/>
      <c r="BI318" s="193"/>
      <c r="BJ318" s="193"/>
      <c r="BK318" s="193"/>
      <c r="BL318" s="193"/>
      <c r="BM318" s="193"/>
      <c r="BN318" s="193"/>
      <c r="BO318" s="193"/>
      <c r="BP318" s="193"/>
      <c r="BQ318" s="193"/>
      <c r="BR318" s="193"/>
      <c r="BS318" s="193"/>
      <c r="BT318" s="193"/>
      <c r="BU318" s="193"/>
      <c r="BV318" s="193"/>
      <c r="BW318" s="193"/>
      <c r="BX318" s="193"/>
      <c r="BY318" s="193"/>
      <c r="BZ318" s="193"/>
      <c r="CA318" s="193"/>
      <c r="CB318" s="193"/>
      <c r="CC318" s="193"/>
      <c r="CD318" s="193"/>
      <c r="CE318" s="193"/>
      <c r="CF318" s="193"/>
      <c r="CG318" s="193"/>
      <c r="CH318" s="193"/>
    </row>
    <row r="319" spans="1:86" x14ac:dyDescent="0.25">
      <c r="A319" s="193"/>
      <c r="B319" s="193"/>
      <c r="C319" s="193"/>
      <c r="D319" s="193"/>
      <c r="E319" s="193"/>
      <c r="F319" s="193"/>
      <c r="G319" s="193"/>
      <c r="AF319" s="193"/>
      <c r="AG319" s="193"/>
      <c r="AH319" s="193"/>
      <c r="AI319" s="193"/>
      <c r="AJ319" s="193"/>
      <c r="AK319" s="193"/>
      <c r="AL319" s="193"/>
      <c r="AM319" s="193"/>
      <c r="AN319" s="193"/>
      <c r="AO319" s="193"/>
      <c r="AP319" s="193"/>
      <c r="AQ319" s="193"/>
      <c r="AR319" s="193"/>
      <c r="AS319" s="193"/>
      <c r="AT319" s="193"/>
      <c r="AU319" s="193"/>
      <c r="AV319" s="193"/>
      <c r="AW319" s="193"/>
      <c r="AX319" s="193"/>
      <c r="AY319" s="193"/>
      <c r="AZ319" s="193"/>
      <c r="BA319" s="193"/>
      <c r="BB319" s="193"/>
      <c r="BC319" s="193"/>
      <c r="BD319" s="193"/>
      <c r="BE319" s="193"/>
      <c r="BF319" s="193"/>
      <c r="BG319" s="193"/>
      <c r="BH319" s="193"/>
      <c r="BI319" s="193"/>
      <c r="BJ319" s="193"/>
      <c r="BK319" s="193"/>
      <c r="BL319" s="193"/>
      <c r="BM319" s="193"/>
      <c r="BN319" s="193"/>
      <c r="BO319" s="193"/>
      <c r="BP319" s="193"/>
      <c r="BQ319" s="193"/>
      <c r="BR319" s="193"/>
      <c r="BS319" s="193"/>
      <c r="BT319" s="193"/>
      <c r="BU319" s="193"/>
      <c r="BV319" s="193"/>
      <c r="BW319" s="193"/>
      <c r="BX319" s="193"/>
      <c r="BY319" s="193"/>
      <c r="BZ319" s="193"/>
      <c r="CA319" s="193"/>
      <c r="CB319" s="193"/>
      <c r="CC319" s="193"/>
      <c r="CD319" s="193"/>
      <c r="CE319" s="193"/>
      <c r="CF319" s="193"/>
      <c r="CG319" s="193"/>
      <c r="CH319" s="193"/>
    </row>
    <row r="320" spans="1:86" x14ac:dyDescent="0.25">
      <c r="A320" s="193"/>
      <c r="B320" s="193"/>
      <c r="C320" s="193"/>
      <c r="D320" s="193"/>
      <c r="E320" s="193"/>
      <c r="F320" s="193"/>
      <c r="G320" s="193"/>
      <c r="AF320" s="193"/>
      <c r="AG320" s="193"/>
      <c r="AH320" s="193"/>
      <c r="AI320" s="193"/>
      <c r="AJ320" s="193"/>
      <c r="AK320" s="193"/>
      <c r="AL320" s="193"/>
      <c r="AM320" s="193"/>
      <c r="AN320" s="193"/>
      <c r="AO320" s="193"/>
      <c r="AP320" s="193"/>
      <c r="AQ320" s="193"/>
      <c r="AR320" s="193"/>
      <c r="AS320" s="193"/>
      <c r="AT320" s="193"/>
      <c r="AU320" s="193"/>
      <c r="AV320" s="193"/>
      <c r="AW320" s="193"/>
      <c r="AX320" s="193"/>
      <c r="AY320" s="193"/>
      <c r="AZ320" s="193"/>
      <c r="BA320" s="193"/>
      <c r="BB320" s="193"/>
      <c r="BC320" s="193"/>
      <c r="BD320" s="193"/>
      <c r="BE320" s="193"/>
      <c r="BF320" s="193"/>
      <c r="BG320" s="193"/>
      <c r="BH320" s="193"/>
      <c r="BI320" s="193"/>
      <c r="BJ320" s="193"/>
      <c r="BK320" s="193"/>
      <c r="BL320" s="193"/>
      <c r="BM320" s="193"/>
      <c r="BN320" s="193"/>
      <c r="BO320" s="193"/>
      <c r="BP320" s="193"/>
      <c r="BQ320" s="193"/>
      <c r="BR320" s="193"/>
      <c r="BS320" s="193"/>
      <c r="BT320" s="193"/>
      <c r="BU320" s="193"/>
      <c r="BV320" s="193"/>
      <c r="BW320" s="193"/>
      <c r="BX320" s="193"/>
      <c r="BY320" s="193"/>
      <c r="BZ320" s="193"/>
      <c r="CA320" s="193"/>
      <c r="CB320" s="193"/>
      <c r="CC320" s="193"/>
      <c r="CD320" s="193"/>
      <c r="CE320" s="193"/>
      <c r="CF320" s="193"/>
      <c r="CG320" s="193"/>
      <c r="CH320" s="193"/>
    </row>
    <row r="321" spans="1:86" x14ac:dyDescent="0.25">
      <c r="A321" s="193"/>
      <c r="B321" s="193"/>
      <c r="C321" s="193"/>
      <c r="D321" s="193"/>
      <c r="E321" s="193"/>
      <c r="F321" s="193"/>
      <c r="G321" s="193"/>
      <c r="AF321" s="193"/>
      <c r="AG321" s="193"/>
      <c r="AH321" s="193"/>
      <c r="AI321" s="193"/>
      <c r="AJ321" s="193"/>
      <c r="AK321" s="193"/>
      <c r="AL321" s="193"/>
      <c r="AM321" s="193"/>
      <c r="AN321" s="193"/>
      <c r="AO321" s="193"/>
      <c r="AP321" s="193"/>
      <c r="AQ321" s="193"/>
      <c r="AR321" s="193"/>
      <c r="AS321" s="193"/>
      <c r="AT321" s="193"/>
      <c r="AU321" s="193"/>
      <c r="AV321" s="193"/>
      <c r="AW321" s="193"/>
      <c r="AX321" s="193"/>
      <c r="AY321" s="193"/>
      <c r="AZ321" s="193"/>
      <c r="BA321" s="193"/>
      <c r="BB321" s="193"/>
      <c r="BC321" s="193"/>
      <c r="BD321" s="193"/>
      <c r="BE321" s="193"/>
      <c r="BF321" s="193"/>
      <c r="BG321" s="193"/>
      <c r="BH321" s="193"/>
      <c r="BI321" s="193"/>
      <c r="BJ321" s="193"/>
      <c r="BK321" s="193"/>
      <c r="BL321" s="193"/>
      <c r="BM321" s="193"/>
      <c r="BN321" s="193"/>
      <c r="BO321" s="193"/>
      <c r="BP321" s="193"/>
      <c r="BQ321" s="193"/>
      <c r="BR321" s="193"/>
      <c r="BS321" s="193"/>
      <c r="BT321" s="193"/>
      <c r="BU321" s="193"/>
      <c r="BV321" s="193"/>
      <c r="BW321" s="193"/>
      <c r="BX321" s="193"/>
      <c r="BY321" s="193"/>
      <c r="BZ321" s="193"/>
      <c r="CA321" s="193"/>
      <c r="CB321" s="193"/>
      <c r="CC321" s="193"/>
      <c r="CD321" s="193"/>
      <c r="CE321" s="193"/>
      <c r="CF321" s="193"/>
      <c r="CG321" s="193"/>
      <c r="CH321" s="193"/>
    </row>
    <row r="322" spans="1:86" x14ac:dyDescent="0.25">
      <c r="A322" s="193"/>
      <c r="B322" s="193"/>
      <c r="C322" s="193"/>
      <c r="D322" s="193"/>
      <c r="E322" s="193"/>
      <c r="F322" s="193"/>
      <c r="G322" s="193"/>
      <c r="AF322" s="193"/>
      <c r="AG322" s="193"/>
      <c r="AH322" s="193"/>
      <c r="AI322" s="193"/>
      <c r="AJ322" s="193"/>
      <c r="AK322" s="193"/>
      <c r="AL322" s="193"/>
      <c r="AM322" s="193"/>
      <c r="AN322" s="193"/>
      <c r="AO322" s="193"/>
      <c r="AP322" s="193"/>
      <c r="AQ322" s="193"/>
      <c r="AR322" s="193"/>
      <c r="AS322" s="193"/>
      <c r="AT322" s="193"/>
      <c r="AU322" s="193"/>
      <c r="AV322" s="193"/>
      <c r="AW322" s="193"/>
      <c r="AX322" s="193"/>
      <c r="AY322" s="193"/>
      <c r="AZ322" s="193"/>
      <c r="BA322" s="193"/>
      <c r="BB322" s="193"/>
      <c r="BC322" s="193"/>
      <c r="BD322" s="193"/>
      <c r="BE322" s="193"/>
      <c r="BF322" s="193"/>
      <c r="BG322" s="193"/>
      <c r="BH322" s="193"/>
      <c r="BI322" s="193"/>
      <c r="BJ322" s="193"/>
      <c r="BK322" s="193"/>
      <c r="BL322" s="193"/>
      <c r="BM322" s="193"/>
      <c r="BN322" s="193"/>
      <c r="BO322" s="193"/>
      <c r="BP322" s="193"/>
      <c r="BQ322" s="193"/>
      <c r="BR322" s="193"/>
      <c r="BS322" s="193"/>
      <c r="BT322" s="193"/>
      <c r="BU322" s="193"/>
      <c r="BV322" s="193"/>
      <c r="BW322" s="193"/>
      <c r="BX322" s="193"/>
      <c r="BY322" s="193"/>
      <c r="BZ322" s="193"/>
      <c r="CA322" s="193"/>
      <c r="CB322" s="193"/>
      <c r="CC322" s="193"/>
      <c r="CD322" s="193"/>
      <c r="CE322" s="193"/>
      <c r="CF322" s="193"/>
      <c r="CG322" s="193"/>
      <c r="CH322" s="193"/>
    </row>
    <row r="323" spans="1:86" x14ac:dyDescent="0.25">
      <c r="A323" s="193"/>
      <c r="B323" s="193"/>
      <c r="C323" s="193"/>
      <c r="D323" s="193"/>
      <c r="E323" s="193"/>
      <c r="F323" s="193"/>
      <c r="G323" s="193"/>
      <c r="AF323" s="193"/>
      <c r="AG323" s="193"/>
      <c r="AH323" s="193"/>
      <c r="AI323" s="193"/>
      <c r="AJ323" s="193"/>
      <c r="AK323" s="193"/>
      <c r="AL323" s="193"/>
      <c r="AM323" s="193"/>
      <c r="AN323" s="193"/>
      <c r="AO323" s="193"/>
      <c r="AP323" s="193"/>
      <c r="AQ323" s="193"/>
      <c r="AR323" s="193"/>
      <c r="AS323" s="193"/>
      <c r="AT323" s="193"/>
      <c r="AU323" s="193"/>
      <c r="AV323" s="193"/>
      <c r="AW323" s="193"/>
      <c r="AX323" s="193"/>
      <c r="AY323" s="193"/>
      <c r="AZ323" s="193"/>
      <c r="BA323" s="193"/>
      <c r="BB323" s="193"/>
      <c r="BC323" s="193"/>
      <c r="BD323" s="193"/>
      <c r="BE323" s="193"/>
      <c r="BF323" s="193"/>
      <c r="BG323" s="193"/>
      <c r="BH323" s="193"/>
      <c r="BI323" s="193"/>
      <c r="BJ323" s="193"/>
      <c r="BK323" s="193"/>
      <c r="BL323" s="193"/>
      <c r="BM323" s="193"/>
      <c r="BN323" s="193"/>
      <c r="BO323" s="193"/>
      <c r="BP323" s="193"/>
      <c r="BQ323" s="193"/>
      <c r="BR323" s="193"/>
      <c r="BS323" s="193"/>
      <c r="BT323" s="193"/>
      <c r="BU323" s="193"/>
      <c r="BV323" s="193"/>
      <c r="BW323" s="193"/>
      <c r="BX323" s="193"/>
      <c r="BY323" s="193"/>
      <c r="BZ323" s="193"/>
      <c r="CA323" s="193"/>
      <c r="CB323" s="193"/>
      <c r="CC323" s="193"/>
      <c r="CD323" s="193"/>
      <c r="CE323" s="193"/>
      <c r="CF323" s="193"/>
      <c r="CG323" s="193"/>
      <c r="CH323" s="193"/>
    </row>
    <row r="324" spans="1:86" x14ac:dyDescent="0.25">
      <c r="A324" s="193"/>
      <c r="B324" s="193"/>
      <c r="C324" s="193"/>
      <c r="D324" s="193"/>
      <c r="E324" s="193"/>
      <c r="F324" s="193"/>
      <c r="G324" s="193"/>
      <c r="AF324" s="193"/>
      <c r="AG324" s="193"/>
      <c r="AH324" s="193"/>
      <c r="AI324" s="193"/>
      <c r="AJ324" s="193"/>
      <c r="AK324" s="193"/>
      <c r="AL324" s="193"/>
      <c r="AM324" s="193"/>
      <c r="AN324" s="193"/>
      <c r="AO324" s="193"/>
      <c r="AP324" s="193"/>
      <c r="AQ324" s="193"/>
      <c r="AR324" s="193"/>
      <c r="AS324" s="193"/>
      <c r="AT324" s="193"/>
      <c r="AU324" s="193"/>
      <c r="AV324" s="193"/>
      <c r="AW324" s="193"/>
      <c r="AX324" s="193"/>
      <c r="AY324" s="193"/>
      <c r="AZ324" s="193"/>
      <c r="BA324" s="193"/>
      <c r="BB324" s="193"/>
      <c r="BC324" s="193"/>
      <c r="BD324" s="193"/>
      <c r="BE324" s="193"/>
      <c r="BF324" s="193"/>
      <c r="BG324" s="193"/>
      <c r="BH324" s="193"/>
      <c r="BI324" s="193"/>
      <c r="BJ324" s="193"/>
      <c r="BK324" s="193"/>
      <c r="BL324" s="193"/>
      <c r="BM324" s="193"/>
      <c r="BN324" s="193"/>
      <c r="BO324" s="193"/>
      <c r="BP324" s="193"/>
      <c r="BQ324" s="193"/>
      <c r="BR324" s="193"/>
      <c r="BS324" s="193"/>
      <c r="BT324" s="193"/>
      <c r="BU324" s="193"/>
      <c r="BV324" s="193"/>
      <c r="BW324" s="193"/>
      <c r="BX324" s="193"/>
      <c r="BY324" s="193"/>
      <c r="BZ324" s="193"/>
      <c r="CA324" s="193"/>
      <c r="CB324" s="193"/>
      <c r="CC324" s="193"/>
      <c r="CD324" s="193"/>
      <c r="CE324" s="193"/>
      <c r="CF324" s="193"/>
      <c r="CG324" s="193"/>
      <c r="CH324" s="193"/>
    </row>
    <row r="325" spans="1:86" x14ac:dyDescent="0.25">
      <c r="A325" s="193"/>
      <c r="B325" s="193"/>
      <c r="C325" s="193"/>
      <c r="D325" s="193"/>
      <c r="E325" s="193"/>
      <c r="F325" s="193"/>
      <c r="G325" s="193"/>
      <c r="AF325" s="193"/>
      <c r="AG325" s="193"/>
      <c r="AH325" s="193"/>
      <c r="AI325" s="193"/>
      <c r="AJ325" s="193"/>
      <c r="AK325" s="193"/>
      <c r="AL325" s="193"/>
      <c r="AM325" s="193"/>
      <c r="AN325" s="193"/>
      <c r="AO325" s="193"/>
      <c r="AP325" s="193"/>
      <c r="AQ325" s="193"/>
      <c r="AR325" s="193"/>
      <c r="AS325" s="193"/>
      <c r="AT325" s="193"/>
      <c r="AU325" s="193"/>
      <c r="AV325" s="193"/>
      <c r="AW325" s="193"/>
      <c r="AX325" s="193"/>
      <c r="AY325" s="193"/>
      <c r="AZ325" s="193"/>
      <c r="BA325" s="193"/>
      <c r="BB325" s="193"/>
      <c r="BC325" s="193"/>
      <c r="BD325" s="193"/>
      <c r="BE325" s="193"/>
      <c r="BF325" s="193"/>
      <c r="BG325" s="193"/>
      <c r="BH325" s="193"/>
      <c r="BI325" s="193"/>
      <c r="BJ325" s="193"/>
      <c r="BK325" s="193"/>
      <c r="BL325" s="193"/>
      <c r="BM325" s="193"/>
      <c r="BN325" s="193"/>
      <c r="BO325" s="193"/>
      <c r="BP325" s="193"/>
      <c r="BQ325" s="193"/>
      <c r="BR325" s="193"/>
      <c r="BS325" s="193"/>
      <c r="BT325" s="193"/>
      <c r="BU325" s="193"/>
      <c r="BV325" s="193"/>
      <c r="BW325" s="193"/>
      <c r="BX325" s="193"/>
      <c r="BY325" s="193"/>
      <c r="BZ325" s="193"/>
      <c r="CA325" s="193"/>
      <c r="CB325" s="193"/>
      <c r="CC325" s="193"/>
      <c r="CD325" s="193"/>
      <c r="CE325" s="193"/>
      <c r="CF325" s="193"/>
      <c r="CG325" s="193"/>
      <c r="CH325" s="193"/>
    </row>
    <row r="326" spans="1:86" x14ac:dyDescent="0.25">
      <c r="A326" s="193"/>
      <c r="B326" s="193"/>
      <c r="C326" s="193"/>
      <c r="D326" s="193"/>
      <c r="E326" s="193"/>
      <c r="F326" s="193"/>
      <c r="G326" s="193"/>
      <c r="AF326" s="193"/>
      <c r="AG326" s="193"/>
      <c r="AH326" s="193"/>
      <c r="AI326" s="193"/>
      <c r="AJ326" s="193"/>
      <c r="AK326" s="193"/>
      <c r="AL326" s="193"/>
      <c r="AM326" s="193"/>
      <c r="AN326" s="193"/>
      <c r="AO326" s="193"/>
      <c r="AP326" s="193"/>
      <c r="AQ326" s="193"/>
      <c r="AR326" s="193"/>
      <c r="AS326" s="193"/>
      <c r="AT326" s="193"/>
      <c r="AU326" s="193"/>
      <c r="AV326" s="193"/>
      <c r="AW326" s="193"/>
      <c r="AX326" s="193"/>
      <c r="AY326" s="193"/>
      <c r="AZ326" s="193"/>
      <c r="BA326" s="193"/>
      <c r="BB326" s="193"/>
      <c r="BC326" s="193"/>
      <c r="BD326" s="193"/>
      <c r="BE326" s="193"/>
      <c r="BF326" s="193"/>
      <c r="BG326" s="193"/>
      <c r="BH326" s="193"/>
      <c r="BI326" s="193"/>
      <c r="BJ326" s="193"/>
      <c r="BK326" s="193"/>
      <c r="BL326" s="193"/>
      <c r="BM326" s="193"/>
      <c r="BN326" s="193"/>
      <c r="BO326" s="193"/>
      <c r="BP326" s="193"/>
      <c r="BQ326" s="193"/>
      <c r="BR326" s="193"/>
      <c r="BS326" s="193"/>
      <c r="BT326" s="193"/>
      <c r="BU326" s="193"/>
      <c r="BV326" s="193"/>
      <c r="BW326" s="193"/>
      <c r="BX326" s="193"/>
      <c r="BY326" s="193"/>
      <c r="BZ326" s="193"/>
      <c r="CA326" s="193"/>
      <c r="CB326" s="193"/>
      <c r="CC326" s="193"/>
      <c r="CD326" s="193"/>
      <c r="CE326" s="193"/>
      <c r="CF326" s="193"/>
      <c r="CG326" s="193"/>
      <c r="CH326" s="193"/>
    </row>
    <row r="327" spans="1:86" x14ac:dyDescent="0.25">
      <c r="A327" s="193"/>
      <c r="B327" s="193"/>
      <c r="C327" s="193"/>
      <c r="D327" s="193"/>
      <c r="E327" s="193"/>
      <c r="F327" s="193"/>
      <c r="G327" s="193"/>
      <c r="AF327" s="193"/>
      <c r="AG327" s="193"/>
      <c r="AH327" s="193"/>
      <c r="AI327" s="193"/>
      <c r="AJ327" s="193"/>
      <c r="AK327" s="193"/>
      <c r="AL327" s="193"/>
      <c r="AM327" s="193"/>
      <c r="AN327" s="193"/>
      <c r="AO327" s="193"/>
      <c r="AP327" s="193"/>
      <c r="AQ327" s="193"/>
      <c r="AR327" s="193"/>
      <c r="AS327" s="193"/>
      <c r="AT327" s="193"/>
      <c r="AU327" s="193"/>
      <c r="AV327" s="193"/>
      <c r="AW327" s="193"/>
      <c r="AX327" s="193"/>
      <c r="AY327" s="193"/>
      <c r="AZ327" s="193"/>
      <c r="BA327" s="193"/>
      <c r="BB327" s="193"/>
      <c r="BC327" s="193"/>
      <c r="BD327" s="193"/>
      <c r="BE327" s="193"/>
      <c r="BF327" s="193"/>
      <c r="BG327" s="193"/>
      <c r="BH327" s="193"/>
      <c r="BI327" s="193"/>
      <c r="BJ327" s="193"/>
      <c r="BK327" s="193"/>
      <c r="BL327" s="193"/>
      <c r="BM327" s="193"/>
      <c r="BN327" s="193"/>
      <c r="BO327" s="193"/>
      <c r="BP327" s="193"/>
      <c r="BQ327" s="193"/>
      <c r="BR327" s="193"/>
      <c r="BS327" s="193"/>
      <c r="BT327" s="193"/>
      <c r="BU327" s="193"/>
      <c r="BV327" s="193"/>
      <c r="BW327" s="193"/>
      <c r="BX327" s="193"/>
      <c r="BY327" s="193"/>
      <c r="BZ327" s="193"/>
      <c r="CA327" s="193"/>
      <c r="CB327" s="193"/>
      <c r="CC327" s="193"/>
      <c r="CD327" s="193"/>
      <c r="CE327" s="193"/>
      <c r="CF327" s="193"/>
      <c r="CG327" s="193"/>
      <c r="CH327" s="193"/>
    </row>
    <row r="328" spans="1:86" x14ac:dyDescent="0.25">
      <c r="A328" s="193"/>
      <c r="B328" s="193"/>
      <c r="C328" s="193"/>
      <c r="D328" s="193"/>
      <c r="E328" s="193"/>
      <c r="F328" s="193"/>
      <c r="G328" s="193"/>
      <c r="AF328" s="193"/>
      <c r="AG328" s="193"/>
      <c r="AH328" s="193"/>
      <c r="AI328" s="193"/>
      <c r="AJ328" s="193"/>
      <c r="AK328" s="193"/>
      <c r="AL328" s="193"/>
      <c r="AM328" s="193"/>
      <c r="AN328" s="193"/>
      <c r="AO328" s="193"/>
      <c r="AP328" s="193"/>
      <c r="AQ328" s="193"/>
      <c r="AR328" s="193"/>
      <c r="AS328" s="193"/>
      <c r="AT328" s="193"/>
      <c r="AU328" s="193"/>
      <c r="AV328" s="193"/>
      <c r="AW328" s="193"/>
      <c r="AX328" s="193"/>
      <c r="AY328" s="193"/>
      <c r="AZ328" s="193"/>
      <c r="BA328" s="193"/>
      <c r="BB328" s="193"/>
      <c r="BC328" s="193"/>
      <c r="BD328" s="193"/>
      <c r="BE328" s="193"/>
      <c r="BF328" s="193"/>
      <c r="BG328" s="193"/>
      <c r="BH328" s="193"/>
      <c r="BI328" s="193"/>
      <c r="BJ328" s="193"/>
      <c r="BK328" s="193"/>
      <c r="BL328" s="193"/>
      <c r="BM328" s="193"/>
      <c r="BN328" s="193"/>
      <c r="BO328" s="193"/>
      <c r="BP328" s="193"/>
      <c r="BQ328" s="193"/>
      <c r="BR328" s="193"/>
      <c r="BS328" s="193"/>
      <c r="BT328" s="193"/>
      <c r="BU328" s="193"/>
      <c r="BV328" s="193"/>
      <c r="BW328" s="193"/>
      <c r="BX328" s="193"/>
      <c r="BY328" s="193"/>
      <c r="BZ328" s="193"/>
      <c r="CA328" s="193"/>
      <c r="CB328" s="193"/>
      <c r="CC328" s="193"/>
      <c r="CD328" s="193"/>
      <c r="CE328" s="193"/>
      <c r="CF328" s="193"/>
      <c r="CG328" s="193"/>
      <c r="CH328" s="193"/>
    </row>
    <row r="329" spans="1:86" x14ac:dyDescent="0.25">
      <c r="A329" s="193"/>
      <c r="B329" s="193"/>
      <c r="C329" s="193"/>
      <c r="D329" s="193"/>
      <c r="E329" s="193"/>
      <c r="F329" s="193"/>
      <c r="G329" s="193"/>
      <c r="AF329" s="193"/>
      <c r="AG329" s="193"/>
      <c r="AH329" s="193"/>
      <c r="AI329" s="193"/>
      <c r="AJ329" s="193"/>
      <c r="AK329" s="193"/>
      <c r="AL329" s="193"/>
      <c r="AM329" s="193"/>
      <c r="AN329" s="193"/>
      <c r="AO329" s="193"/>
      <c r="AP329" s="193"/>
      <c r="AQ329" s="193"/>
      <c r="AR329" s="193"/>
      <c r="AS329" s="193"/>
      <c r="AT329" s="193"/>
      <c r="AU329" s="193"/>
      <c r="AV329" s="193"/>
      <c r="AW329" s="193"/>
      <c r="AX329" s="193"/>
      <c r="AY329" s="193"/>
      <c r="AZ329" s="193"/>
      <c r="BA329" s="193"/>
      <c r="BB329" s="193"/>
      <c r="BC329" s="193"/>
      <c r="BD329" s="193"/>
      <c r="BE329" s="193"/>
      <c r="BF329" s="193"/>
      <c r="BG329" s="193"/>
      <c r="BH329" s="193"/>
      <c r="BI329" s="193"/>
      <c r="BJ329" s="193"/>
      <c r="BK329" s="193"/>
      <c r="BL329" s="193"/>
      <c r="BM329" s="193"/>
      <c r="BN329" s="193"/>
      <c r="BO329" s="193"/>
      <c r="BP329" s="193"/>
      <c r="BQ329" s="193"/>
      <c r="BR329" s="193"/>
      <c r="BS329" s="193"/>
      <c r="BT329" s="193"/>
      <c r="BU329" s="193"/>
      <c r="BV329" s="193"/>
      <c r="BW329" s="193"/>
      <c r="BX329" s="193"/>
      <c r="BY329" s="193"/>
      <c r="BZ329" s="193"/>
      <c r="CA329" s="193"/>
      <c r="CB329" s="193"/>
      <c r="CC329" s="193"/>
      <c r="CD329" s="193"/>
      <c r="CE329" s="193"/>
      <c r="CF329" s="193"/>
      <c r="CG329" s="193"/>
      <c r="CH329" s="193"/>
    </row>
    <row r="330" spans="1:86" x14ac:dyDescent="0.25">
      <c r="A330" s="193"/>
      <c r="B330" s="193"/>
      <c r="C330" s="193"/>
      <c r="D330" s="193"/>
      <c r="E330" s="193"/>
      <c r="F330" s="193"/>
      <c r="G330" s="193"/>
      <c r="AF330" s="193"/>
      <c r="AG330" s="193"/>
      <c r="AH330" s="193"/>
      <c r="AI330" s="193"/>
      <c r="AJ330" s="193"/>
      <c r="AK330" s="193"/>
      <c r="AL330" s="193"/>
      <c r="AM330" s="193"/>
      <c r="AN330" s="193"/>
      <c r="AO330" s="193"/>
      <c r="AP330" s="193"/>
      <c r="AQ330" s="193"/>
      <c r="AR330" s="193"/>
      <c r="AS330" s="193"/>
      <c r="AT330" s="193"/>
      <c r="AU330" s="193"/>
      <c r="AV330" s="193"/>
      <c r="AW330" s="193"/>
      <c r="AX330" s="193"/>
      <c r="AY330" s="193"/>
      <c r="AZ330" s="193"/>
      <c r="BA330" s="193"/>
      <c r="BB330" s="193"/>
      <c r="BC330" s="193"/>
      <c r="BD330" s="193"/>
      <c r="BE330" s="193"/>
      <c r="BF330" s="193"/>
      <c r="BG330" s="193"/>
      <c r="BH330" s="193"/>
      <c r="BI330" s="193"/>
      <c r="BJ330" s="193"/>
      <c r="BK330" s="193"/>
      <c r="BL330" s="193"/>
      <c r="BM330" s="193"/>
      <c r="BN330" s="193"/>
      <c r="BO330" s="193"/>
      <c r="BP330" s="193"/>
      <c r="BQ330" s="193"/>
      <c r="BR330" s="193"/>
      <c r="BS330" s="193"/>
      <c r="BT330" s="193"/>
      <c r="BU330" s="193"/>
      <c r="BV330" s="193"/>
      <c r="BW330" s="193"/>
      <c r="BX330" s="193"/>
      <c r="BY330" s="193"/>
      <c r="BZ330" s="193"/>
      <c r="CA330" s="193"/>
      <c r="CB330" s="193"/>
      <c r="CC330" s="193"/>
      <c r="CD330" s="193"/>
      <c r="CE330" s="193"/>
      <c r="CF330" s="193"/>
      <c r="CG330" s="193"/>
      <c r="CH330" s="193"/>
    </row>
    <row r="331" spans="1:86" x14ac:dyDescent="0.25">
      <c r="A331" s="193"/>
      <c r="B331" s="193"/>
      <c r="C331" s="193"/>
      <c r="D331" s="193"/>
      <c r="E331" s="193"/>
      <c r="F331" s="193"/>
      <c r="G331" s="193"/>
      <c r="AF331" s="193"/>
      <c r="AG331" s="193"/>
      <c r="AH331" s="193"/>
      <c r="AI331" s="193"/>
      <c r="AJ331" s="193"/>
      <c r="AK331" s="193"/>
      <c r="AL331" s="193"/>
      <c r="AM331" s="193"/>
      <c r="AN331" s="193"/>
      <c r="AO331" s="193"/>
      <c r="AP331" s="193"/>
      <c r="AQ331" s="193"/>
      <c r="AR331" s="193"/>
      <c r="AS331" s="193"/>
      <c r="AT331" s="193"/>
      <c r="AU331" s="193"/>
      <c r="AV331" s="193"/>
      <c r="AW331" s="193"/>
      <c r="AX331" s="193"/>
      <c r="AY331" s="193"/>
      <c r="AZ331" s="193"/>
      <c r="BA331" s="193"/>
      <c r="BB331" s="193"/>
      <c r="BC331" s="193"/>
      <c r="BD331" s="193"/>
      <c r="BE331" s="193"/>
      <c r="BF331" s="193"/>
      <c r="BG331" s="193"/>
      <c r="BH331" s="193"/>
      <c r="BI331" s="193"/>
      <c r="BJ331" s="193"/>
      <c r="BK331" s="193"/>
      <c r="BL331" s="193"/>
      <c r="BM331" s="193"/>
      <c r="BN331" s="193"/>
      <c r="BO331" s="193"/>
      <c r="BP331" s="193"/>
      <c r="BQ331" s="193"/>
      <c r="BR331" s="193"/>
      <c r="BS331" s="193"/>
      <c r="BT331" s="193"/>
      <c r="BU331" s="193"/>
      <c r="BV331" s="193"/>
      <c r="BW331" s="193"/>
      <c r="BX331" s="193"/>
      <c r="BY331" s="193"/>
      <c r="BZ331" s="193"/>
      <c r="CA331" s="193"/>
      <c r="CB331" s="193"/>
      <c r="CC331" s="193"/>
      <c r="CD331" s="193"/>
      <c r="CE331" s="193"/>
      <c r="CF331" s="193"/>
      <c r="CG331" s="193"/>
      <c r="CH331" s="193"/>
    </row>
    <row r="332" spans="1:86" x14ac:dyDescent="0.25">
      <c r="A332" s="193"/>
      <c r="B332" s="193"/>
      <c r="C332" s="193"/>
      <c r="D332" s="193"/>
      <c r="E332" s="193"/>
      <c r="F332" s="193"/>
      <c r="G332" s="193"/>
      <c r="AF332" s="193"/>
      <c r="AG332" s="193"/>
      <c r="AH332" s="193"/>
      <c r="AI332" s="193"/>
      <c r="AJ332" s="193"/>
      <c r="AK332" s="193"/>
      <c r="AL332" s="193"/>
      <c r="AM332" s="193"/>
      <c r="AN332" s="193"/>
      <c r="AO332" s="193"/>
      <c r="AP332" s="193"/>
      <c r="AQ332" s="193"/>
      <c r="AR332" s="193"/>
      <c r="AS332" s="193"/>
      <c r="AT332" s="193"/>
      <c r="AU332" s="193"/>
      <c r="AV332" s="193"/>
      <c r="AW332" s="193"/>
      <c r="AX332" s="193"/>
      <c r="AY332" s="193"/>
      <c r="AZ332" s="193"/>
      <c r="BA332" s="193"/>
      <c r="BB332" s="193"/>
      <c r="BC332" s="193"/>
      <c r="BD332" s="193"/>
      <c r="BE332" s="193"/>
      <c r="BF332" s="193"/>
      <c r="BG332" s="193"/>
      <c r="BH332" s="193"/>
      <c r="BI332" s="193"/>
      <c r="BJ332" s="193"/>
      <c r="BK332" s="193"/>
      <c r="BL332" s="193"/>
      <c r="BM332" s="193"/>
      <c r="BN332" s="193"/>
      <c r="BO332" s="193"/>
      <c r="BP332" s="193"/>
      <c r="BQ332" s="193"/>
      <c r="BR332" s="193"/>
      <c r="BS332" s="193"/>
      <c r="BT332" s="193"/>
      <c r="BU332" s="193"/>
      <c r="BV332" s="193"/>
      <c r="BW332" s="193"/>
      <c r="BX332" s="193"/>
      <c r="BY332" s="193"/>
      <c r="BZ332" s="193"/>
      <c r="CA332" s="193"/>
      <c r="CB332" s="193"/>
      <c r="CC332" s="193"/>
      <c r="CD332" s="193"/>
      <c r="CE332" s="193"/>
      <c r="CF332" s="193"/>
      <c r="CG332" s="193"/>
      <c r="CH332" s="193"/>
    </row>
    <row r="333" spans="1:86" x14ac:dyDescent="0.25">
      <c r="A333" s="193"/>
      <c r="B333" s="193"/>
      <c r="C333" s="193"/>
      <c r="D333" s="193"/>
      <c r="E333" s="193"/>
      <c r="F333" s="193"/>
      <c r="G333" s="193"/>
      <c r="AF333" s="193"/>
      <c r="AG333" s="193"/>
      <c r="AH333" s="193"/>
      <c r="AI333" s="193"/>
      <c r="AJ333" s="193"/>
      <c r="AK333" s="193"/>
      <c r="AL333" s="193"/>
      <c r="AM333" s="193"/>
      <c r="AN333" s="193"/>
      <c r="AO333" s="193"/>
      <c r="AP333" s="193"/>
      <c r="AQ333" s="193"/>
      <c r="AR333" s="193"/>
      <c r="AS333" s="193"/>
      <c r="AT333" s="193"/>
      <c r="AU333" s="193"/>
      <c r="AV333" s="193"/>
      <c r="AW333" s="193"/>
      <c r="AX333" s="193"/>
      <c r="AY333" s="193"/>
      <c r="AZ333" s="193"/>
      <c r="BA333" s="193"/>
      <c r="BB333" s="193"/>
      <c r="BC333" s="193"/>
      <c r="BD333" s="193"/>
      <c r="BE333" s="193"/>
      <c r="BF333" s="193"/>
      <c r="BG333" s="193"/>
      <c r="BH333" s="193"/>
      <c r="BI333" s="193"/>
      <c r="BJ333" s="193"/>
      <c r="BK333" s="193"/>
      <c r="BL333" s="193"/>
      <c r="BM333" s="193"/>
      <c r="BN333" s="193"/>
      <c r="BO333" s="193"/>
      <c r="BP333" s="193"/>
      <c r="BQ333" s="193"/>
      <c r="BR333" s="193"/>
      <c r="BS333" s="193"/>
      <c r="BT333" s="193"/>
      <c r="BU333" s="193"/>
      <c r="BV333" s="193"/>
      <c r="BW333" s="193"/>
      <c r="BX333" s="193"/>
      <c r="BY333" s="193"/>
      <c r="BZ333" s="193"/>
      <c r="CA333" s="193"/>
      <c r="CB333" s="193"/>
      <c r="CC333" s="193"/>
      <c r="CD333" s="193"/>
      <c r="CE333" s="193"/>
      <c r="CF333" s="193"/>
      <c r="CG333" s="193"/>
      <c r="CH333" s="193"/>
    </row>
    <row r="334" spans="1:86" x14ac:dyDescent="0.25">
      <c r="A334" s="193"/>
      <c r="B334" s="193"/>
      <c r="C334" s="193"/>
      <c r="D334" s="193"/>
      <c r="E334" s="193"/>
      <c r="F334" s="193"/>
      <c r="G334" s="193"/>
      <c r="AF334" s="193"/>
      <c r="AG334" s="193"/>
      <c r="AH334" s="193"/>
      <c r="AI334" s="193"/>
      <c r="AJ334" s="193"/>
      <c r="AK334" s="193"/>
      <c r="AL334" s="193"/>
      <c r="AM334" s="193"/>
      <c r="AN334" s="193"/>
      <c r="AO334" s="193"/>
      <c r="AP334" s="193"/>
      <c r="AQ334" s="193"/>
      <c r="AR334" s="193"/>
      <c r="AS334" s="193"/>
      <c r="AT334" s="193"/>
      <c r="AU334" s="193"/>
      <c r="AV334" s="193"/>
      <c r="AW334" s="193"/>
      <c r="AX334" s="193"/>
      <c r="AY334" s="193"/>
      <c r="AZ334" s="193"/>
      <c r="BA334" s="193"/>
      <c r="BB334" s="193"/>
      <c r="BC334" s="193"/>
      <c r="BD334" s="193"/>
      <c r="BE334" s="193"/>
      <c r="BF334" s="193"/>
      <c r="BG334" s="193"/>
      <c r="BH334" s="193"/>
      <c r="BI334" s="193"/>
      <c r="BJ334" s="193"/>
      <c r="BK334" s="193"/>
      <c r="BL334" s="193"/>
      <c r="BM334" s="193"/>
      <c r="BN334" s="193"/>
      <c r="BO334" s="193"/>
      <c r="BP334" s="193"/>
      <c r="BQ334" s="193"/>
      <c r="BR334" s="193"/>
      <c r="BS334" s="193"/>
      <c r="BT334" s="193"/>
      <c r="BU334" s="193"/>
      <c r="BV334" s="193"/>
      <c r="BW334" s="193"/>
      <c r="BX334" s="193"/>
      <c r="BY334" s="193"/>
      <c r="BZ334" s="193"/>
      <c r="CA334" s="193"/>
      <c r="CB334" s="193"/>
      <c r="CC334" s="193"/>
      <c r="CD334" s="193"/>
      <c r="CE334" s="193"/>
      <c r="CF334" s="193"/>
      <c r="CG334" s="193"/>
      <c r="CH334" s="193"/>
    </row>
    <row r="335" spans="1:86" x14ac:dyDescent="0.25">
      <c r="A335" s="193"/>
      <c r="B335" s="193"/>
      <c r="C335" s="193"/>
      <c r="D335" s="193"/>
      <c r="E335" s="193"/>
      <c r="F335" s="193"/>
      <c r="G335" s="193"/>
      <c r="AF335" s="193"/>
      <c r="AG335" s="193"/>
      <c r="AH335" s="193"/>
      <c r="AI335" s="193"/>
      <c r="AJ335" s="193"/>
      <c r="AK335" s="193"/>
      <c r="AL335" s="193"/>
      <c r="AM335" s="193"/>
      <c r="AN335" s="193"/>
      <c r="AO335" s="193"/>
      <c r="AP335" s="193"/>
      <c r="AQ335" s="193"/>
      <c r="AR335" s="193"/>
      <c r="AS335" s="193"/>
      <c r="AT335" s="193"/>
      <c r="AU335" s="193"/>
      <c r="AV335" s="193"/>
      <c r="AW335" s="193"/>
      <c r="AX335" s="193"/>
      <c r="AY335" s="193"/>
      <c r="AZ335" s="193"/>
      <c r="BA335" s="193"/>
      <c r="BB335" s="193"/>
      <c r="BC335" s="193"/>
      <c r="BD335" s="193"/>
      <c r="BE335" s="193"/>
      <c r="BF335" s="193"/>
      <c r="BG335" s="193"/>
      <c r="BH335" s="193"/>
      <c r="BI335" s="193"/>
      <c r="BJ335" s="193"/>
      <c r="BK335" s="193"/>
      <c r="BL335" s="193"/>
      <c r="BM335" s="193"/>
      <c r="BN335" s="193"/>
      <c r="BO335" s="193"/>
      <c r="BP335" s="193"/>
      <c r="BQ335" s="193"/>
      <c r="BR335" s="193"/>
      <c r="BS335" s="193"/>
      <c r="BT335" s="193"/>
      <c r="BU335" s="193"/>
      <c r="BV335" s="193"/>
      <c r="BW335" s="193"/>
      <c r="BX335" s="193"/>
      <c r="BY335" s="193"/>
      <c r="BZ335" s="193"/>
      <c r="CA335" s="193"/>
      <c r="CB335" s="193"/>
      <c r="CC335" s="193"/>
      <c r="CD335" s="193"/>
      <c r="CE335" s="193"/>
      <c r="CF335" s="193"/>
      <c r="CG335" s="193"/>
      <c r="CH335" s="193"/>
    </row>
    <row r="336" spans="1:86" x14ac:dyDescent="0.25">
      <c r="A336" s="193"/>
      <c r="B336" s="193"/>
      <c r="C336" s="193"/>
      <c r="D336" s="193"/>
      <c r="E336" s="193"/>
      <c r="F336" s="193"/>
      <c r="G336" s="193"/>
      <c r="AF336" s="193"/>
      <c r="AG336" s="193"/>
      <c r="AH336" s="193"/>
      <c r="AI336" s="193"/>
      <c r="AJ336" s="193"/>
      <c r="AK336" s="193"/>
      <c r="AL336" s="193"/>
      <c r="AM336" s="193"/>
      <c r="AN336" s="193"/>
      <c r="AO336" s="193"/>
      <c r="AP336" s="193"/>
      <c r="AQ336" s="193"/>
      <c r="AR336" s="193"/>
      <c r="AS336" s="193"/>
      <c r="AT336" s="193"/>
      <c r="AU336" s="193"/>
      <c r="AV336" s="193"/>
      <c r="AW336" s="193"/>
      <c r="AX336" s="193"/>
      <c r="AY336" s="193"/>
      <c r="AZ336" s="193"/>
      <c r="BA336" s="193"/>
      <c r="BB336" s="193"/>
      <c r="BC336" s="193"/>
      <c r="BD336" s="193"/>
      <c r="BE336" s="193"/>
      <c r="BF336" s="193"/>
      <c r="BG336" s="193"/>
      <c r="BH336" s="193"/>
      <c r="BI336" s="193"/>
      <c r="BJ336" s="193"/>
      <c r="BK336" s="193"/>
      <c r="BL336" s="193"/>
      <c r="BM336" s="193"/>
      <c r="BN336" s="193"/>
      <c r="BO336" s="193"/>
      <c r="BP336" s="193"/>
      <c r="BQ336" s="193"/>
      <c r="BR336" s="193"/>
      <c r="BS336" s="193"/>
      <c r="BT336" s="193"/>
      <c r="BU336" s="193"/>
      <c r="BV336" s="193"/>
      <c r="BW336" s="193"/>
      <c r="BX336" s="193"/>
      <c r="BY336" s="193"/>
      <c r="BZ336" s="193"/>
      <c r="CA336" s="193"/>
      <c r="CB336" s="193"/>
      <c r="CC336" s="193"/>
      <c r="CD336" s="193"/>
      <c r="CE336" s="193"/>
      <c r="CF336" s="193"/>
      <c r="CG336" s="193"/>
      <c r="CH336" s="193"/>
    </row>
    <row r="337" spans="1:86" x14ac:dyDescent="0.25">
      <c r="A337" s="193"/>
      <c r="B337" s="193"/>
      <c r="C337" s="193"/>
      <c r="D337" s="193"/>
      <c r="E337" s="193"/>
      <c r="F337" s="193"/>
      <c r="G337" s="193"/>
      <c r="AF337" s="193"/>
      <c r="AG337" s="193"/>
      <c r="AH337" s="193"/>
      <c r="AI337" s="193"/>
      <c r="AJ337" s="193"/>
      <c r="AK337" s="193"/>
      <c r="AL337" s="193"/>
      <c r="AM337" s="193"/>
      <c r="AN337" s="193"/>
      <c r="AO337" s="193"/>
      <c r="AP337" s="193"/>
      <c r="AQ337" s="193"/>
      <c r="AR337" s="193"/>
      <c r="AS337" s="193"/>
      <c r="AT337" s="193"/>
      <c r="AU337" s="193"/>
      <c r="AV337" s="193"/>
      <c r="AW337" s="193"/>
      <c r="AX337" s="193"/>
      <c r="AY337" s="193"/>
      <c r="AZ337" s="193"/>
      <c r="BA337" s="193"/>
      <c r="BB337" s="193"/>
      <c r="BC337" s="193"/>
      <c r="BD337" s="193"/>
      <c r="BE337" s="193"/>
      <c r="BF337" s="193"/>
      <c r="BG337" s="193"/>
      <c r="BH337" s="193"/>
      <c r="BI337" s="193"/>
      <c r="BJ337" s="193"/>
      <c r="BK337" s="193"/>
      <c r="BL337" s="193"/>
      <c r="BM337" s="193"/>
      <c r="BN337" s="193"/>
      <c r="BO337" s="193"/>
      <c r="BP337" s="193"/>
      <c r="BQ337" s="193"/>
      <c r="BR337" s="193"/>
      <c r="BS337" s="193"/>
      <c r="BT337" s="193"/>
      <c r="BU337" s="193"/>
      <c r="BV337" s="193"/>
      <c r="BW337" s="193"/>
      <c r="BX337" s="193"/>
      <c r="BY337" s="193"/>
      <c r="BZ337" s="193"/>
      <c r="CA337" s="193"/>
      <c r="CB337" s="193"/>
      <c r="CC337" s="193"/>
      <c r="CD337" s="193"/>
      <c r="CE337" s="193"/>
      <c r="CF337" s="193"/>
      <c r="CG337" s="193"/>
      <c r="CH337" s="193"/>
    </row>
  </sheetData>
  <mergeCells count="649">
    <mergeCell ref="A52:O52"/>
    <mergeCell ref="P52:T52"/>
    <mergeCell ref="A53:O53"/>
    <mergeCell ref="P53:T53"/>
    <mergeCell ref="A56:C56"/>
    <mergeCell ref="AP47:AQ47"/>
    <mergeCell ref="BD47:BE47"/>
    <mergeCell ref="A49:T49"/>
    <mergeCell ref="A50:O50"/>
    <mergeCell ref="P50:T50"/>
    <mergeCell ref="A51:O51"/>
    <mergeCell ref="P51:T51"/>
    <mergeCell ref="BC46:BC47"/>
    <mergeCell ref="BD46:BE46"/>
    <mergeCell ref="J47:N47"/>
    <mergeCell ref="O47:S47"/>
    <mergeCell ref="T47:V47"/>
    <mergeCell ref="W47:Z47"/>
    <mergeCell ref="AA47:AD47"/>
    <mergeCell ref="AE47:AF47"/>
    <mergeCell ref="AJ47:AM47"/>
    <mergeCell ref="AN47:AO47"/>
    <mergeCell ref="AW46:AW47"/>
    <mergeCell ref="AX46:AX47"/>
    <mergeCell ref="AY46:AY47"/>
    <mergeCell ref="AZ46:AZ47"/>
    <mergeCell ref="BA46:BA47"/>
    <mergeCell ref="BB46:BB47"/>
    <mergeCell ref="J46:N46"/>
    <mergeCell ref="O46:S46"/>
    <mergeCell ref="T46:V46"/>
    <mergeCell ref="W46:Z46"/>
    <mergeCell ref="AA46:AD46"/>
    <mergeCell ref="AE46:AF46"/>
    <mergeCell ref="AJ46:AM46"/>
    <mergeCell ref="AN46:AO46"/>
    <mergeCell ref="AP46:AQ46"/>
    <mergeCell ref="J45:N45"/>
    <mergeCell ref="O45:S45"/>
    <mergeCell ref="T45:V45"/>
    <mergeCell ref="W45:Z45"/>
    <mergeCell ref="AA45:AD45"/>
    <mergeCell ref="AE45:AF45"/>
    <mergeCell ref="AJ45:AM45"/>
    <mergeCell ref="AN45:AO45"/>
    <mergeCell ref="AP45:AQ45"/>
    <mergeCell ref="AN43:AO44"/>
    <mergeCell ref="AP43:AQ44"/>
    <mergeCell ref="AR43:AS43"/>
    <mergeCell ref="T44:V44"/>
    <mergeCell ref="W44:Z44"/>
    <mergeCell ref="AA44:AD44"/>
    <mergeCell ref="AE44:AF44"/>
    <mergeCell ref="AR44:AS44"/>
    <mergeCell ref="I43:I44"/>
    <mergeCell ref="J43:N44"/>
    <mergeCell ref="O43:S44"/>
    <mergeCell ref="T43:AD43"/>
    <mergeCell ref="AE43:AF43"/>
    <mergeCell ref="AJ43:AM44"/>
    <mergeCell ref="BI39:BI40"/>
    <mergeCell ref="BJ39:BJ40"/>
    <mergeCell ref="BK39:BK40"/>
    <mergeCell ref="BL39:BL40"/>
    <mergeCell ref="BM39:BM40"/>
    <mergeCell ref="BN39:BN40"/>
    <mergeCell ref="AY39:AY40"/>
    <mergeCell ref="AZ39:AZ40"/>
    <mergeCell ref="BA39:BA40"/>
    <mergeCell ref="BB39:BB40"/>
    <mergeCell ref="BC39:BC40"/>
    <mergeCell ref="BD39:BD40"/>
    <mergeCell ref="AS39:AS40"/>
    <mergeCell ref="AT39:AT40"/>
    <mergeCell ref="AU39:AU40"/>
    <mergeCell ref="AV39:AV40"/>
    <mergeCell ref="AW39:AW40"/>
    <mergeCell ref="AX39:AX40"/>
    <mergeCell ref="Y39:Y40"/>
    <mergeCell ref="Z39:Z40"/>
    <mergeCell ref="AA39:AA40"/>
    <mergeCell ref="AB39:AB40"/>
    <mergeCell ref="AC39:AC40"/>
    <mergeCell ref="AD39:AD40"/>
    <mergeCell ref="S39:S40"/>
    <mergeCell ref="T39:T40"/>
    <mergeCell ref="U39:U40"/>
    <mergeCell ref="V39:V40"/>
    <mergeCell ref="W39:W40"/>
    <mergeCell ref="X39:X40"/>
    <mergeCell ref="M39:M40"/>
    <mergeCell ref="N39:N40"/>
    <mergeCell ref="O39:O40"/>
    <mergeCell ref="P39:P40"/>
    <mergeCell ref="Q39:Q40"/>
    <mergeCell ref="R39:R40"/>
    <mergeCell ref="G39:G40"/>
    <mergeCell ref="H39:H40"/>
    <mergeCell ref="I39:I40"/>
    <mergeCell ref="J39:J40"/>
    <mergeCell ref="K39:K40"/>
    <mergeCell ref="L39:L40"/>
    <mergeCell ref="BJ37:BJ38"/>
    <mergeCell ref="BK37:BK38"/>
    <mergeCell ref="BL37:BL38"/>
    <mergeCell ref="BM37:BM38"/>
    <mergeCell ref="BN37:BN38"/>
    <mergeCell ref="B39:B40"/>
    <mergeCell ref="C39:C40"/>
    <mergeCell ref="D39:D40"/>
    <mergeCell ref="E39:E40"/>
    <mergeCell ref="F39:F40"/>
    <mergeCell ref="AZ37:AZ38"/>
    <mergeCell ref="BA37:BA38"/>
    <mergeCell ref="BB37:BB38"/>
    <mergeCell ref="BC37:BC38"/>
    <mergeCell ref="BD37:BD38"/>
    <mergeCell ref="BI37:BI38"/>
    <mergeCell ref="AT37:AT38"/>
    <mergeCell ref="AU37:AU38"/>
    <mergeCell ref="AV37:AV38"/>
    <mergeCell ref="AW37:AW38"/>
    <mergeCell ref="AX37:AX38"/>
    <mergeCell ref="AY37:AY38"/>
    <mergeCell ref="Z37:Z38"/>
    <mergeCell ref="AA37:AA38"/>
    <mergeCell ref="AB37:AB38"/>
    <mergeCell ref="AC37:AC38"/>
    <mergeCell ref="AD37:AD38"/>
    <mergeCell ref="AS37:AS38"/>
    <mergeCell ref="T37:T38"/>
    <mergeCell ref="U37:U38"/>
    <mergeCell ref="V37:V38"/>
    <mergeCell ref="W37:W38"/>
    <mergeCell ref="X37:X38"/>
    <mergeCell ref="Y37:Y38"/>
    <mergeCell ref="N37:N38"/>
    <mergeCell ref="O37:O38"/>
    <mergeCell ref="P37:P38"/>
    <mergeCell ref="Q37:Q38"/>
    <mergeCell ref="R37:R38"/>
    <mergeCell ref="S37:S38"/>
    <mergeCell ref="H37:H38"/>
    <mergeCell ref="I37:I38"/>
    <mergeCell ref="J37:J38"/>
    <mergeCell ref="K37:K38"/>
    <mergeCell ref="L37:L38"/>
    <mergeCell ref="M37:M38"/>
    <mergeCell ref="B37:B38"/>
    <mergeCell ref="C37:C38"/>
    <mergeCell ref="D37:D38"/>
    <mergeCell ref="E37:E38"/>
    <mergeCell ref="F37:F38"/>
    <mergeCell ref="G37:G38"/>
    <mergeCell ref="BI35:BI36"/>
    <mergeCell ref="BJ35:BJ36"/>
    <mergeCell ref="BK35:BK36"/>
    <mergeCell ref="BL35:BL36"/>
    <mergeCell ref="BM35:BM36"/>
    <mergeCell ref="BN35:BN36"/>
    <mergeCell ref="AY35:AY36"/>
    <mergeCell ref="AZ35:AZ36"/>
    <mergeCell ref="BA35:BA36"/>
    <mergeCell ref="BB35:BB36"/>
    <mergeCell ref="BC35:BC36"/>
    <mergeCell ref="BD35:BD36"/>
    <mergeCell ref="AS35:AS36"/>
    <mergeCell ref="AT35:AT36"/>
    <mergeCell ref="AU35:AU36"/>
    <mergeCell ref="AV35:AV36"/>
    <mergeCell ref="AW35:AW36"/>
    <mergeCell ref="AX35:AX36"/>
    <mergeCell ref="Y35:Y36"/>
    <mergeCell ref="Z35:Z36"/>
    <mergeCell ref="AA35:AA36"/>
    <mergeCell ref="AB35:AB36"/>
    <mergeCell ref="AC35:AC36"/>
    <mergeCell ref="AD35:AD36"/>
    <mergeCell ref="S35:S36"/>
    <mergeCell ref="T35:T36"/>
    <mergeCell ref="U35:U36"/>
    <mergeCell ref="V35:V36"/>
    <mergeCell ref="W35:W36"/>
    <mergeCell ref="X35:X36"/>
    <mergeCell ref="M35:M36"/>
    <mergeCell ref="N35:N36"/>
    <mergeCell ref="O35:O36"/>
    <mergeCell ref="P35:P36"/>
    <mergeCell ref="Q35:Q36"/>
    <mergeCell ref="R35:R36"/>
    <mergeCell ref="G35:G36"/>
    <mergeCell ref="H35:H36"/>
    <mergeCell ref="I35:I36"/>
    <mergeCell ref="J35:J36"/>
    <mergeCell ref="K35:K36"/>
    <mergeCell ref="L35:L36"/>
    <mergeCell ref="BJ33:BJ34"/>
    <mergeCell ref="BK33:BK34"/>
    <mergeCell ref="BL33:BL34"/>
    <mergeCell ref="BM33:BM34"/>
    <mergeCell ref="BN33:BN34"/>
    <mergeCell ref="B35:B36"/>
    <mergeCell ref="C35:C36"/>
    <mergeCell ref="D35:D36"/>
    <mergeCell ref="E35:E36"/>
    <mergeCell ref="F35:F36"/>
    <mergeCell ref="AZ33:AZ34"/>
    <mergeCell ref="BA33:BA34"/>
    <mergeCell ref="BB33:BB34"/>
    <mergeCell ref="BC33:BC34"/>
    <mergeCell ref="BD33:BD34"/>
    <mergeCell ref="BI33:BI34"/>
    <mergeCell ref="AT33:AT34"/>
    <mergeCell ref="AU33:AU34"/>
    <mergeCell ref="AV33:AV34"/>
    <mergeCell ref="AW33:AW34"/>
    <mergeCell ref="AX33:AX34"/>
    <mergeCell ref="AY33:AY34"/>
    <mergeCell ref="Z33:Z34"/>
    <mergeCell ref="AA33:AA34"/>
    <mergeCell ref="AB33:AB34"/>
    <mergeCell ref="AC33:AC34"/>
    <mergeCell ref="AD33:AD34"/>
    <mergeCell ref="AS33:AS34"/>
    <mergeCell ref="T33:T34"/>
    <mergeCell ref="U33:U34"/>
    <mergeCell ref="V33:V34"/>
    <mergeCell ref="W33:W34"/>
    <mergeCell ref="X33:X34"/>
    <mergeCell ref="Y33:Y34"/>
    <mergeCell ref="N33:N34"/>
    <mergeCell ref="O33:O34"/>
    <mergeCell ref="P33:P34"/>
    <mergeCell ref="Q33:Q34"/>
    <mergeCell ref="R33:R34"/>
    <mergeCell ref="S33:S34"/>
    <mergeCell ref="H33:H34"/>
    <mergeCell ref="I33:I34"/>
    <mergeCell ref="J33:J34"/>
    <mergeCell ref="K33:K34"/>
    <mergeCell ref="L33:L34"/>
    <mergeCell ref="M33:M34"/>
    <mergeCell ref="B33:B34"/>
    <mergeCell ref="C33:C34"/>
    <mergeCell ref="D33:D34"/>
    <mergeCell ref="E33:E34"/>
    <mergeCell ref="F33:F34"/>
    <mergeCell ref="G33:G34"/>
    <mergeCell ref="BI31:BI32"/>
    <mergeCell ref="BJ31:BJ32"/>
    <mergeCell ref="BK31:BK32"/>
    <mergeCell ref="BL31:BL32"/>
    <mergeCell ref="BM31:BM32"/>
    <mergeCell ref="BN31:BN32"/>
    <mergeCell ref="AY31:AY32"/>
    <mergeCell ref="AZ31:AZ32"/>
    <mergeCell ref="BA31:BA32"/>
    <mergeCell ref="BB31:BB32"/>
    <mergeCell ref="BC31:BC32"/>
    <mergeCell ref="BD31:BD32"/>
    <mergeCell ref="AS31:AS32"/>
    <mergeCell ref="AT31:AT32"/>
    <mergeCell ref="AU31:AU32"/>
    <mergeCell ref="AV31:AV32"/>
    <mergeCell ref="AW31:AW32"/>
    <mergeCell ref="AX31:AX32"/>
    <mergeCell ref="Y31:Y32"/>
    <mergeCell ref="Z31:Z32"/>
    <mergeCell ref="AA31:AA32"/>
    <mergeCell ref="AB31:AB32"/>
    <mergeCell ref="AC31:AC32"/>
    <mergeCell ref="AD31:AD32"/>
    <mergeCell ref="S31:S32"/>
    <mergeCell ref="T31:T32"/>
    <mergeCell ref="U31:U32"/>
    <mergeCell ref="V31:V32"/>
    <mergeCell ref="W31:W32"/>
    <mergeCell ref="X31:X32"/>
    <mergeCell ref="M31:M32"/>
    <mergeCell ref="N31:N32"/>
    <mergeCell ref="O31:O32"/>
    <mergeCell ref="P31:P32"/>
    <mergeCell ref="Q31:Q32"/>
    <mergeCell ref="R31:R32"/>
    <mergeCell ref="G31:G32"/>
    <mergeCell ref="H31:H32"/>
    <mergeCell ref="I31:I32"/>
    <mergeCell ref="J31:J32"/>
    <mergeCell ref="K31:K32"/>
    <mergeCell ref="L31:L32"/>
    <mergeCell ref="BJ29:BJ30"/>
    <mergeCell ref="BK29:BK30"/>
    <mergeCell ref="BL29:BL30"/>
    <mergeCell ref="BM29:BM30"/>
    <mergeCell ref="BN29:BN30"/>
    <mergeCell ref="B31:B32"/>
    <mergeCell ref="C31:C32"/>
    <mergeCell ref="D31:D32"/>
    <mergeCell ref="E31:E32"/>
    <mergeCell ref="F31:F32"/>
    <mergeCell ref="AZ29:AZ30"/>
    <mergeCell ref="BA29:BA30"/>
    <mergeCell ref="BB29:BB30"/>
    <mergeCell ref="BC29:BC30"/>
    <mergeCell ref="BD29:BD30"/>
    <mergeCell ref="BI29:BI30"/>
    <mergeCell ref="AT29:AT30"/>
    <mergeCell ref="AU29:AU30"/>
    <mergeCell ref="AV29:AV30"/>
    <mergeCell ref="AW29:AW30"/>
    <mergeCell ref="AX29:AX30"/>
    <mergeCell ref="AY29:AY30"/>
    <mergeCell ref="Z29:Z30"/>
    <mergeCell ref="AA29:AA30"/>
    <mergeCell ref="AB29:AB30"/>
    <mergeCell ref="AC29:AC30"/>
    <mergeCell ref="AD29:AD30"/>
    <mergeCell ref="AS29:AS30"/>
    <mergeCell ref="T29:T30"/>
    <mergeCell ref="U29:U30"/>
    <mergeCell ref="V29:V30"/>
    <mergeCell ref="W29:W30"/>
    <mergeCell ref="X29:X30"/>
    <mergeCell ref="Y29:Y30"/>
    <mergeCell ref="N29:N30"/>
    <mergeCell ref="O29:O30"/>
    <mergeCell ref="P29:P30"/>
    <mergeCell ref="Q29:Q30"/>
    <mergeCell ref="R29:R30"/>
    <mergeCell ref="S29:S30"/>
    <mergeCell ref="H29:H30"/>
    <mergeCell ref="I29:I30"/>
    <mergeCell ref="J29:J30"/>
    <mergeCell ref="K29:K30"/>
    <mergeCell ref="L29:L30"/>
    <mergeCell ref="M29:M30"/>
    <mergeCell ref="B29:B30"/>
    <mergeCell ref="C29:C30"/>
    <mergeCell ref="D29:D30"/>
    <mergeCell ref="E29:E30"/>
    <mergeCell ref="F29:F30"/>
    <mergeCell ref="G29:G30"/>
    <mergeCell ref="BI27:BI28"/>
    <mergeCell ref="BJ27:BJ28"/>
    <mergeCell ref="BK27:BK28"/>
    <mergeCell ref="BL27:BL28"/>
    <mergeCell ref="BM27:BM28"/>
    <mergeCell ref="BN27:BN28"/>
    <mergeCell ref="AY27:AY28"/>
    <mergeCell ref="AZ27:AZ28"/>
    <mergeCell ref="BA27:BA28"/>
    <mergeCell ref="BB27:BB28"/>
    <mergeCell ref="BC27:BC28"/>
    <mergeCell ref="BD27:BD28"/>
    <mergeCell ref="AS27:AS28"/>
    <mergeCell ref="AT27:AT28"/>
    <mergeCell ref="AU27:AU28"/>
    <mergeCell ref="AV27:AV28"/>
    <mergeCell ref="AW27:AW28"/>
    <mergeCell ref="AX27:AX28"/>
    <mergeCell ref="Y27:Y28"/>
    <mergeCell ref="Z27:Z28"/>
    <mergeCell ref="AA27:AA28"/>
    <mergeCell ref="AB27:AB28"/>
    <mergeCell ref="AC27:AC28"/>
    <mergeCell ref="AD27:AD28"/>
    <mergeCell ref="S27:S28"/>
    <mergeCell ref="T27:T28"/>
    <mergeCell ref="U27:U28"/>
    <mergeCell ref="V27:V28"/>
    <mergeCell ref="W27:W28"/>
    <mergeCell ref="X27:X28"/>
    <mergeCell ref="M27:M28"/>
    <mergeCell ref="N27:N28"/>
    <mergeCell ref="O27:O28"/>
    <mergeCell ref="P27:P28"/>
    <mergeCell ref="Q27:Q28"/>
    <mergeCell ref="R27:R28"/>
    <mergeCell ref="G27:G28"/>
    <mergeCell ref="H27:H28"/>
    <mergeCell ref="I27:I28"/>
    <mergeCell ref="J27:J28"/>
    <mergeCell ref="K27:K28"/>
    <mergeCell ref="L27:L28"/>
    <mergeCell ref="BJ25:BJ26"/>
    <mergeCell ref="BK25:BK26"/>
    <mergeCell ref="BL25:BL26"/>
    <mergeCell ref="BM25:BM26"/>
    <mergeCell ref="BN25:BN26"/>
    <mergeCell ref="B27:B28"/>
    <mergeCell ref="C27:C28"/>
    <mergeCell ref="D27:D28"/>
    <mergeCell ref="E27:E28"/>
    <mergeCell ref="F27:F28"/>
    <mergeCell ref="AZ25:AZ26"/>
    <mergeCell ref="BA25:BA26"/>
    <mergeCell ref="BB25:BB26"/>
    <mergeCell ref="BC25:BC26"/>
    <mergeCell ref="BD25:BD26"/>
    <mergeCell ref="BI25:BI26"/>
    <mergeCell ref="AT25:AT26"/>
    <mergeCell ref="AU25:AU26"/>
    <mergeCell ref="AV25:AV26"/>
    <mergeCell ref="AW25:AW26"/>
    <mergeCell ref="AX25:AX26"/>
    <mergeCell ref="AY25:AY26"/>
    <mergeCell ref="Z25:Z26"/>
    <mergeCell ref="AA25:AA26"/>
    <mergeCell ref="AB25:AB26"/>
    <mergeCell ref="AC25:AC26"/>
    <mergeCell ref="AD25:AD26"/>
    <mergeCell ref="AS25:AS26"/>
    <mergeCell ref="T25:T26"/>
    <mergeCell ref="U25:U26"/>
    <mergeCell ref="V25:V26"/>
    <mergeCell ref="W25:W26"/>
    <mergeCell ref="X25:X26"/>
    <mergeCell ref="Y25:Y26"/>
    <mergeCell ref="N25:N26"/>
    <mergeCell ref="O25:O26"/>
    <mergeCell ref="P25:P26"/>
    <mergeCell ref="Q25:Q26"/>
    <mergeCell ref="R25:R26"/>
    <mergeCell ref="S25:S26"/>
    <mergeCell ref="H25:H26"/>
    <mergeCell ref="I25:I26"/>
    <mergeCell ref="J25:J26"/>
    <mergeCell ref="K25:K26"/>
    <mergeCell ref="L25:L26"/>
    <mergeCell ref="M25:M26"/>
    <mergeCell ref="B25:B26"/>
    <mergeCell ref="C25:C26"/>
    <mergeCell ref="D25:D26"/>
    <mergeCell ref="E25:E26"/>
    <mergeCell ref="F25:F26"/>
    <mergeCell ref="G25:G26"/>
    <mergeCell ref="BI23:BI24"/>
    <mergeCell ref="BJ23:BJ24"/>
    <mergeCell ref="BK23:BK24"/>
    <mergeCell ref="BL23:BL24"/>
    <mergeCell ref="BM23:BM24"/>
    <mergeCell ref="BN23:BN24"/>
    <mergeCell ref="AY23:AY24"/>
    <mergeCell ref="AZ23:AZ24"/>
    <mergeCell ref="BA23:BA24"/>
    <mergeCell ref="BB23:BB24"/>
    <mergeCell ref="BC23:BC24"/>
    <mergeCell ref="BD23:BD24"/>
    <mergeCell ref="AS23:AS24"/>
    <mergeCell ref="AT23:AT24"/>
    <mergeCell ref="AU23:AU24"/>
    <mergeCell ref="AV23:AV24"/>
    <mergeCell ref="AW23:AW24"/>
    <mergeCell ref="AX23:AX24"/>
    <mergeCell ref="T23:T24"/>
    <mergeCell ref="Z23:Z24"/>
    <mergeCell ref="AA23:AA24"/>
    <mergeCell ref="AB23:AB24"/>
    <mergeCell ref="AC23:AC24"/>
    <mergeCell ref="AD23:AD24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B23:B24"/>
    <mergeCell ref="C23:C24"/>
    <mergeCell ref="D23:D24"/>
    <mergeCell ref="E23:E24"/>
    <mergeCell ref="F23:F24"/>
    <mergeCell ref="G23:G24"/>
    <mergeCell ref="BI21:BI22"/>
    <mergeCell ref="BJ21:BJ22"/>
    <mergeCell ref="BK21:BK22"/>
    <mergeCell ref="BL21:BL22"/>
    <mergeCell ref="BM21:BM22"/>
    <mergeCell ref="BN21:BN22"/>
    <mergeCell ref="AY21:AY22"/>
    <mergeCell ref="AZ21:AZ22"/>
    <mergeCell ref="BA21:BA22"/>
    <mergeCell ref="BB21:BB22"/>
    <mergeCell ref="BC21:BC22"/>
    <mergeCell ref="BD21:BD22"/>
    <mergeCell ref="AS21:AS22"/>
    <mergeCell ref="AT21:AT22"/>
    <mergeCell ref="AU21:AU22"/>
    <mergeCell ref="AV21:AV22"/>
    <mergeCell ref="AW21:AW22"/>
    <mergeCell ref="AX21:AX22"/>
    <mergeCell ref="T21:T22"/>
    <mergeCell ref="Z21:Z22"/>
    <mergeCell ref="AA21:AA22"/>
    <mergeCell ref="AB21:AB22"/>
    <mergeCell ref="AC21:AC22"/>
    <mergeCell ref="AD21:AD22"/>
    <mergeCell ref="N21:N22"/>
    <mergeCell ref="O21:O22"/>
    <mergeCell ref="P21:P22"/>
    <mergeCell ref="Q21:Q22"/>
    <mergeCell ref="R21:R22"/>
    <mergeCell ref="S21:S22"/>
    <mergeCell ref="H21:H22"/>
    <mergeCell ref="I21:I22"/>
    <mergeCell ref="J21:J22"/>
    <mergeCell ref="K21:K22"/>
    <mergeCell ref="L21:L22"/>
    <mergeCell ref="M21:M22"/>
    <mergeCell ref="BK19:BK20"/>
    <mergeCell ref="BL19:BL20"/>
    <mergeCell ref="BM19:BM20"/>
    <mergeCell ref="BN19:BN20"/>
    <mergeCell ref="B21:B22"/>
    <mergeCell ref="C21:C22"/>
    <mergeCell ref="D21:D22"/>
    <mergeCell ref="E21:E22"/>
    <mergeCell ref="F21:F22"/>
    <mergeCell ref="G21:G22"/>
    <mergeCell ref="BA19:BA20"/>
    <mergeCell ref="BB19:BB20"/>
    <mergeCell ref="BC19:BC20"/>
    <mergeCell ref="BD19:BD20"/>
    <mergeCell ref="BI19:BI20"/>
    <mergeCell ref="BJ19:BJ20"/>
    <mergeCell ref="AU19:AU20"/>
    <mergeCell ref="AV19:AV20"/>
    <mergeCell ref="AW19:AW20"/>
    <mergeCell ref="AX19:AX20"/>
    <mergeCell ref="AY19:AY20"/>
    <mergeCell ref="AZ19:AZ20"/>
    <mergeCell ref="AA19:AA20"/>
    <mergeCell ref="AB19:AB20"/>
    <mergeCell ref="AC19:AC20"/>
    <mergeCell ref="AD19:AD20"/>
    <mergeCell ref="AS19:AS20"/>
    <mergeCell ref="AT19:AT20"/>
    <mergeCell ref="P19:P20"/>
    <mergeCell ref="Q19:Q20"/>
    <mergeCell ref="R19:R20"/>
    <mergeCell ref="S19:S20"/>
    <mergeCell ref="T19:T20"/>
    <mergeCell ref="Z19:Z20"/>
    <mergeCell ref="J19:J20"/>
    <mergeCell ref="K19:K20"/>
    <mergeCell ref="L19:L20"/>
    <mergeCell ref="M19:M20"/>
    <mergeCell ref="N19:N20"/>
    <mergeCell ref="O19:O20"/>
    <mergeCell ref="BL18:BN1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BG15:BG17"/>
    <mergeCell ref="BH15:BH17"/>
    <mergeCell ref="BL15:BL17"/>
    <mergeCell ref="BM15:BM17"/>
    <mergeCell ref="BN15:BN17"/>
    <mergeCell ref="AK16:AK17"/>
    <mergeCell ref="AL16:AL17"/>
    <mergeCell ref="AM16:AM17"/>
    <mergeCell ref="AN16:AN17"/>
    <mergeCell ref="AO16:AO17"/>
    <mergeCell ref="BE14:BF14"/>
    <mergeCell ref="BG14:BH14"/>
    <mergeCell ref="BI14:BI17"/>
    <mergeCell ref="BL14:BN14"/>
    <mergeCell ref="AG15:AG17"/>
    <mergeCell ref="AH15:AH17"/>
    <mergeCell ref="AI15:AI17"/>
    <mergeCell ref="AJ15:AJ17"/>
    <mergeCell ref="BE15:BE17"/>
    <mergeCell ref="BF15:BF17"/>
    <mergeCell ref="R14:R17"/>
    <mergeCell ref="S14:S17"/>
    <mergeCell ref="T14:T17"/>
    <mergeCell ref="AG14:AH14"/>
    <mergeCell ref="AI14:AJ14"/>
    <mergeCell ref="AK14:AL14"/>
    <mergeCell ref="L14:L17"/>
    <mergeCell ref="M14:M17"/>
    <mergeCell ref="N14:N17"/>
    <mergeCell ref="O14:O17"/>
    <mergeCell ref="P14:P17"/>
    <mergeCell ref="Q14:Q17"/>
    <mergeCell ref="BJ13:BJ17"/>
    <mergeCell ref="BK13:BK17"/>
    <mergeCell ref="D14:D17"/>
    <mergeCell ref="E14:E17"/>
    <mergeCell ref="F14:F17"/>
    <mergeCell ref="G14:G17"/>
    <mergeCell ref="H14:H17"/>
    <mergeCell ref="I14:I17"/>
    <mergeCell ref="J14:J17"/>
    <mergeCell ref="K14:K17"/>
    <mergeCell ref="AV13:AV17"/>
    <mergeCell ref="AW13:AW17"/>
    <mergeCell ref="AX13:AX17"/>
    <mergeCell ref="AY13:AY17"/>
    <mergeCell ref="AZ13:AZ17"/>
    <mergeCell ref="BA13:BD13"/>
    <mergeCell ref="BA14:BA17"/>
    <mergeCell ref="BB14:BB17"/>
    <mergeCell ref="BC14:BC17"/>
    <mergeCell ref="BD14:BD17"/>
    <mergeCell ref="AC13:AC17"/>
    <mergeCell ref="AD13:AD17"/>
    <mergeCell ref="AE13:AE17"/>
    <mergeCell ref="AF13:AF17"/>
    <mergeCell ref="AG13:AJ13"/>
    <mergeCell ref="AU13:AU17"/>
    <mergeCell ref="AP16:AP17"/>
    <mergeCell ref="AC12:AD12"/>
    <mergeCell ref="BL12:BN13"/>
    <mergeCell ref="B13:B17"/>
    <mergeCell ref="C13:C17"/>
    <mergeCell ref="D13:G13"/>
    <mergeCell ref="H13:M13"/>
    <mergeCell ref="N13:P13"/>
    <mergeCell ref="Q13:T13"/>
    <mergeCell ref="U13:Y13"/>
    <mergeCell ref="Z13:Z17"/>
    <mergeCell ref="B8:H8"/>
    <mergeCell ref="B9:H9"/>
    <mergeCell ref="CE9:DZ9"/>
    <mergeCell ref="B10:H10"/>
    <mergeCell ref="A12:A17"/>
    <mergeCell ref="B12:C12"/>
    <mergeCell ref="D12:G12"/>
    <mergeCell ref="H12:Z12"/>
    <mergeCell ref="AA12:AA17"/>
    <mergeCell ref="AB12:AB17"/>
    <mergeCell ref="A2:BJ2"/>
    <mergeCell ref="A3:BJ3"/>
    <mergeCell ref="A4:BJ4"/>
    <mergeCell ref="A5:BZ5"/>
    <mergeCell ref="B6:H6"/>
    <mergeCell ref="B7:H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8094-24EC-41FD-AE92-CDBDE4DDB748}">
  <dimension ref="A1:BB65"/>
  <sheetViews>
    <sheetView tabSelected="1" topLeftCell="T8" workbookViewId="0">
      <selection activeCell="AG9" sqref="AG9"/>
    </sheetView>
  </sheetViews>
  <sheetFormatPr defaultColWidth="8.85546875" defaultRowHeight="15" x14ac:dyDescent="0.25"/>
  <cols>
    <col min="1" max="1" width="4.7109375" style="463" customWidth="1"/>
    <col min="2" max="2" width="25.5703125" style="463" customWidth="1"/>
    <col min="3" max="6" width="4.28515625" style="463" customWidth="1"/>
    <col min="7" max="7" width="6.42578125" style="463" customWidth="1"/>
    <col min="8" max="9" width="4.5703125" style="463" customWidth="1"/>
    <col min="10" max="14" width="4.28515625" style="463" customWidth="1"/>
    <col min="15" max="15" width="7.140625" style="463" customWidth="1"/>
    <col min="16" max="16" width="4.28515625" style="463" customWidth="1"/>
    <col min="17" max="17" width="7.140625" style="463" customWidth="1"/>
    <col min="18" max="18" width="4.28515625" style="463" customWidth="1"/>
    <col min="19" max="19" width="7.140625" style="463" bestFit="1" customWidth="1"/>
    <col min="20" max="34" width="4.28515625" style="463" customWidth="1"/>
    <col min="35" max="35" width="5.7109375" style="463" customWidth="1"/>
    <col min="36" max="40" width="4.28515625" style="463" customWidth="1"/>
    <col min="41" max="43" width="5.7109375" style="463" customWidth="1"/>
    <col min="44" max="47" width="4.28515625" style="463" customWidth="1"/>
    <col min="48" max="48" width="4.7109375" style="463" customWidth="1"/>
    <col min="49" max="49" width="5.42578125" style="463" customWidth="1"/>
    <col min="50" max="50" width="4.85546875" style="463" customWidth="1"/>
    <col min="51" max="51" width="4" style="463" customWidth="1"/>
    <col min="52" max="52" width="9.7109375" style="463" customWidth="1"/>
    <col min="53" max="54" width="4" style="463" customWidth="1"/>
    <col min="55" max="16384" width="8.85546875" style="463"/>
  </cols>
  <sheetData>
    <row r="1" spans="1:54" x14ac:dyDescent="0.25">
      <c r="A1" s="457"/>
      <c r="B1" s="458"/>
      <c r="C1" s="458"/>
      <c r="D1" s="458"/>
      <c r="E1" s="458"/>
      <c r="F1" s="458"/>
      <c r="G1" s="458"/>
      <c r="H1" s="458"/>
      <c r="I1" s="459"/>
      <c r="J1" s="459"/>
      <c r="K1" s="459"/>
      <c r="L1" s="459"/>
      <c r="M1" s="459"/>
      <c r="N1" s="459"/>
      <c r="O1" s="459"/>
      <c r="P1" s="459"/>
      <c r="Q1" s="459"/>
      <c r="R1" s="459"/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8"/>
      <c r="AO1" s="459"/>
      <c r="AP1" s="459"/>
      <c r="AQ1" s="460"/>
      <c r="AR1" s="457"/>
      <c r="AS1" s="457"/>
      <c r="AT1" s="457"/>
      <c r="AU1" s="457"/>
      <c r="AV1" s="457"/>
      <c r="AW1" s="457"/>
      <c r="AX1" s="457"/>
      <c r="AY1" s="457"/>
      <c r="AZ1" s="461" t="s">
        <v>191</v>
      </c>
      <c r="BA1" s="462"/>
      <c r="BB1" s="462"/>
    </row>
    <row r="2" spans="1:54" x14ac:dyDescent="0.25">
      <c r="A2" s="457"/>
      <c r="B2" s="458"/>
      <c r="C2" s="458"/>
      <c r="D2" s="458"/>
      <c r="E2" s="458"/>
      <c r="F2" s="458"/>
      <c r="G2" s="458"/>
      <c r="H2" s="458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59"/>
      <c r="V2" s="459"/>
      <c r="W2" s="459"/>
      <c r="X2" s="459"/>
      <c r="Y2" s="459"/>
      <c r="Z2" s="459"/>
      <c r="AA2" s="459"/>
      <c r="AB2" s="459"/>
      <c r="AC2" s="459"/>
      <c r="AD2" s="459"/>
      <c r="AE2" s="459"/>
      <c r="AF2" s="459"/>
      <c r="AG2" s="459"/>
      <c r="AH2" s="459"/>
      <c r="AI2" s="459"/>
      <c r="AJ2" s="459"/>
      <c r="AK2" s="459"/>
      <c r="AL2" s="459"/>
      <c r="AM2" s="459"/>
      <c r="AN2" s="458"/>
      <c r="AO2" s="459"/>
      <c r="AP2" s="459"/>
      <c r="AQ2" s="460"/>
      <c r="AR2" s="457"/>
      <c r="AS2" s="457"/>
      <c r="AT2" s="457"/>
      <c r="AU2" s="457"/>
      <c r="AV2" s="457"/>
      <c r="AW2" s="457"/>
      <c r="AX2" s="457"/>
      <c r="AY2" s="457"/>
      <c r="AZ2" s="457"/>
      <c r="BA2" s="464"/>
      <c r="BB2" s="458"/>
    </row>
    <row r="3" spans="1:54" x14ac:dyDescent="0.25">
      <c r="A3" s="465" t="s">
        <v>192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465"/>
      <c r="S3" s="465"/>
      <c r="T3" s="465"/>
      <c r="U3" s="465"/>
      <c r="V3" s="465"/>
      <c r="W3" s="465"/>
      <c r="X3" s="465"/>
      <c r="Y3" s="465"/>
      <c r="Z3" s="465"/>
      <c r="AA3" s="465"/>
      <c r="AB3" s="465"/>
      <c r="AC3" s="465"/>
      <c r="AD3" s="465"/>
      <c r="AE3" s="465"/>
      <c r="AF3" s="465"/>
      <c r="AG3" s="465"/>
      <c r="AH3" s="465"/>
      <c r="AI3" s="465"/>
      <c r="AJ3" s="465"/>
      <c r="AK3" s="465"/>
      <c r="AL3" s="465"/>
      <c r="AM3" s="465"/>
      <c r="AN3" s="465"/>
      <c r="AO3" s="465"/>
      <c r="AP3" s="465"/>
      <c r="AQ3" s="465"/>
      <c r="AR3" s="465"/>
      <c r="AS3" s="465"/>
      <c r="AT3" s="465"/>
      <c r="AU3" s="465"/>
      <c r="AV3" s="465"/>
      <c r="AW3" s="465"/>
      <c r="AX3" s="465"/>
      <c r="AY3" s="465"/>
      <c r="AZ3" s="465"/>
      <c r="BA3" s="465"/>
      <c r="BB3" s="465"/>
    </row>
    <row r="4" spans="1:54" x14ac:dyDescent="0.25">
      <c r="A4" s="466" t="s">
        <v>193</v>
      </c>
      <c r="B4" s="466"/>
      <c r="C4" s="466"/>
      <c r="D4" s="466"/>
      <c r="E4" s="466"/>
      <c r="F4" s="466"/>
      <c r="G4" s="466"/>
      <c r="H4" s="466"/>
      <c r="I4" s="466"/>
      <c r="J4" s="466"/>
      <c r="K4" s="466"/>
      <c r="L4" s="466"/>
      <c r="M4" s="466"/>
      <c r="N4" s="466"/>
      <c r="O4" s="466"/>
      <c r="P4" s="466"/>
      <c r="Q4" s="466"/>
      <c r="R4" s="466"/>
      <c r="S4" s="466"/>
      <c r="T4" s="466"/>
      <c r="U4" s="466"/>
      <c r="V4" s="466"/>
      <c r="W4" s="466"/>
      <c r="X4" s="466"/>
      <c r="Y4" s="466"/>
      <c r="Z4" s="466"/>
      <c r="AA4" s="466"/>
      <c r="AB4" s="466"/>
      <c r="AC4" s="466"/>
      <c r="AD4" s="466"/>
      <c r="AE4" s="466"/>
      <c r="AF4" s="466"/>
      <c r="AG4" s="466"/>
      <c r="AH4" s="466"/>
      <c r="AI4" s="466"/>
      <c r="AJ4" s="466"/>
      <c r="AK4" s="466"/>
      <c r="AL4" s="466"/>
      <c r="AM4" s="466"/>
      <c r="AN4" s="466"/>
      <c r="AO4" s="466"/>
      <c r="AP4" s="466"/>
      <c r="AQ4" s="466"/>
      <c r="AR4" s="466"/>
      <c r="AS4" s="466"/>
      <c r="AT4" s="466"/>
      <c r="AU4" s="466"/>
      <c r="AV4" s="466"/>
      <c r="AW4" s="466"/>
      <c r="AX4" s="466"/>
      <c r="AY4" s="466"/>
      <c r="AZ4" s="466"/>
      <c r="BA4" s="466"/>
      <c r="BB4" s="466"/>
    </row>
    <row r="5" spans="1:54" x14ac:dyDescent="0.25">
      <c r="A5" s="457"/>
      <c r="B5" s="467"/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467"/>
      <c r="N5" s="467"/>
      <c r="O5" s="467"/>
      <c r="P5" s="467"/>
      <c r="Q5" s="467"/>
      <c r="R5" s="467"/>
      <c r="S5" s="467"/>
      <c r="T5" s="467"/>
      <c r="U5" s="467"/>
      <c r="V5" s="467"/>
      <c r="W5" s="467"/>
      <c r="X5" s="467"/>
      <c r="Y5" s="467"/>
      <c r="Z5" s="467"/>
      <c r="AA5" s="467"/>
      <c r="AB5" s="467"/>
      <c r="AC5" s="467"/>
      <c r="AD5" s="467"/>
      <c r="AE5" s="467"/>
      <c r="AF5" s="468"/>
      <c r="AG5" s="468"/>
      <c r="AH5" s="468"/>
      <c r="AI5" s="467"/>
      <c r="AJ5" s="467"/>
      <c r="AK5" s="467"/>
      <c r="AL5" s="467"/>
      <c r="AM5" s="467"/>
      <c r="AN5" s="467"/>
      <c r="AO5" s="467"/>
      <c r="AP5" s="467"/>
      <c r="AQ5" s="467"/>
      <c r="AR5" s="467"/>
      <c r="AS5" s="467"/>
      <c r="AT5" s="467"/>
      <c r="AU5" s="467"/>
      <c r="AV5" s="467"/>
      <c r="AW5" s="467"/>
      <c r="AX5" s="467"/>
      <c r="AY5" s="467"/>
      <c r="AZ5" s="467"/>
      <c r="BA5" s="467"/>
      <c r="BB5" s="467"/>
    </row>
    <row r="6" spans="1:54" x14ac:dyDescent="0.25">
      <c r="A6" s="457"/>
      <c r="B6" s="457"/>
      <c r="C6" s="457"/>
      <c r="D6" s="457"/>
      <c r="E6" s="457"/>
      <c r="F6" s="457"/>
      <c r="G6" s="457"/>
      <c r="H6" s="457"/>
      <c r="I6" s="460"/>
      <c r="J6" s="460"/>
      <c r="K6" s="460"/>
      <c r="L6" s="460"/>
      <c r="M6" s="460"/>
      <c r="N6" s="460"/>
      <c r="O6" s="460"/>
      <c r="P6" s="460"/>
      <c r="Q6" s="460"/>
      <c r="R6" s="460"/>
      <c r="S6" s="460"/>
      <c r="T6" s="460"/>
      <c r="U6" s="460"/>
      <c r="V6" s="460"/>
      <c r="W6" s="460"/>
      <c r="X6" s="460"/>
      <c r="Y6" s="460"/>
      <c r="Z6" s="460"/>
      <c r="AA6" s="460"/>
      <c r="AB6" s="460"/>
      <c r="AC6" s="460"/>
      <c r="AD6" s="460"/>
      <c r="AE6" s="460"/>
      <c r="AF6" s="468"/>
      <c r="AG6" s="468"/>
      <c r="AH6" s="468"/>
      <c r="AI6" s="460"/>
      <c r="AJ6" s="460"/>
      <c r="AK6" s="460"/>
      <c r="AL6" s="469"/>
      <c r="AM6" s="469"/>
      <c r="AN6" s="469"/>
      <c r="AO6" s="460"/>
      <c r="AP6" s="460"/>
      <c r="AQ6" s="460"/>
      <c r="AR6" s="457"/>
      <c r="AS6" s="457"/>
      <c r="AT6" s="457"/>
      <c r="AU6" s="457"/>
      <c r="AV6" s="457"/>
      <c r="AW6" s="457"/>
      <c r="AX6" s="457"/>
      <c r="AY6" s="457"/>
      <c r="AZ6" s="457"/>
      <c r="BA6" s="457"/>
      <c r="BB6" s="457"/>
    </row>
    <row r="7" spans="1:54" x14ac:dyDescent="0.25">
      <c r="A7" s="470">
        <v>1</v>
      </c>
      <c r="B7" s="471" t="s">
        <v>194</v>
      </c>
      <c r="C7" s="472"/>
      <c r="D7" s="472"/>
      <c r="E7" s="472"/>
      <c r="F7" s="472"/>
      <c r="G7" s="472"/>
      <c r="H7" s="472"/>
      <c r="I7" s="472"/>
      <c r="J7" s="472"/>
      <c r="K7" s="472"/>
      <c r="L7" s="472"/>
      <c r="M7" s="460"/>
      <c r="N7" s="460"/>
      <c r="O7" s="460"/>
      <c r="P7" s="460"/>
      <c r="Q7" s="460"/>
      <c r="R7" s="460"/>
      <c r="S7" s="460"/>
      <c r="T7" s="460"/>
      <c r="U7" s="460"/>
      <c r="V7" s="460"/>
      <c r="W7" s="460"/>
      <c r="X7" s="460"/>
      <c r="Y7" s="460"/>
      <c r="Z7" s="460"/>
      <c r="AA7" s="460"/>
      <c r="AB7" s="460"/>
      <c r="AC7" s="460"/>
      <c r="AD7" s="460"/>
      <c r="AE7" s="460"/>
      <c r="AF7" s="468"/>
      <c r="AG7" s="468"/>
      <c r="AH7" s="468"/>
      <c r="AI7" s="460"/>
      <c r="AJ7" s="460"/>
      <c r="AK7" s="460"/>
      <c r="AL7" s="469"/>
      <c r="AM7" s="469"/>
      <c r="AN7" s="469"/>
      <c r="AO7" s="460"/>
      <c r="AP7" s="460"/>
      <c r="AQ7" s="460"/>
      <c r="AR7" s="457"/>
      <c r="AS7" s="457"/>
      <c r="AT7" s="457"/>
      <c r="AU7" s="457"/>
      <c r="AV7" s="457"/>
      <c r="AW7" s="457"/>
      <c r="AX7" s="457"/>
      <c r="AY7" s="457"/>
      <c r="AZ7" s="457"/>
      <c r="BA7" s="457"/>
      <c r="BB7" s="457"/>
    </row>
    <row r="8" spans="1:54" x14ac:dyDescent="0.25">
      <c r="A8" s="470">
        <v>2</v>
      </c>
      <c r="B8" s="471" t="s">
        <v>195</v>
      </c>
      <c r="C8" s="472"/>
      <c r="D8" s="472"/>
      <c r="E8" s="472"/>
      <c r="F8" s="472"/>
      <c r="G8" s="472"/>
      <c r="H8" s="472"/>
      <c r="I8" s="472"/>
      <c r="J8" s="472"/>
      <c r="K8" s="472"/>
      <c r="L8" s="472"/>
      <c r="M8" s="460"/>
      <c r="N8" s="460"/>
      <c r="O8" s="460"/>
      <c r="P8" s="460"/>
      <c r="Q8" s="460"/>
      <c r="R8" s="460"/>
      <c r="S8" s="460"/>
      <c r="T8" s="460"/>
      <c r="U8" s="460"/>
      <c r="V8" s="460"/>
      <c r="W8" s="460"/>
      <c r="X8" s="460"/>
      <c r="Y8" s="460"/>
      <c r="Z8" s="460"/>
      <c r="AA8" s="460"/>
      <c r="AB8" s="460"/>
      <c r="AC8" s="460"/>
      <c r="AD8" s="460"/>
      <c r="AE8" s="460"/>
      <c r="AF8" s="473"/>
      <c r="AG8" s="473"/>
      <c r="AH8" s="473"/>
      <c r="AI8" s="457"/>
      <c r="AJ8" s="457"/>
      <c r="AK8" s="457"/>
      <c r="AL8" s="474"/>
      <c r="AM8" s="474"/>
      <c r="AN8" s="474"/>
      <c r="AO8" s="460"/>
      <c r="AP8" s="460"/>
      <c r="AQ8" s="460"/>
      <c r="AR8" s="457"/>
      <c r="AS8" s="457"/>
      <c r="AT8" s="457"/>
      <c r="AU8" s="457"/>
      <c r="AV8" s="457"/>
      <c r="AW8" s="457"/>
      <c r="AX8" s="457"/>
      <c r="AY8" s="457"/>
      <c r="AZ8" s="457"/>
      <c r="BA8" s="457"/>
      <c r="BB8" s="457"/>
    </row>
    <row r="9" spans="1:54" x14ac:dyDescent="0.25">
      <c r="A9" s="470">
        <v>3</v>
      </c>
      <c r="B9" s="475" t="s">
        <v>196</v>
      </c>
      <c r="C9" s="472"/>
      <c r="D9" s="472"/>
      <c r="E9" s="472"/>
      <c r="F9" s="472"/>
      <c r="G9" s="472"/>
      <c r="H9" s="472"/>
      <c r="I9" s="472"/>
      <c r="J9" s="472"/>
      <c r="K9" s="472"/>
      <c r="L9" s="472"/>
      <c r="M9" s="460"/>
      <c r="N9" s="460"/>
      <c r="O9" s="460"/>
      <c r="P9" s="460"/>
      <c r="Q9" s="460"/>
      <c r="R9" s="460"/>
      <c r="S9" s="460"/>
      <c r="T9" s="460"/>
      <c r="U9" s="460"/>
      <c r="V9" s="460"/>
      <c r="W9" s="460"/>
      <c r="X9" s="460"/>
      <c r="Y9" s="460"/>
      <c r="Z9" s="460"/>
      <c r="AA9" s="460"/>
      <c r="AB9" s="460"/>
      <c r="AC9" s="460"/>
      <c r="AD9" s="460"/>
      <c r="AE9" s="460"/>
      <c r="AF9" s="473"/>
      <c r="AG9" s="473"/>
      <c r="AH9" s="473"/>
      <c r="AI9" s="460"/>
      <c r="AJ9" s="460"/>
      <c r="AK9" s="460"/>
      <c r="AL9" s="460"/>
      <c r="AM9" s="460"/>
      <c r="AN9" s="460"/>
      <c r="AO9" s="457"/>
      <c r="AP9" s="457"/>
      <c r="AQ9" s="457"/>
      <c r="AR9" s="457"/>
      <c r="AS9" s="457"/>
      <c r="AT9" s="457"/>
      <c r="AU9" s="457"/>
      <c r="AV9" s="457"/>
      <c r="AW9" s="457"/>
      <c r="AX9" s="457"/>
      <c r="AY9" s="457"/>
      <c r="AZ9" s="457"/>
      <c r="BA9" s="457"/>
      <c r="BB9" s="457"/>
    </row>
    <row r="10" spans="1:54" x14ac:dyDescent="0.25">
      <c r="A10" s="470">
        <v>4</v>
      </c>
      <c r="B10" s="476" t="s">
        <v>197</v>
      </c>
      <c r="C10" s="472"/>
      <c r="D10" s="472"/>
      <c r="E10" s="472"/>
      <c r="F10" s="472"/>
      <c r="G10" s="472"/>
      <c r="H10" s="472"/>
      <c r="I10" s="472"/>
      <c r="J10" s="472"/>
      <c r="K10" s="472"/>
      <c r="L10" s="472"/>
      <c r="M10" s="460"/>
      <c r="N10" s="460"/>
      <c r="O10" s="460"/>
      <c r="P10" s="460"/>
      <c r="Q10" s="460"/>
      <c r="R10" s="460"/>
      <c r="S10" s="460"/>
      <c r="T10" s="460"/>
      <c r="U10" s="460"/>
      <c r="V10" s="460"/>
      <c r="W10" s="460"/>
      <c r="X10" s="460"/>
      <c r="Y10" s="460"/>
      <c r="Z10" s="460"/>
      <c r="AA10" s="460"/>
      <c r="AB10" s="460"/>
      <c r="AC10" s="460"/>
      <c r="AD10" s="460"/>
      <c r="AE10" s="460"/>
      <c r="AF10" s="460"/>
      <c r="AG10" s="460"/>
      <c r="AH10" s="460"/>
      <c r="AI10" s="460"/>
      <c r="AJ10" s="460"/>
      <c r="AK10" s="460"/>
      <c r="AL10" s="460"/>
      <c r="AM10" s="460"/>
      <c r="AN10" s="460"/>
      <c r="AO10" s="457"/>
      <c r="AP10" s="457"/>
      <c r="AQ10" s="457"/>
      <c r="AR10" s="457"/>
      <c r="AS10" s="457"/>
      <c r="AT10" s="457"/>
      <c r="AU10" s="457"/>
      <c r="AV10" s="457"/>
      <c r="AW10" s="457"/>
      <c r="AX10" s="457"/>
      <c r="AY10" s="457"/>
      <c r="AZ10" s="457"/>
      <c r="BA10" s="457"/>
      <c r="BB10" s="457"/>
    </row>
    <row r="11" spans="1:54" x14ac:dyDescent="0.25">
      <c r="A11" s="477"/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3"/>
      <c r="O11" s="473"/>
      <c r="P11" s="473"/>
      <c r="Q11" s="473"/>
      <c r="R11" s="473"/>
      <c r="S11" s="473"/>
      <c r="T11" s="473"/>
      <c r="U11" s="473"/>
      <c r="V11" s="473"/>
      <c r="W11" s="473"/>
      <c r="X11" s="473"/>
      <c r="Y11" s="473"/>
      <c r="Z11" s="473"/>
      <c r="AA11" s="473"/>
      <c r="AB11" s="473"/>
      <c r="AC11" s="473"/>
      <c r="AD11" s="473"/>
      <c r="AE11" s="473"/>
      <c r="AF11" s="473"/>
      <c r="AG11" s="473"/>
      <c r="AH11" s="473"/>
      <c r="AI11" s="473"/>
      <c r="AJ11" s="473"/>
      <c r="AK11" s="473"/>
      <c r="AL11" s="473"/>
      <c r="AM11" s="473"/>
      <c r="AN11" s="473"/>
      <c r="AO11" s="457"/>
      <c r="AP11" s="457"/>
      <c r="AQ11" s="478"/>
      <c r="AR11" s="477"/>
      <c r="AS11" s="477"/>
      <c r="AT11" s="477"/>
      <c r="AU11" s="477"/>
      <c r="AV11" s="477"/>
      <c r="AW11" s="477"/>
      <c r="AX11" s="477"/>
      <c r="AY11" s="477"/>
      <c r="AZ11" s="477"/>
      <c r="BA11" s="473"/>
      <c r="BB11" s="473"/>
    </row>
    <row r="12" spans="1:54" ht="28.5" customHeight="1" x14ac:dyDescent="0.25">
      <c r="A12" s="479" t="s">
        <v>198</v>
      </c>
      <c r="B12" s="480" t="s">
        <v>199</v>
      </c>
      <c r="C12" s="481" t="s">
        <v>200</v>
      </c>
      <c r="D12" s="482" t="s">
        <v>201</v>
      </c>
      <c r="E12" s="483"/>
      <c r="F12" s="483"/>
      <c r="G12" s="484" t="s">
        <v>154</v>
      </c>
      <c r="H12" s="485" t="s">
        <v>202</v>
      </c>
      <c r="I12" s="486"/>
      <c r="J12" s="487" t="s">
        <v>203</v>
      </c>
      <c r="K12" s="485"/>
      <c r="L12" s="485"/>
      <c r="M12" s="485"/>
      <c r="N12" s="485"/>
      <c r="O12" s="485"/>
      <c r="P12" s="485"/>
      <c r="Q12" s="485"/>
      <c r="R12" s="485"/>
      <c r="S12" s="485"/>
      <c r="T12" s="485"/>
      <c r="U12" s="485"/>
      <c r="V12" s="485"/>
      <c r="W12" s="485"/>
      <c r="X12" s="485"/>
      <c r="Y12" s="485"/>
      <c r="Z12" s="485"/>
      <c r="AA12" s="485"/>
      <c r="AB12" s="485"/>
      <c r="AC12" s="485"/>
      <c r="AD12" s="485"/>
      <c r="AE12" s="485"/>
      <c r="AF12" s="488" t="s">
        <v>17</v>
      </c>
      <c r="AG12" s="488"/>
      <c r="AH12" s="488"/>
      <c r="AI12" s="489" t="s">
        <v>204</v>
      </c>
      <c r="AJ12" s="483"/>
      <c r="AK12" s="490"/>
      <c r="AL12" s="481" t="s">
        <v>205</v>
      </c>
      <c r="AM12" s="482" t="s">
        <v>206</v>
      </c>
      <c r="AN12" s="490"/>
      <c r="AO12" s="487" t="s">
        <v>207</v>
      </c>
      <c r="AP12" s="486"/>
      <c r="AQ12" s="486"/>
      <c r="AR12" s="486"/>
      <c r="AS12" s="486"/>
      <c r="AT12" s="491"/>
      <c r="AU12" s="492" t="s">
        <v>117</v>
      </c>
      <c r="AV12" s="581" t="s">
        <v>256</v>
      </c>
      <c r="AW12" s="581"/>
      <c r="AX12" s="581"/>
      <c r="AY12" s="577" t="s">
        <v>257</v>
      </c>
      <c r="AZ12" s="493" t="s">
        <v>208</v>
      </c>
      <c r="BA12" s="486"/>
      <c r="BB12" s="491"/>
    </row>
    <row r="13" spans="1:54" ht="17.25" customHeight="1" x14ac:dyDescent="0.25">
      <c r="A13" s="494"/>
      <c r="B13" s="494"/>
      <c r="C13" s="495"/>
      <c r="D13" s="484" t="s">
        <v>209</v>
      </c>
      <c r="E13" s="484" t="s">
        <v>210</v>
      </c>
      <c r="F13" s="496" t="s">
        <v>211</v>
      </c>
      <c r="G13" s="484"/>
      <c r="H13" s="497" t="s">
        <v>212</v>
      </c>
      <c r="I13" s="481" t="s">
        <v>213</v>
      </c>
      <c r="J13" s="498" t="s">
        <v>102</v>
      </c>
      <c r="K13" s="486"/>
      <c r="L13" s="486"/>
      <c r="M13" s="486"/>
      <c r="N13" s="486"/>
      <c r="O13" s="486"/>
      <c r="P13" s="486"/>
      <c r="Q13" s="491"/>
      <c r="R13" s="498" t="s">
        <v>11</v>
      </c>
      <c r="S13" s="491"/>
      <c r="T13" s="498" t="s">
        <v>21</v>
      </c>
      <c r="U13" s="486"/>
      <c r="V13" s="491"/>
      <c r="W13" s="499" t="s">
        <v>103</v>
      </c>
      <c r="X13" s="486"/>
      <c r="Y13" s="486"/>
      <c r="Z13" s="486"/>
      <c r="AA13" s="499" t="s">
        <v>214</v>
      </c>
      <c r="AB13" s="486"/>
      <c r="AC13" s="486"/>
      <c r="AD13" s="486"/>
      <c r="AE13" s="491"/>
      <c r="AF13" s="488" t="s">
        <v>45</v>
      </c>
      <c r="AG13" s="488"/>
      <c r="AH13" s="488"/>
      <c r="AI13" s="500"/>
      <c r="AJ13" s="501"/>
      <c r="AK13" s="502"/>
      <c r="AL13" s="503"/>
      <c r="AM13" s="504"/>
      <c r="AN13" s="502"/>
      <c r="AO13" s="481" t="s">
        <v>215</v>
      </c>
      <c r="AP13" s="481" t="s">
        <v>216</v>
      </c>
      <c r="AQ13" s="481" t="s">
        <v>217</v>
      </c>
      <c r="AR13" s="481" t="s">
        <v>218</v>
      </c>
      <c r="AS13" s="481" t="s">
        <v>219</v>
      </c>
      <c r="AT13" s="481" t="s">
        <v>109</v>
      </c>
      <c r="AU13" s="505"/>
      <c r="AV13" s="583" t="s">
        <v>252</v>
      </c>
      <c r="AW13" s="579" t="s">
        <v>253</v>
      </c>
      <c r="AX13" s="579"/>
      <c r="AY13" s="578"/>
      <c r="AZ13" s="497" t="s">
        <v>220</v>
      </c>
      <c r="BA13" s="481" t="s">
        <v>221</v>
      </c>
      <c r="BB13" s="481" t="s">
        <v>222</v>
      </c>
    </row>
    <row r="14" spans="1:54" ht="122.25" x14ac:dyDescent="0.25">
      <c r="A14" s="506"/>
      <c r="B14" s="506"/>
      <c r="C14" s="507"/>
      <c r="D14" s="484"/>
      <c r="E14" s="484"/>
      <c r="F14" s="496"/>
      <c r="G14" s="484"/>
      <c r="H14" s="508"/>
      <c r="I14" s="509"/>
      <c r="J14" s="510" t="s">
        <v>119</v>
      </c>
      <c r="K14" s="510" t="s">
        <v>120</v>
      </c>
      <c r="L14" s="510" t="s">
        <v>121</v>
      </c>
      <c r="M14" s="510" t="s">
        <v>122</v>
      </c>
      <c r="N14" s="511" t="s">
        <v>123</v>
      </c>
      <c r="O14" s="511" t="s">
        <v>124</v>
      </c>
      <c r="P14" s="511" t="s">
        <v>223</v>
      </c>
      <c r="Q14" s="511" t="s">
        <v>224</v>
      </c>
      <c r="R14" s="511" t="s">
        <v>225</v>
      </c>
      <c r="S14" s="511" t="s">
        <v>226</v>
      </c>
      <c r="T14" s="510" t="s">
        <v>39</v>
      </c>
      <c r="U14" s="510" t="s">
        <v>40</v>
      </c>
      <c r="V14" s="510" t="s">
        <v>41</v>
      </c>
      <c r="W14" s="512" t="s">
        <v>227</v>
      </c>
      <c r="X14" s="510">
        <v>1</v>
      </c>
      <c r="Y14" s="510">
        <v>2</v>
      </c>
      <c r="Z14" s="510">
        <v>3</v>
      </c>
      <c r="AA14" s="513" t="s">
        <v>228</v>
      </c>
      <c r="AB14" s="510">
        <v>1</v>
      </c>
      <c r="AC14" s="510">
        <v>2</v>
      </c>
      <c r="AD14" s="510">
        <v>3</v>
      </c>
      <c r="AE14" s="514">
        <v>4</v>
      </c>
      <c r="AF14" s="515" t="s">
        <v>52</v>
      </c>
      <c r="AG14" s="515" t="s">
        <v>53</v>
      </c>
      <c r="AH14" s="515" t="s">
        <v>54</v>
      </c>
      <c r="AI14" s="516" t="s">
        <v>100</v>
      </c>
      <c r="AJ14" s="511" t="s">
        <v>229</v>
      </c>
      <c r="AK14" s="511" t="s">
        <v>230</v>
      </c>
      <c r="AL14" s="509"/>
      <c r="AM14" s="511" t="s">
        <v>231</v>
      </c>
      <c r="AN14" s="511" t="s">
        <v>232</v>
      </c>
      <c r="AO14" s="509"/>
      <c r="AP14" s="509"/>
      <c r="AQ14" s="509"/>
      <c r="AR14" s="509"/>
      <c r="AS14" s="509"/>
      <c r="AT14" s="509"/>
      <c r="AU14" s="517"/>
      <c r="AV14" s="583"/>
      <c r="AW14" s="580" t="s">
        <v>254</v>
      </c>
      <c r="AX14" s="580" t="s">
        <v>255</v>
      </c>
      <c r="AY14" s="508"/>
      <c r="AZ14" s="508"/>
      <c r="BA14" s="509"/>
      <c r="BB14" s="509"/>
    </row>
    <row r="15" spans="1:54" x14ac:dyDescent="0.25">
      <c r="A15" s="518">
        <v>1</v>
      </c>
      <c r="B15" s="519">
        <v>2</v>
      </c>
      <c r="C15" s="518">
        <v>3</v>
      </c>
      <c r="D15" s="518">
        <v>4</v>
      </c>
      <c r="E15" s="519">
        <v>5</v>
      </c>
      <c r="F15" s="518">
        <v>6</v>
      </c>
      <c r="G15" s="518">
        <v>7</v>
      </c>
      <c r="H15" s="519">
        <v>8</v>
      </c>
      <c r="I15" s="518">
        <v>9</v>
      </c>
      <c r="J15" s="518">
        <v>10</v>
      </c>
      <c r="K15" s="519">
        <v>11</v>
      </c>
      <c r="L15" s="518">
        <v>12</v>
      </c>
      <c r="M15" s="518">
        <v>13</v>
      </c>
      <c r="N15" s="519">
        <v>14</v>
      </c>
      <c r="O15" s="518">
        <v>15</v>
      </c>
      <c r="P15" s="518">
        <v>16</v>
      </c>
      <c r="Q15" s="519">
        <v>17</v>
      </c>
      <c r="R15" s="518">
        <v>18</v>
      </c>
      <c r="S15" s="518">
        <v>19</v>
      </c>
      <c r="T15" s="519">
        <v>20</v>
      </c>
      <c r="U15" s="518">
        <v>21</v>
      </c>
      <c r="V15" s="518">
        <v>22</v>
      </c>
      <c r="W15" s="520">
        <v>23</v>
      </c>
      <c r="X15" s="521">
        <v>24</v>
      </c>
      <c r="Y15" s="521">
        <v>25</v>
      </c>
      <c r="Z15" s="520">
        <v>26</v>
      </c>
      <c r="AA15" s="518">
        <v>27</v>
      </c>
      <c r="AB15" s="518">
        <v>28</v>
      </c>
      <c r="AC15" s="519">
        <v>29</v>
      </c>
      <c r="AD15" s="518">
        <v>30</v>
      </c>
      <c r="AE15" s="518">
        <v>31</v>
      </c>
      <c r="AF15" s="522">
        <v>32</v>
      </c>
      <c r="AG15" s="523"/>
      <c r="AH15" s="524"/>
      <c r="AI15" s="525">
        <v>33</v>
      </c>
      <c r="AJ15" s="518">
        <v>34</v>
      </c>
      <c r="AK15" s="525">
        <v>35</v>
      </c>
      <c r="AL15" s="518">
        <v>36</v>
      </c>
      <c r="AM15" s="525">
        <v>37</v>
      </c>
      <c r="AN15" s="518">
        <v>38</v>
      </c>
      <c r="AO15" s="525">
        <v>39</v>
      </c>
      <c r="AP15" s="518">
        <v>40</v>
      </c>
      <c r="AQ15" s="525">
        <v>41</v>
      </c>
      <c r="AR15" s="518">
        <v>42</v>
      </c>
      <c r="AS15" s="525">
        <v>43</v>
      </c>
      <c r="AT15" s="518">
        <v>44</v>
      </c>
      <c r="AU15" s="576">
        <v>45</v>
      </c>
      <c r="AV15" s="525">
        <v>46</v>
      </c>
      <c r="AW15" s="518">
        <v>47</v>
      </c>
      <c r="AX15" s="582">
        <v>48</v>
      </c>
      <c r="AY15" s="525">
        <v>49</v>
      </c>
      <c r="AZ15" s="518">
        <v>50</v>
      </c>
      <c r="BA15" s="525">
        <v>51</v>
      </c>
      <c r="BB15" s="518">
        <v>52</v>
      </c>
    </row>
    <row r="16" spans="1:54" ht="21.6" customHeight="1" x14ac:dyDescent="0.25">
      <c r="A16" s="526">
        <f>IF(ISTEXT(B16),1,"")</f>
        <v>1</v>
      </c>
      <c r="B16" s="527" t="s">
        <v>233</v>
      </c>
      <c r="C16" s="528" t="s">
        <v>65</v>
      </c>
      <c r="D16" s="529"/>
      <c r="E16" s="529"/>
      <c r="F16" s="529"/>
      <c r="G16" s="529"/>
      <c r="H16" s="530"/>
      <c r="I16" s="530"/>
      <c r="J16" s="530"/>
      <c r="K16" s="530"/>
      <c r="L16" s="530"/>
      <c r="M16" s="530"/>
      <c r="N16" s="530"/>
      <c r="O16" s="531"/>
      <c r="P16" s="530"/>
      <c r="Q16" s="532"/>
      <c r="R16" s="530"/>
      <c r="S16" s="532"/>
      <c r="T16" s="530"/>
      <c r="U16" s="530"/>
      <c r="V16" s="533"/>
      <c r="W16" s="534"/>
      <c r="X16" s="534"/>
      <c r="Y16" s="534"/>
      <c r="Z16" s="534"/>
      <c r="AA16" s="535"/>
      <c r="AB16" s="535"/>
      <c r="AC16" s="535"/>
      <c r="AD16" s="535"/>
      <c r="AE16" s="535"/>
      <c r="AF16" s="536"/>
      <c r="AG16" s="536"/>
      <c r="AH16" s="536"/>
      <c r="AI16" s="530"/>
      <c r="AJ16" s="530"/>
      <c r="AK16" s="530"/>
      <c r="AL16" s="537" t="s">
        <v>65</v>
      </c>
      <c r="AM16" s="529"/>
      <c r="AN16" s="529"/>
      <c r="AO16" s="529"/>
      <c r="AP16" s="529"/>
      <c r="AQ16" s="529"/>
      <c r="AR16" s="529"/>
      <c r="AS16" s="530"/>
      <c r="AT16" s="530"/>
      <c r="AU16" s="533"/>
      <c r="AV16" s="533"/>
      <c r="AW16" s="533"/>
      <c r="AX16" s="534"/>
      <c r="AY16" s="535"/>
      <c r="AZ16" s="538" t="s">
        <v>234</v>
      </c>
      <c r="BA16" s="539"/>
      <c r="BB16" s="529"/>
    </row>
    <row r="17" spans="1:54" ht="21.6" customHeight="1" x14ac:dyDescent="0.25">
      <c r="A17" s="506"/>
      <c r="B17" s="540"/>
      <c r="C17" s="528" t="s">
        <v>235</v>
      </c>
      <c r="D17" s="529"/>
      <c r="E17" s="529"/>
      <c r="F17" s="529"/>
      <c r="G17" s="529"/>
      <c r="H17" s="541"/>
      <c r="I17" s="541"/>
      <c r="J17" s="541"/>
      <c r="K17" s="541"/>
      <c r="L17" s="541"/>
      <c r="M17" s="541"/>
      <c r="N17" s="541"/>
      <c r="O17" s="542"/>
      <c r="P17" s="541"/>
      <c r="Q17" s="543"/>
      <c r="R17" s="541"/>
      <c r="S17" s="543"/>
      <c r="T17" s="541"/>
      <c r="U17" s="541"/>
      <c r="V17" s="544"/>
      <c r="W17" s="545"/>
      <c r="X17" s="545"/>
      <c r="Y17" s="545"/>
      <c r="Z17" s="545"/>
      <c r="AA17" s="546"/>
      <c r="AB17" s="546"/>
      <c r="AC17" s="546"/>
      <c r="AD17" s="546"/>
      <c r="AE17" s="546"/>
      <c r="AF17" s="547"/>
      <c r="AG17" s="547"/>
      <c r="AH17" s="547"/>
      <c r="AI17" s="541"/>
      <c r="AJ17" s="541"/>
      <c r="AK17" s="541"/>
      <c r="AL17" s="537" t="s">
        <v>66</v>
      </c>
      <c r="AM17" s="529"/>
      <c r="AN17" s="529"/>
      <c r="AO17" s="529"/>
      <c r="AP17" s="529"/>
      <c r="AQ17" s="529"/>
      <c r="AR17" s="529"/>
      <c r="AS17" s="541"/>
      <c r="AT17" s="541"/>
      <c r="AU17" s="544"/>
      <c r="AV17" s="544"/>
      <c r="AW17" s="544"/>
      <c r="AX17" s="545"/>
      <c r="AY17" s="546"/>
      <c r="AZ17" s="538" t="s">
        <v>236</v>
      </c>
      <c r="BA17" s="539"/>
      <c r="BB17" s="529"/>
    </row>
    <row r="18" spans="1:54" ht="21.6" customHeight="1" x14ac:dyDescent="0.25">
      <c r="A18" s="526">
        <v>2</v>
      </c>
      <c r="B18" s="527" t="s">
        <v>237</v>
      </c>
      <c r="C18" s="528" t="s">
        <v>65</v>
      </c>
      <c r="D18" s="529"/>
      <c r="E18" s="529"/>
      <c r="F18" s="529"/>
      <c r="G18" s="529"/>
      <c r="H18" s="530"/>
      <c r="I18" s="530"/>
      <c r="J18" s="530"/>
      <c r="K18" s="530"/>
      <c r="L18" s="530"/>
      <c r="M18" s="530"/>
      <c r="N18" s="530"/>
      <c r="O18" s="531"/>
      <c r="P18" s="530"/>
      <c r="Q18" s="532"/>
      <c r="R18" s="530"/>
      <c r="S18" s="532"/>
      <c r="T18" s="530"/>
      <c r="U18" s="530"/>
      <c r="V18" s="533"/>
      <c r="W18" s="534"/>
      <c r="X18" s="534"/>
      <c r="Y18" s="534"/>
      <c r="Z18" s="534"/>
      <c r="AA18" s="535"/>
      <c r="AB18" s="535"/>
      <c r="AC18" s="535"/>
      <c r="AD18" s="535"/>
      <c r="AE18" s="535"/>
      <c r="AF18" s="536"/>
      <c r="AG18" s="536"/>
      <c r="AH18" s="536"/>
      <c r="AI18" s="530"/>
      <c r="AJ18" s="530"/>
      <c r="AK18" s="530"/>
      <c r="AL18" s="537" t="s">
        <v>65</v>
      </c>
      <c r="AM18" s="529"/>
      <c r="AN18" s="529"/>
      <c r="AO18" s="529"/>
      <c r="AP18" s="529"/>
      <c r="AQ18" s="529"/>
      <c r="AR18" s="529"/>
      <c r="AS18" s="530"/>
      <c r="AT18" s="530"/>
      <c r="AU18" s="533"/>
      <c r="AV18" s="533"/>
      <c r="AW18" s="533"/>
      <c r="AX18" s="534"/>
      <c r="AY18" s="535"/>
      <c r="AZ18" s="538" t="s">
        <v>234</v>
      </c>
      <c r="BA18" s="539"/>
      <c r="BB18" s="529"/>
    </row>
    <row r="19" spans="1:54" ht="21.6" customHeight="1" x14ac:dyDescent="0.25">
      <c r="A19" s="506"/>
      <c r="B19" s="548"/>
      <c r="C19" s="528" t="s">
        <v>235</v>
      </c>
      <c r="D19" s="529"/>
      <c r="E19" s="529"/>
      <c r="F19" s="529"/>
      <c r="G19" s="529"/>
      <c r="H19" s="541"/>
      <c r="I19" s="541"/>
      <c r="J19" s="541"/>
      <c r="K19" s="541"/>
      <c r="L19" s="541"/>
      <c r="M19" s="541"/>
      <c r="N19" s="541"/>
      <c r="O19" s="542"/>
      <c r="P19" s="541"/>
      <c r="Q19" s="543"/>
      <c r="R19" s="541"/>
      <c r="S19" s="543"/>
      <c r="T19" s="541"/>
      <c r="U19" s="541"/>
      <c r="V19" s="544"/>
      <c r="W19" s="545"/>
      <c r="X19" s="545"/>
      <c r="Y19" s="545"/>
      <c r="Z19" s="545"/>
      <c r="AA19" s="546"/>
      <c r="AB19" s="546"/>
      <c r="AC19" s="546"/>
      <c r="AD19" s="546"/>
      <c r="AE19" s="546"/>
      <c r="AF19" s="547"/>
      <c r="AG19" s="547"/>
      <c r="AH19" s="547"/>
      <c r="AI19" s="541"/>
      <c r="AJ19" s="541"/>
      <c r="AK19" s="541"/>
      <c r="AL19" s="537" t="s">
        <v>66</v>
      </c>
      <c r="AM19" s="529"/>
      <c r="AN19" s="529"/>
      <c r="AO19" s="529"/>
      <c r="AP19" s="529"/>
      <c r="AQ19" s="529"/>
      <c r="AR19" s="529"/>
      <c r="AS19" s="541"/>
      <c r="AT19" s="541"/>
      <c r="AU19" s="544"/>
      <c r="AV19" s="544"/>
      <c r="AW19" s="544"/>
      <c r="AX19" s="545"/>
      <c r="AY19" s="546"/>
      <c r="AZ19" s="538" t="s">
        <v>236</v>
      </c>
      <c r="BA19" s="539"/>
      <c r="BB19" s="529"/>
    </row>
    <row r="20" spans="1:54" ht="21.6" customHeight="1" x14ac:dyDescent="0.25">
      <c r="A20" s="526">
        <v>3</v>
      </c>
      <c r="B20" s="527" t="s">
        <v>238</v>
      </c>
      <c r="C20" s="528" t="s">
        <v>65</v>
      </c>
      <c r="D20" s="529"/>
      <c r="E20" s="529"/>
      <c r="F20" s="529"/>
      <c r="G20" s="529"/>
      <c r="H20" s="530"/>
      <c r="I20" s="530"/>
      <c r="J20" s="530"/>
      <c r="K20" s="530"/>
      <c r="L20" s="530"/>
      <c r="M20" s="530"/>
      <c r="N20" s="530"/>
      <c r="O20" s="531"/>
      <c r="P20" s="530"/>
      <c r="Q20" s="532"/>
      <c r="R20" s="530"/>
      <c r="S20" s="532"/>
      <c r="T20" s="530"/>
      <c r="U20" s="530"/>
      <c r="V20" s="533"/>
      <c r="W20" s="534"/>
      <c r="X20" s="534"/>
      <c r="Y20" s="534"/>
      <c r="Z20" s="534"/>
      <c r="AA20" s="535"/>
      <c r="AB20" s="535"/>
      <c r="AC20" s="535"/>
      <c r="AD20" s="535"/>
      <c r="AE20" s="535"/>
      <c r="AF20" s="536"/>
      <c r="AG20" s="536"/>
      <c r="AH20" s="536"/>
      <c r="AI20" s="530"/>
      <c r="AJ20" s="530"/>
      <c r="AK20" s="530"/>
      <c r="AL20" s="537" t="s">
        <v>65</v>
      </c>
      <c r="AM20" s="529"/>
      <c r="AN20" s="529"/>
      <c r="AO20" s="529"/>
      <c r="AP20" s="529"/>
      <c r="AQ20" s="529"/>
      <c r="AR20" s="529"/>
      <c r="AS20" s="530"/>
      <c r="AT20" s="530"/>
      <c r="AU20" s="533"/>
      <c r="AV20" s="533"/>
      <c r="AW20" s="533"/>
      <c r="AX20" s="534"/>
      <c r="AY20" s="535"/>
      <c r="AZ20" s="538" t="s">
        <v>234</v>
      </c>
      <c r="BA20" s="539"/>
      <c r="BB20" s="529"/>
    </row>
    <row r="21" spans="1:54" ht="21.6" customHeight="1" x14ac:dyDescent="0.25">
      <c r="A21" s="506"/>
      <c r="B21" s="540"/>
      <c r="C21" s="528" t="s">
        <v>235</v>
      </c>
      <c r="D21" s="529"/>
      <c r="E21" s="529"/>
      <c r="F21" s="529"/>
      <c r="G21" s="529"/>
      <c r="H21" s="541"/>
      <c r="I21" s="541"/>
      <c r="J21" s="541"/>
      <c r="K21" s="541"/>
      <c r="L21" s="541"/>
      <c r="M21" s="541"/>
      <c r="N21" s="541"/>
      <c r="O21" s="542"/>
      <c r="P21" s="541"/>
      <c r="Q21" s="543"/>
      <c r="R21" s="541"/>
      <c r="S21" s="543"/>
      <c r="T21" s="541"/>
      <c r="U21" s="541"/>
      <c r="V21" s="544"/>
      <c r="W21" s="545"/>
      <c r="X21" s="545"/>
      <c r="Y21" s="545"/>
      <c r="Z21" s="545"/>
      <c r="AA21" s="546"/>
      <c r="AB21" s="546"/>
      <c r="AC21" s="546"/>
      <c r="AD21" s="546"/>
      <c r="AE21" s="546"/>
      <c r="AF21" s="547"/>
      <c r="AG21" s="547"/>
      <c r="AH21" s="547"/>
      <c r="AI21" s="541"/>
      <c r="AJ21" s="541"/>
      <c r="AK21" s="541"/>
      <c r="AL21" s="537" t="s">
        <v>66</v>
      </c>
      <c r="AM21" s="529"/>
      <c r="AN21" s="529"/>
      <c r="AO21" s="529"/>
      <c r="AP21" s="529"/>
      <c r="AQ21" s="529"/>
      <c r="AR21" s="529"/>
      <c r="AS21" s="541"/>
      <c r="AT21" s="541"/>
      <c r="AU21" s="544"/>
      <c r="AV21" s="544"/>
      <c r="AW21" s="544"/>
      <c r="AX21" s="545"/>
      <c r="AY21" s="546"/>
      <c r="AZ21" s="538" t="s">
        <v>236</v>
      </c>
      <c r="BA21" s="539"/>
      <c r="BB21" s="529"/>
    </row>
    <row r="22" spans="1:54" ht="21.6" customHeight="1" x14ac:dyDescent="0.25">
      <c r="A22" s="526">
        <v>4</v>
      </c>
      <c r="B22" s="527" t="s">
        <v>239</v>
      </c>
      <c r="C22" s="528" t="s">
        <v>65</v>
      </c>
      <c r="D22" s="529"/>
      <c r="E22" s="529"/>
      <c r="F22" s="529"/>
      <c r="G22" s="529"/>
      <c r="H22" s="530"/>
      <c r="I22" s="530"/>
      <c r="J22" s="530"/>
      <c r="K22" s="530"/>
      <c r="L22" s="530"/>
      <c r="M22" s="530"/>
      <c r="N22" s="530"/>
      <c r="O22" s="531"/>
      <c r="P22" s="530"/>
      <c r="Q22" s="532"/>
      <c r="R22" s="530"/>
      <c r="S22" s="532"/>
      <c r="T22" s="530"/>
      <c r="U22" s="530"/>
      <c r="V22" s="533"/>
      <c r="W22" s="534"/>
      <c r="X22" s="534"/>
      <c r="Y22" s="534"/>
      <c r="Z22" s="534"/>
      <c r="AA22" s="535"/>
      <c r="AB22" s="535"/>
      <c r="AC22" s="535"/>
      <c r="AD22" s="535"/>
      <c r="AE22" s="535"/>
      <c r="AF22" s="536"/>
      <c r="AG22" s="536"/>
      <c r="AH22" s="536"/>
      <c r="AI22" s="530"/>
      <c r="AJ22" s="530"/>
      <c r="AK22" s="530"/>
      <c r="AL22" s="537" t="s">
        <v>65</v>
      </c>
      <c r="AM22" s="529"/>
      <c r="AN22" s="529"/>
      <c r="AO22" s="529"/>
      <c r="AP22" s="529"/>
      <c r="AQ22" s="529"/>
      <c r="AR22" s="529"/>
      <c r="AS22" s="530"/>
      <c r="AT22" s="530"/>
      <c r="AU22" s="533"/>
      <c r="AV22" s="533"/>
      <c r="AW22" s="533"/>
      <c r="AX22" s="534"/>
      <c r="AY22" s="535"/>
      <c r="AZ22" s="538" t="s">
        <v>234</v>
      </c>
      <c r="BA22" s="539"/>
      <c r="BB22" s="529"/>
    </row>
    <row r="23" spans="1:54" ht="21.6" customHeight="1" x14ac:dyDescent="0.25">
      <c r="A23" s="506"/>
      <c r="B23" s="540"/>
      <c r="C23" s="528" t="s">
        <v>235</v>
      </c>
      <c r="D23" s="529"/>
      <c r="E23" s="529"/>
      <c r="F23" s="529"/>
      <c r="G23" s="529"/>
      <c r="H23" s="541"/>
      <c r="I23" s="541"/>
      <c r="J23" s="541"/>
      <c r="K23" s="541"/>
      <c r="L23" s="541"/>
      <c r="M23" s="541"/>
      <c r="N23" s="541"/>
      <c r="O23" s="542"/>
      <c r="P23" s="541"/>
      <c r="Q23" s="543"/>
      <c r="R23" s="541"/>
      <c r="S23" s="543"/>
      <c r="T23" s="541"/>
      <c r="U23" s="541"/>
      <c r="V23" s="544"/>
      <c r="W23" s="545"/>
      <c r="X23" s="545"/>
      <c r="Y23" s="545"/>
      <c r="Z23" s="545"/>
      <c r="AA23" s="546"/>
      <c r="AB23" s="546"/>
      <c r="AC23" s="546"/>
      <c r="AD23" s="546"/>
      <c r="AE23" s="546"/>
      <c r="AF23" s="547"/>
      <c r="AG23" s="547"/>
      <c r="AH23" s="547"/>
      <c r="AI23" s="541"/>
      <c r="AJ23" s="541"/>
      <c r="AK23" s="541"/>
      <c r="AL23" s="537" t="s">
        <v>66</v>
      </c>
      <c r="AM23" s="529"/>
      <c r="AN23" s="529"/>
      <c r="AO23" s="529"/>
      <c r="AP23" s="529"/>
      <c r="AQ23" s="529"/>
      <c r="AR23" s="529"/>
      <c r="AS23" s="541"/>
      <c r="AT23" s="541"/>
      <c r="AU23" s="544"/>
      <c r="AV23" s="544"/>
      <c r="AW23" s="544"/>
      <c r="AX23" s="545"/>
      <c r="AY23" s="546"/>
      <c r="AZ23" s="538" t="s">
        <v>236</v>
      </c>
      <c r="BA23" s="539"/>
      <c r="BB23" s="529"/>
    </row>
    <row r="24" spans="1:54" ht="21.6" customHeight="1" x14ac:dyDescent="0.25">
      <c r="A24" s="526">
        <v>5</v>
      </c>
      <c r="B24" s="527" t="s">
        <v>240</v>
      </c>
      <c r="C24" s="528" t="s">
        <v>65</v>
      </c>
      <c r="D24" s="529"/>
      <c r="E24" s="529"/>
      <c r="F24" s="529"/>
      <c r="G24" s="529"/>
      <c r="H24" s="530"/>
      <c r="I24" s="530"/>
      <c r="J24" s="530"/>
      <c r="K24" s="530"/>
      <c r="L24" s="530"/>
      <c r="M24" s="530"/>
      <c r="N24" s="530"/>
      <c r="O24" s="531"/>
      <c r="P24" s="530"/>
      <c r="Q24" s="532"/>
      <c r="R24" s="530"/>
      <c r="S24" s="532"/>
      <c r="T24" s="530"/>
      <c r="U24" s="530"/>
      <c r="V24" s="533"/>
      <c r="W24" s="534"/>
      <c r="X24" s="534"/>
      <c r="Y24" s="534"/>
      <c r="Z24" s="534"/>
      <c r="AA24" s="535"/>
      <c r="AB24" s="535"/>
      <c r="AC24" s="535"/>
      <c r="AD24" s="535"/>
      <c r="AE24" s="535"/>
      <c r="AF24" s="536"/>
      <c r="AG24" s="536"/>
      <c r="AH24" s="536"/>
      <c r="AI24" s="530"/>
      <c r="AJ24" s="530"/>
      <c r="AK24" s="530"/>
      <c r="AL24" s="537" t="s">
        <v>65</v>
      </c>
      <c r="AM24" s="529"/>
      <c r="AN24" s="529"/>
      <c r="AO24" s="529"/>
      <c r="AP24" s="529"/>
      <c r="AQ24" s="529"/>
      <c r="AR24" s="529"/>
      <c r="AS24" s="530"/>
      <c r="AT24" s="530"/>
      <c r="AU24" s="533"/>
      <c r="AV24" s="533"/>
      <c r="AW24" s="533"/>
      <c r="AX24" s="534"/>
      <c r="AY24" s="535"/>
      <c r="AZ24" s="538" t="s">
        <v>234</v>
      </c>
      <c r="BA24" s="539"/>
      <c r="BB24" s="529"/>
    </row>
    <row r="25" spans="1:54" ht="21.6" customHeight="1" x14ac:dyDescent="0.25">
      <c r="A25" s="506"/>
      <c r="B25" s="540"/>
      <c r="C25" s="528" t="s">
        <v>235</v>
      </c>
      <c r="D25" s="529"/>
      <c r="E25" s="529"/>
      <c r="F25" s="529"/>
      <c r="G25" s="529"/>
      <c r="H25" s="541"/>
      <c r="I25" s="541"/>
      <c r="J25" s="541"/>
      <c r="K25" s="541"/>
      <c r="L25" s="541"/>
      <c r="M25" s="541"/>
      <c r="N25" s="541"/>
      <c r="O25" s="542"/>
      <c r="P25" s="541"/>
      <c r="Q25" s="543"/>
      <c r="R25" s="541"/>
      <c r="S25" s="543"/>
      <c r="T25" s="541"/>
      <c r="U25" s="541"/>
      <c r="V25" s="544"/>
      <c r="W25" s="545"/>
      <c r="X25" s="545"/>
      <c r="Y25" s="545"/>
      <c r="Z25" s="545"/>
      <c r="AA25" s="546"/>
      <c r="AB25" s="546"/>
      <c r="AC25" s="546"/>
      <c r="AD25" s="546"/>
      <c r="AE25" s="546"/>
      <c r="AF25" s="547"/>
      <c r="AG25" s="547"/>
      <c r="AH25" s="547"/>
      <c r="AI25" s="541"/>
      <c r="AJ25" s="541"/>
      <c r="AK25" s="541"/>
      <c r="AL25" s="537" t="s">
        <v>66</v>
      </c>
      <c r="AM25" s="529"/>
      <c r="AN25" s="529"/>
      <c r="AO25" s="529"/>
      <c r="AP25" s="529"/>
      <c r="AQ25" s="529"/>
      <c r="AR25" s="529"/>
      <c r="AS25" s="541"/>
      <c r="AT25" s="541"/>
      <c r="AU25" s="544"/>
      <c r="AV25" s="544"/>
      <c r="AW25" s="544"/>
      <c r="AX25" s="545"/>
      <c r="AY25" s="546"/>
      <c r="AZ25" s="538" t="s">
        <v>236</v>
      </c>
      <c r="BA25" s="539"/>
      <c r="BB25" s="529"/>
    </row>
    <row r="26" spans="1:54" ht="21.6" customHeight="1" x14ac:dyDescent="0.25">
      <c r="A26" s="526">
        <v>6</v>
      </c>
      <c r="B26" s="527" t="s">
        <v>241</v>
      </c>
      <c r="C26" s="528" t="s">
        <v>65</v>
      </c>
      <c r="D26" s="529"/>
      <c r="E26" s="529"/>
      <c r="F26" s="529"/>
      <c r="G26" s="529"/>
      <c r="H26" s="530"/>
      <c r="I26" s="530"/>
      <c r="J26" s="530"/>
      <c r="K26" s="530"/>
      <c r="L26" s="530"/>
      <c r="M26" s="530"/>
      <c r="N26" s="530"/>
      <c r="O26" s="531"/>
      <c r="P26" s="530"/>
      <c r="Q26" s="532"/>
      <c r="R26" s="530"/>
      <c r="S26" s="532"/>
      <c r="T26" s="530"/>
      <c r="U26" s="530"/>
      <c r="V26" s="533"/>
      <c r="W26" s="534"/>
      <c r="X26" s="534"/>
      <c r="Y26" s="534"/>
      <c r="Z26" s="534"/>
      <c r="AA26" s="535"/>
      <c r="AB26" s="535"/>
      <c r="AC26" s="535"/>
      <c r="AD26" s="535"/>
      <c r="AE26" s="535"/>
      <c r="AF26" s="536"/>
      <c r="AG26" s="536"/>
      <c r="AH26" s="536"/>
      <c r="AI26" s="530"/>
      <c r="AJ26" s="530"/>
      <c r="AK26" s="530"/>
      <c r="AL26" s="537" t="s">
        <v>65</v>
      </c>
      <c r="AM26" s="529"/>
      <c r="AN26" s="529"/>
      <c r="AO26" s="529"/>
      <c r="AP26" s="529"/>
      <c r="AQ26" s="529"/>
      <c r="AR26" s="529"/>
      <c r="AS26" s="530"/>
      <c r="AT26" s="530"/>
      <c r="AU26" s="533"/>
      <c r="AV26" s="533"/>
      <c r="AW26" s="533"/>
      <c r="AX26" s="534"/>
      <c r="AY26" s="535"/>
      <c r="AZ26" s="538" t="s">
        <v>234</v>
      </c>
      <c r="BA26" s="539"/>
      <c r="BB26" s="529"/>
    </row>
    <row r="27" spans="1:54" ht="21.6" customHeight="1" x14ac:dyDescent="0.25">
      <c r="A27" s="506"/>
      <c r="B27" s="540"/>
      <c r="C27" s="528" t="s">
        <v>235</v>
      </c>
      <c r="D27" s="529"/>
      <c r="E27" s="529"/>
      <c r="F27" s="529"/>
      <c r="G27" s="529"/>
      <c r="H27" s="541"/>
      <c r="I27" s="541"/>
      <c r="J27" s="541"/>
      <c r="K27" s="541"/>
      <c r="L27" s="541"/>
      <c r="M27" s="541"/>
      <c r="N27" s="541"/>
      <c r="O27" s="542"/>
      <c r="P27" s="541"/>
      <c r="Q27" s="543"/>
      <c r="R27" s="541"/>
      <c r="S27" s="543"/>
      <c r="T27" s="541"/>
      <c r="U27" s="541"/>
      <c r="V27" s="544"/>
      <c r="W27" s="545"/>
      <c r="X27" s="545"/>
      <c r="Y27" s="545"/>
      <c r="Z27" s="545"/>
      <c r="AA27" s="546"/>
      <c r="AB27" s="546"/>
      <c r="AC27" s="546"/>
      <c r="AD27" s="546"/>
      <c r="AE27" s="546"/>
      <c r="AF27" s="547"/>
      <c r="AG27" s="547"/>
      <c r="AH27" s="547"/>
      <c r="AI27" s="541"/>
      <c r="AJ27" s="541"/>
      <c r="AK27" s="541"/>
      <c r="AL27" s="537" t="s">
        <v>66</v>
      </c>
      <c r="AM27" s="529"/>
      <c r="AN27" s="529"/>
      <c r="AO27" s="529"/>
      <c r="AP27" s="529"/>
      <c r="AQ27" s="529"/>
      <c r="AR27" s="529"/>
      <c r="AS27" s="541"/>
      <c r="AT27" s="541"/>
      <c r="AU27" s="544"/>
      <c r="AV27" s="544"/>
      <c r="AW27" s="544"/>
      <c r="AX27" s="545"/>
      <c r="AY27" s="546"/>
      <c r="AZ27" s="538" t="s">
        <v>236</v>
      </c>
      <c r="BA27" s="539"/>
      <c r="BB27" s="529"/>
    </row>
    <row r="28" spans="1:54" ht="21.6" customHeight="1" x14ac:dyDescent="0.25">
      <c r="A28" s="549"/>
      <c r="B28" s="549"/>
      <c r="C28" s="550"/>
      <c r="D28" s="551"/>
      <c r="E28" s="551"/>
      <c r="F28" s="551"/>
      <c r="G28" s="551"/>
      <c r="H28" s="552"/>
      <c r="I28" s="552"/>
      <c r="J28" s="552"/>
      <c r="K28" s="552"/>
      <c r="L28" s="552"/>
      <c r="M28" s="552"/>
      <c r="N28" s="552"/>
      <c r="O28" s="553"/>
      <c r="P28" s="552"/>
      <c r="Q28" s="554"/>
      <c r="R28" s="552"/>
      <c r="S28" s="554"/>
      <c r="T28" s="552"/>
      <c r="U28" s="552"/>
      <c r="V28" s="552"/>
      <c r="W28" s="552"/>
      <c r="X28" s="552"/>
      <c r="Y28" s="552"/>
      <c r="Z28" s="552"/>
      <c r="AA28" s="552"/>
      <c r="AB28" s="552"/>
      <c r="AC28" s="552"/>
      <c r="AD28" s="552"/>
      <c r="AE28" s="552"/>
      <c r="AF28" s="555"/>
      <c r="AG28" s="555"/>
      <c r="AH28" s="555"/>
      <c r="AI28" s="552"/>
      <c r="AJ28" s="552"/>
      <c r="AK28" s="552"/>
      <c r="AL28" s="556"/>
      <c r="AM28" s="551"/>
      <c r="AN28" s="551"/>
      <c r="AO28" s="551"/>
      <c r="AP28" s="551"/>
      <c r="AQ28" s="551"/>
      <c r="AR28" s="551"/>
      <c r="AS28" s="552"/>
      <c r="AT28" s="552"/>
      <c r="AU28" s="552"/>
      <c r="AV28" s="552"/>
      <c r="AW28" s="557"/>
      <c r="AX28" s="557"/>
      <c r="AY28" s="552"/>
      <c r="AZ28" s="557"/>
      <c r="BA28" s="558"/>
      <c r="BB28" s="558"/>
    </row>
    <row r="29" spans="1:54" x14ac:dyDescent="0.25">
      <c r="A29" s="478"/>
      <c r="B29" s="478"/>
      <c r="C29" s="478"/>
      <c r="D29" s="478"/>
      <c r="E29" s="478"/>
      <c r="F29" s="478"/>
      <c r="G29" s="457"/>
      <c r="H29" s="457"/>
      <c r="I29" s="457"/>
      <c r="J29" s="457"/>
      <c r="K29" s="457"/>
      <c r="L29" s="457"/>
      <c r="M29" s="457"/>
      <c r="N29" s="457"/>
      <c r="O29" s="457"/>
      <c r="P29" s="457"/>
      <c r="Q29" s="457"/>
      <c r="R29" s="457"/>
      <c r="S29" s="457"/>
      <c r="T29" s="457"/>
      <c r="U29" s="457"/>
      <c r="V29" s="457"/>
      <c r="W29" s="457"/>
      <c r="X29" s="457"/>
      <c r="Y29" s="457"/>
      <c r="Z29" s="457"/>
      <c r="AA29" s="457"/>
      <c r="AB29" s="457"/>
      <c r="AC29" s="457"/>
      <c r="AD29" s="457"/>
      <c r="AE29" s="457"/>
      <c r="AF29" s="457"/>
      <c r="AG29" s="457"/>
      <c r="AH29" s="457"/>
      <c r="AI29" s="457"/>
      <c r="AJ29" s="457"/>
      <c r="AK29" s="457"/>
      <c r="AL29" s="457"/>
      <c r="AM29" s="457"/>
      <c r="AN29" s="457"/>
      <c r="AO29" s="457"/>
      <c r="AP29" s="457"/>
      <c r="AQ29" s="478"/>
      <c r="AR29" s="478"/>
      <c r="AS29" s="478"/>
      <c r="AT29" s="478"/>
      <c r="AU29" s="478"/>
      <c r="AV29" s="478"/>
      <c r="AW29" s="457"/>
      <c r="AX29" s="457"/>
      <c r="AY29" s="457"/>
    </row>
    <row r="30" spans="1:54" x14ac:dyDescent="0.25">
      <c r="A30" s="467" t="s">
        <v>242</v>
      </c>
      <c r="B30" s="478"/>
      <c r="C30" s="478"/>
      <c r="D30" s="478"/>
      <c r="E30" s="478"/>
      <c r="F30" s="478"/>
      <c r="G30" s="478"/>
      <c r="H30" s="478"/>
      <c r="I30" s="478"/>
      <c r="J30" s="457"/>
      <c r="K30" s="457"/>
      <c r="L30" s="457"/>
      <c r="M30" s="457"/>
      <c r="N30" s="457"/>
      <c r="O30" s="457"/>
      <c r="P30" s="457"/>
      <c r="Q30" s="457"/>
      <c r="R30" s="457"/>
      <c r="S30" s="457"/>
      <c r="T30" s="457"/>
      <c r="U30" s="457"/>
      <c r="V30" s="457"/>
      <c r="W30" s="457"/>
      <c r="X30" s="457"/>
      <c r="Y30" s="457"/>
      <c r="Z30" s="478"/>
      <c r="AA30" s="478"/>
      <c r="AB30" s="478"/>
      <c r="AC30" s="478"/>
      <c r="AD30" s="478"/>
      <c r="AE30" s="478"/>
      <c r="AF30" s="478"/>
      <c r="AG30" s="478"/>
      <c r="AH30" s="478"/>
      <c r="AI30" s="478"/>
      <c r="AJ30" s="478"/>
      <c r="AK30" s="478"/>
      <c r="AL30" s="478"/>
      <c r="AM30" s="478"/>
      <c r="AN30" s="478"/>
      <c r="AO30" s="478"/>
      <c r="AP30" s="478"/>
      <c r="AQ30" s="478"/>
      <c r="AR30" s="478"/>
      <c r="AS30" s="478"/>
      <c r="AT30" s="478"/>
      <c r="AU30" s="478"/>
      <c r="AV30" s="478"/>
      <c r="AW30" s="478"/>
      <c r="AX30" s="478"/>
      <c r="AY30" s="478"/>
      <c r="AZ30" s="478"/>
      <c r="BA30" s="478"/>
      <c r="BB30" s="478"/>
    </row>
    <row r="31" spans="1:54" ht="60" customHeight="1" x14ac:dyDescent="0.25">
      <c r="A31" s="559" t="s">
        <v>243</v>
      </c>
      <c r="B31" s="498" t="s">
        <v>244</v>
      </c>
      <c r="C31" s="560"/>
      <c r="D31" s="560"/>
      <c r="E31" s="561"/>
      <c r="F31" s="498" t="s">
        <v>245</v>
      </c>
      <c r="G31" s="562"/>
      <c r="H31" s="498" t="s">
        <v>246</v>
      </c>
      <c r="I31" s="561"/>
      <c r="J31" s="563" t="s">
        <v>247</v>
      </c>
      <c r="K31" s="564"/>
      <c r="L31" s="563" t="s">
        <v>248</v>
      </c>
      <c r="M31" s="564"/>
      <c r="N31" s="498" t="s">
        <v>249</v>
      </c>
      <c r="O31" s="560"/>
      <c r="P31" s="561"/>
      <c r="Q31" s="498" t="s">
        <v>250</v>
      </c>
      <c r="R31" s="560"/>
      <c r="S31" s="561"/>
      <c r="T31" s="477"/>
      <c r="U31" s="477"/>
      <c r="V31" s="477"/>
      <c r="W31" s="477"/>
      <c r="X31" s="477"/>
      <c r="Y31" s="477"/>
      <c r="Z31" s="477"/>
      <c r="AA31" s="477"/>
      <c r="AB31" s="477"/>
      <c r="AC31" s="477"/>
      <c r="AD31" s="477"/>
      <c r="AE31" s="477"/>
      <c r="AF31" s="477"/>
      <c r="AG31" s="477"/>
      <c r="AH31" s="478"/>
      <c r="AI31" s="478"/>
      <c r="AJ31" s="478"/>
      <c r="AK31" s="478"/>
      <c r="AL31" s="478"/>
      <c r="AM31" s="478"/>
      <c r="AN31" s="478"/>
      <c r="AO31" s="478"/>
      <c r="AP31" s="478"/>
      <c r="AQ31" s="478"/>
      <c r="AR31" s="478"/>
      <c r="AS31" s="478"/>
      <c r="AT31" s="478"/>
      <c r="AU31" s="478"/>
      <c r="AV31" s="478"/>
      <c r="AW31" s="478"/>
      <c r="AX31" s="478"/>
      <c r="AY31" s="478"/>
      <c r="AZ31" s="478"/>
      <c r="BA31" s="478"/>
      <c r="BB31" s="478"/>
    </row>
    <row r="32" spans="1:54" x14ac:dyDescent="0.25">
      <c r="A32" s="518">
        <v>1</v>
      </c>
      <c r="B32" s="565" t="s">
        <v>233</v>
      </c>
      <c r="C32" s="560"/>
      <c r="D32" s="560"/>
      <c r="E32" s="561"/>
      <c r="F32" s="566"/>
      <c r="G32" s="567"/>
      <c r="H32" s="566"/>
      <c r="I32" s="567"/>
      <c r="J32" s="568"/>
      <c r="K32" s="569"/>
      <c r="L32" s="568"/>
      <c r="M32" s="569"/>
      <c r="N32" s="570"/>
      <c r="O32" s="571"/>
      <c r="P32" s="567"/>
      <c r="Q32" s="570"/>
      <c r="R32" s="571"/>
      <c r="S32" s="567"/>
      <c r="T32" s="478"/>
      <c r="U32" s="477"/>
      <c r="V32" s="477"/>
      <c r="W32" s="477"/>
      <c r="X32" s="477"/>
      <c r="Y32" s="477"/>
      <c r="Z32" s="477"/>
      <c r="AA32" s="477"/>
      <c r="AB32" s="477"/>
      <c r="AC32" s="477"/>
      <c r="AD32" s="477"/>
      <c r="AE32" s="477"/>
      <c r="AF32" s="477"/>
      <c r="AG32" s="477"/>
      <c r="AH32" s="478"/>
      <c r="AI32" s="478"/>
      <c r="AJ32" s="478"/>
      <c r="AK32" s="478"/>
      <c r="AL32" s="478"/>
      <c r="AM32" s="478"/>
      <c r="AN32" s="478"/>
      <c r="AO32" s="478"/>
      <c r="AP32" s="478"/>
      <c r="AQ32" s="478"/>
      <c r="AR32" s="478"/>
      <c r="AS32" s="478"/>
      <c r="AT32" s="478"/>
      <c r="AU32" s="478"/>
      <c r="AV32" s="478"/>
      <c r="AW32" s="478"/>
      <c r="AX32" s="478"/>
      <c r="AY32" s="478"/>
      <c r="AZ32" s="478"/>
      <c r="BA32" s="478"/>
      <c r="BB32" s="478"/>
    </row>
    <row r="33" spans="1:54" x14ac:dyDescent="0.25">
      <c r="A33" s="518">
        <v>2</v>
      </c>
      <c r="B33" s="565" t="s">
        <v>237</v>
      </c>
      <c r="C33" s="560"/>
      <c r="D33" s="560"/>
      <c r="E33" s="561"/>
      <c r="F33" s="566"/>
      <c r="G33" s="567"/>
      <c r="H33" s="570"/>
      <c r="I33" s="567"/>
      <c r="J33" s="572"/>
      <c r="K33" s="569"/>
      <c r="L33" s="572"/>
      <c r="M33" s="569"/>
      <c r="N33" s="570"/>
      <c r="O33" s="571"/>
      <c r="P33" s="567"/>
      <c r="Q33" s="570"/>
      <c r="R33" s="571"/>
      <c r="S33" s="567"/>
      <c r="T33" s="478"/>
      <c r="U33" s="477"/>
      <c r="V33" s="477"/>
      <c r="W33" s="477"/>
      <c r="X33" s="477"/>
      <c r="Y33" s="477"/>
      <c r="Z33" s="477"/>
      <c r="AA33" s="477"/>
      <c r="AB33" s="477"/>
      <c r="AC33" s="477"/>
      <c r="AD33" s="477"/>
      <c r="AE33" s="477"/>
      <c r="AF33" s="477"/>
      <c r="AG33" s="477"/>
      <c r="AH33" s="478"/>
      <c r="AI33" s="478"/>
      <c r="AJ33" s="478"/>
      <c r="AK33" s="478"/>
      <c r="AL33" s="478"/>
      <c r="AM33" s="478"/>
      <c r="AN33" s="478"/>
      <c r="AO33" s="478"/>
      <c r="AP33" s="478"/>
      <c r="AQ33" s="478"/>
      <c r="AR33" s="478"/>
      <c r="AS33" s="478"/>
      <c r="AT33" s="478"/>
      <c r="AU33" s="478"/>
      <c r="AV33" s="478"/>
      <c r="AW33" s="478"/>
      <c r="AX33" s="478"/>
      <c r="AY33" s="478"/>
      <c r="AZ33" s="478"/>
      <c r="BA33" s="478"/>
      <c r="BB33" s="478"/>
    </row>
    <row r="34" spans="1:54" x14ac:dyDescent="0.25">
      <c r="A34" s="518">
        <v>3</v>
      </c>
      <c r="B34" s="565" t="s">
        <v>238</v>
      </c>
      <c r="C34" s="560"/>
      <c r="D34" s="560"/>
      <c r="E34" s="561"/>
      <c r="F34" s="566"/>
      <c r="G34" s="567"/>
      <c r="H34" s="570"/>
      <c r="I34" s="567"/>
      <c r="J34" s="572"/>
      <c r="K34" s="569"/>
      <c r="L34" s="572"/>
      <c r="M34" s="569"/>
      <c r="N34" s="570"/>
      <c r="O34" s="571"/>
      <c r="P34" s="567"/>
      <c r="Q34" s="570"/>
      <c r="R34" s="571"/>
      <c r="S34" s="567"/>
      <c r="T34" s="478"/>
      <c r="U34" s="477"/>
      <c r="V34" s="477"/>
      <c r="W34" s="477"/>
      <c r="X34" s="477"/>
      <c r="Y34" s="477"/>
      <c r="Z34" s="477"/>
      <c r="AA34" s="477"/>
      <c r="AB34" s="477"/>
      <c r="AC34" s="477"/>
      <c r="AD34" s="477"/>
      <c r="AE34" s="477"/>
      <c r="AF34" s="477"/>
      <c r="AG34" s="477"/>
      <c r="AH34" s="478"/>
      <c r="AI34" s="478"/>
      <c r="AJ34" s="478"/>
      <c r="AK34" s="478"/>
      <c r="AL34" s="478"/>
      <c r="AM34" s="478"/>
      <c r="AN34" s="478"/>
      <c r="AO34" s="478"/>
      <c r="AP34" s="478"/>
      <c r="AQ34" s="478"/>
      <c r="AR34" s="478"/>
      <c r="AS34" s="478"/>
      <c r="AT34" s="478"/>
      <c r="AU34" s="478"/>
      <c r="AV34" s="478"/>
      <c r="AW34" s="478"/>
      <c r="AX34" s="478"/>
      <c r="AY34" s="478"/>
      <c r="AZ34" s="478"/>
      <c r="BA34" s="478"/>
      <c r="BB34" s="478"/>
    </row>
    <row r="35" spans="1:54" x14ac:dyDescent="0.25">
      <c r="A35" s="518">
        <v>4</v>
      </c>
      <c r="B35" s="565" t="s">
        <v>239</v>
      </c>
      <c r="C35" s="560"/>
      <c r="D35" s="560"/>
      <c r="E35" s="561"/>
      <c r="F35" s="566"/>
      <c r="G35" s="567"/>
      <c r="H35" s="570"/>
      <c r="I35" s="567"/>
      <c r="J35" s="572"/>
      <c r="K35" s="569"/>
      <c r="L35" s="572"/>
      <c r="M35" s="569"/>
      <c r="N35" s="570"/>
      <c r="O35" s="571"/>
      <c r="P35" s="567"/>
      <c r="Q35" s="570"/>
      <c r="R35" s="571"/>
      <c r="S35" s="567"/>
      <c r="T35" s="478"/>
      <c r="U35" s="477"/>
      <c r="V35" s="477"/>
      <c r="W35" s="477"/>
      <c r="X35" s="477"/>
      <c r="Y35" s="477"/>
      <c r="Z35" s="477"/>
      <c r="AA35" s="477"/>
      <c r="AB35" s="477"/>
      <c r="AC35" s="477"/>
      <c r="AD35" s="477"/>
      <c r="AE35" s="477"/>
      <c r="AF35" s="477"/>
      <c r="AG35" s="477"/>
      <c r="AH35" s="478"/>
      <c r="AI35" s="478"/>
      <c r="AJ35" s="478"/>
      <c r="AK35" s="478"/>
      <c r="AL35" s="478"/>
      <c r="AM35" s="478"/>
      <c r="AN35" s="478"/>
      <c r="AO35" s="478"/>
      <c r="AP35" s="478"/>
      <c r="AQ35" s="478"/>
      <c r="AR35" s="478"/>
      <c r="AS35" s="478"/>
      <c r="AT35" s="478"/>
      <c r="AU35" s="478"/>
      <c r="AV35" s="478"/>
      <c r="AW35" s="478"/>
      <c r="AX35" s="478"/>
      <c r="AY35" s="478"/>
      <c r="AZ35" s="478"/>
      <c r="BA35" s="478"/>
      <c r="BB35" s="478"/>
    </row>
    <row r="36" spans="1:54" x14ac:dyDescent="0.25">
      <c r="A36" s="518">
        <v>5</v>
      </c>
      <c r="B36" s="573" t="s">
        <v>240</v>
      </c>
      <c r="C36" s="560"/>
      <c r="D36" s="560"/>
      <c r="E36" s="561"/>
      <c r="F36" s="566"/>
      <c r="G36" s="567"/>
      <c r="H36" s="570"/>
      <c r="I36" s="567"/>
      <c r="J36" s="572"/>
      <c r="K36" s="569"/>
      <c r="L36" s="572"/>
      <c r="M36" s="569"/>
      <c r="N36" s="570"/>
      <c r="O36" s="571"/>
      <c r="P36" s="567"/>
      <c r="Q36" s="570"/>
      <c r="R36" s="571"/>
      <c r="S36" s="567"/>
      <c r="T36" s="478"/>
      <c r="U36" s="477"/>
      <c r="V36" s="477"/>
      <c r="W36" s="477"/>
      <c r="X36" s="477"/>
      <c r="Y36" s="477"/>
      <c r="Z36" s="477"/>
      <c r="AA36" s="477"/>
      <c r="AB36" s="477"/>
      <c r="AC36" s="477"/>
      <c r="AD36" s="477"/>
      <c r="AE36" s="477"/>
      <c r="AF36" s="477"/>
      <c r="AG36" s="477"/>
      <c r="AH36" s="478"/>
      <c r="AI36" s="478"/>
      <c r="AJ36" s="478"/>
      <c r="AK36" s="478"/>
      <c r="AL36" s="478"/>
      <c r="AM36" s="478"/>
      <c r="AN36" s="478"/>
      <c r="AO36" s="478"/>
      <c r="AP36" s="478"/>
      <c r="AQ36" s="478"/>
      <c r="AR36" s="478"/>
      <c r="AS36" s="478"/>
      <c r="AT36" s="478"/>
      <c r="AU36" s="478"/>
      <c r="AV36" s="478"/>
      <c r="AW36" s="478"/>
      <c r="AX36" s="478"/>
      <c r="AY36" s="478"/>
      <c r="AZ36" s="478"/>
      <c r="BA36" s="478"/>
      <c r="BB36" s="478"/>
    </row>
    <row r="37" spans="1:54" x14ac:dyDescent="0.25">
      <c r="A37" s="518">
        <v>6</v>
      </c>
      <c r="B37" s="573" t="s">
        <v>241</v>
      </c>
      <c r="C37" s="560"/>
      <c r="D37" s="560"/>
      <c r="E37" s="561"/>
      <c r="F37" s="566"/>
      <c r="G37" s="567"/>
      <c r="H37" s="570"/>
      <c r="I37" s="567"/>
      <c r="J37" s="572"/>
      <c r="K37" s="569"/>
      <c r="L37" s="572"/>
      <c r="M37" s="569"/>
      <c r="N37" s="570"/>
      <c r="O37" s="571"/>
      <c r="P37" s="567"/>
      <c r="Q37" s="570"/>
      <c r="R37" s="571"/>
      <c r="S37" s="567"/>
      <c r="T37" s="478"/>
      <c r="U37" s="477"/>
      <c r="V37" s="477"/>
      <c r="W37" s="477"/>
      <c r="X37" s="477"/>
      <c r="Y37" s="477"/>
      <c r="Z37" s="477"/>
      <c r="AA37" s="477"/>
      <c r="AB37" s="477"/>
      <c r="AC37" s="477"/>
      <c r="AD37" s="477"/>
      <c r="AE37" s="477"/>
      <c r="AF37" s="477"/>
      <c r="AG37" s="477"/>
      <c r="AH37" s="478"/>
      <c r="AI37" s="478"/>
      <c r="AJ37" s="478"/>
      <c r="AK37" s="478"/>
      <c r="AL37" s="478"/>
      <c r="AM37" s="478"/>
      <c r="AN37" s="478"/>
      <c r="AO37" s="478"/>
      <c r="AP37" s="478"/>
      <c r="AQ37" s="478"/>
      <c r="AR37" s="478"/>
      <c r="AS37" s="478"/>
      <c r="AT37" s="478"/>
      <c r="AU37" s="478"/>
      <c r="AV37" s="478"/>
      <c r="AW37" s="478"/>
      <c r="AX37" s="478"/>
      <c r="AY37" s="478"/>
      <c r="AZ37" s="478"/>
      <c r="BA37" s="478"/>
      <c r="BB37" s="478"/>
    </row>
    <row r="38" spans="1:54" x14ac:dyDescent="0.25">
      <c r="A38" s="478"/>
      <c r="B38" s="574"/>
      <c r="C38" s="574"/>
      <c r="D38" s="574"/>
      <c r="E38" s="478"/>
      <c r="F38" s="478"/>
      <c r="G38" s="478"/>
      <c r="H38" s="478"/>
      <c r="I38" s="478"/>
      <c r="J38" s="478"/>
      <c r="K38" s="478"/>
      <c r="L38" s="478"/>
      <c r="M38" s="478"/>
      <c r="N38" s="478"/>
      <c r="O38" s="478"/>
      <c r="P38" s="478"/>
      <c r="Q38" s="478"/>
      <c r="R38" s="478"/>
      <c r="S38" s="478"/>
      <c r="T38" s="478"/>
      <c r="U38" s="478"/>
      <c r="V38" s="478"/>
      <c r="W38" s="478"/>
      <c r="X38" s="478"/>
      <c r="Y38" s="478"/>
      <c r="Z38" s="478"/>
      <c r="AA38" s="478"/>
      <c r="AB38" s="478"/>
      <c r="AC38" s="478"/>
      <c r="AD38" s="478"/>
      <c r="AE38" s="478"/>
      <c r="AF38" s="478"/>
      <c r="AG38" s="478"/>
      <c r="AH38" s="478"/>
      <c r="AI38" s="478"/>
      <c r="AJ38" s="478"/>
      <c r="AK38" s="478"/>
      <c r="AL38" s="478"/>
      <c r="AM38" s="478"/>
      <c r="AN38" s="478"/>
      <c r="AO38" s="478"/>
      <c r="AP38" s="478"/>
      <c r="AQ38" s="478"/>
      <c r="AR38" s="478"/>
      <c r="AS38" s="478"/>
      <c r="AT38" s="478"/>
      <c r="AU38" s="478"/>
      <c r="AV38" s="478"/>
      <c r="AW38" s="478"/>
      <c r="AX38" s="478"/>
      <c r="AY38" s="478"/>
      <c r="AZ38" s="478"/>
      <c r="BA38" s="478"/>
      <c r="BB38" s="478"/>
    </row>
    <row r="39" spans="1:54" x14ac:dyDescent="0.25">
      <c r="A39" s="575"/>
      <c r="B39" s="462"/>
      <c r="C39" s="574"/>
      <c r="D39" s="574"/>
      <c r="E39" s="478"/>
      <c r="F39" s="478"/>
      <c r="G39" s="478"/>
      <c r="H39" s="478"/>
      <c r="I39" s="478"/>
      <c r="J39" s="478"/>
      <c r="K39" s="478"/>
      <c r="L39" s="478"/>
      <c r="M39" s="478"/>
      <c r="N39" s="478"/>
      <c r="O39" s="478"/>
      <c r="P39" s="478"/>
      <c r="Q39" s="478"/>
      <c r="R39" s="478"/>
      <c r="S39" s="478"/>
      <c r="T39" s="478"/>
      <c r="U39" s="478"/>
      <c r="V39" s="478"/>
      <c r="W39" s="478"/>
      <c r="X39" s="478"/>
      <c r="Y39" s="478"/>
      <c r="Z39" s="478"/>
      <c r="AA39" s="478"/>
      <c r="AB39" s="478"/>
      <c r="AC39" s="478"/>
      <c r="AD39" s="478"/>
      <c r="AE39" s="478"/>
      <c r="AF39" s="478"/>
      <c r="AG39" s="478"/>
      <c r="AH39" s="478"/>
      <c r="AI39" s="478"/>
      <c r="AJ39" s="478"/>
      <c r="AK39" s="478"/>
      <c r="AL39" s="478"/>
      <c r="AM39" s="478"/>
      <c r="AN39" s="478"/>
      <c r="AO39" s="478"/>
      <c r="AP39" s="478"/>
      <c r="AQ39" s="478"/>
      <c r="AR39" s="478"/>
      <c r="AS39" s="478"/>
      <c r="AT39" s="478"/>
      <c r="AU39" s="478"/>
      <c r="AV39" s="478"/>
      <c r="AW39" s="478"/>
      <c r="AX39" s="478"/>
      <c r="AY39" s="478"/>
      <c r="AZ39" s="478"/>
      <c r="BA39" s="478"/>
      <c r="BB39" s="478"/>
    </row>
    <row r="65" spans="28:28" x14ac:dyDescent="0.25">
      <c r="AB65" s="463" t="s">
        <v>251</v>
      </c>
    </row>
  </sheetData>
  <mergeCells count="330">
    <mergeCell ref="AV24:AV25"/>
    <mergeCell ref="AW24:AW25"/>
    <mergeCell ref="AX24:AX25"/>
    <mergeCell ref="AV26:AV27"/>
    <mergeCell ref="AW26:AW27"/>
    <mergeCell ref="AX26:AX27"/>
    <mergeCell ref="AV20:AV21"/>
    <mergeCell ref="AW20:AW21"/>
    <mergeCell ref="AX20:AX21"/>
    <mergeCell ref="AV22:AV23"/>
    <mergeCell ref="AW22:AW23"/>
    <mergeCell ref="AX22:AX23"/>
    <mergeCell ref="A39:B39"/>
    <mergeCell ref="AW13:AX13"/>
    <mergeCell ref="AV13:AV14"/>
    <mergeCell ref="AV12:AX12"/>
    <mergeCell ref="AV16:AV17"/>
    <mergeCell ref="AW16:AW17"/>
    <mergeCell ref="AX16:AX17"/>
    <mergeCell ref="AV18:AV19"/>
    <mergeCell ref="AW18:AW19"/>
    <mergeCell ref="AX18:AX19"/>
    <mergeCell ref="Q36:S36"/>
    <mergeCell ref="B37:E37"/>
    <mergeCell ref="F37:G37"/>
    <mergeCell ref="H37:I37"/>
    <mergeCell ref="J37:K37"/>
    <mergeCell ref="L37:M37"/>
    <mergeCell ref="N37:P37"/>
    <mergeCell ref="Q37:S37"/>
    <mergeCell ref="B36:E36"/>
    <mergeCell ref="F36:G36"/>
    <mergeCell ref="H36:I36"/>
    <mergeCell ref="J36:K36"/>
    <mergeCell ref="L36:M36"/>
    <mergeCell ref="N36:P36"/>
    <mergeCell ref="Q34:S34"/>
    <mergeCell ref="B35:E35"/>
    <mergeCell ref="F35:G35"/>
    <mergeCell ref="H35:I35"/>
    <mergeCell ref="J35:K35"/>
    <mergeCell ref="L35:M35"/>
    <mergeCell ref="N35:P35"/>
    <mergeCell ref="Q35:S35"/>
    <mergeCell ref="B34:E34"/>
    <mergeCell ref="F34:G34"/>
    <mergeCell ref="H34:I34"/>
    <mergeCell ref="J34:K34"/>
    <mergeCell ref="L34:M34"/>
    <mergeCell ref="N34:P34"/>
    <mergeCell ref="Q32:S32"/>
    <mergeCell ref="B33:E33"/>
    <mergeCell ref="F33:G33"/>
    <mergeCell ref="H33:I33"/>
    <mergeCell ref="J33:K33"/>
    <mergeCell ref="L33:M33"/>
    <mergeCell ref="N33:P33"/>
    <mergeCell ref="Q33:S33"/>
    <mergeCell ref="B32:E32"/>
    <mergeCell ref="F32:G32"/>
    <mergeCell ref="H32:I32"/>
    <mergeCell ref="J32:K32"/>
    <mergeCell ref="L32:M32"/>
    <mergeCell ref="N32:P32"/>
    <mergeCell ref="AY26:AY27"/>
    <mergeCell ref="B31:E31"/>
    <mergeCell ref="F31:G31"/>
    <mergeCell ref="H31:I31"/>
    <mergeCell ref="J31:K31"/>
    <mergeCell ref="L31:M31"/>
    <mergeCell ref="N31:P31"/>
    <mergeCell ref="Q31:S31"/>
    <mergeCell ref="AI26:AI27"/>
    <mergeCell ref="AJ26:AJ27"/>
    <mergeCell ref="AK26:AK27"/>
    <mergeCell ref="AS26:AS27"/>
    <mergeCell ref="AT26:AT27"/>
    <mergeCell ref="AU26:AU27"/>
    <mergeCell ref="AC26:AC27"/>
    <mergeCell ref="AD26:AD27"/>
    <mergeCell ref="AE26:AE27"/>
    <mergeCell ref="AF26:AF27"/>
    <mergeCell ref="AG26:AG27"/>
    <mergeCell ref="AH26:AH27"/>
    <mergeCell ref="W26:W27"/>
    <mergeCell ref="X26:X27"/>
    <mergeCell ref="Y26:Y27"/>
    <mergeCell ref="Z26:Z27"/>
    <mergeCell ref="AA26:AA27"/>
    <mergeCell ref="AB26:AB27"/>
    <mergeCell ref="Q26:Q27"/>
    <mergeCell ref="R26:R27"/>
    <mergeCell ref="S26:S27"/>
    <mergeCell ref="T26:T27"/>
    <mergeCell ref="U26:U27"/>
    <mergeCell ref="V26:V27"/>
    <mergeCell ref="K26:K27"/>
    <mergeCell ref="L26:L27"/>
    <mergeCell ref="M26:M27"/>
    <mergeCell ref="N26:N27"/>
    <mergeCell ref="O26:O27"/>
    <mergeCell ref="P26:P27"/>
    <mergeCell ref="AK24:AK25"/>
    <mergeCell ref="AS24:AS25"/>
    <mergeCell ref="AT24:AT25"/>
    <mergeCell ref="AU24:AU25"/>
    <mergeCell ref="AY24:AY25"/>
    <mergeCell ref="A26:A27"/>
    <mergeCell ref="B26:B27"/>
    <mergeCell ref="H26:H27"/>
    <mergeCell ref="I26:I27"/>
    <mergeCell ref="J26:J27"/>
    <mergeCell ref="AE24:AE25"/>
    <mergeCell ref="AF24:AF25"/>
    <mergeCell ref="AG24:AG25"/>
    <mergeCell ref="AH24:AH25"/>
    <mergeCell ref="AI24:AI25"/>
    <mergeCell ref="AJ24:AJ25"/>
    <mergeCell ref="Y24:Y25"/>
    <mergeCell ref="Z24:Z25"/>
    <mergeCell ref="AA24:AA25"/>
    <mergeCell ref="AB24:AB25"/>
    <mergeCell ref="AC24:AC25"/>
    <mergeCell ref="AD24:AD25"/>
    <mergeCell ref="S24:S25"/>
    <mergeCell ref="T24:T25"/>
    <mergeCell ref="U24:U25"/>
    <mergeCell ref="V24:V25"/>
    <mergeCell ref="W24:W25"/>
    <mergeCell ref="X24:X25"/>
    <mergeCell ref="M24:M25"/>
    <mergeCell ref="N24:N25"/>
    <mergeCell ref="O24:O25"/>
    <mergeCell ref="P24:P25"/>
    <mergeCell ref="Q24:Q25"/>
    <mergeCell ref="R24:R25"/>
    <mergeCell ref="AT22:AT23"/>
    <mergeCell ref="AU22:AU23"/>
    <mergeCell ref="AY22:AY23"/>
    <mergeCell ref="A24:A25"/>
    <mergeCell ref="B24:B25"/>
    <mergeCell ref="H24:H25"/>
    <mergeCell ref="I24:I25"/>
    <mergeCell ref="J24:J25"/>
    <mergeCell ref="K24:K25"/>
    <mergeCell ref="L24:L25"/>
    <mergeCell ref="AG22:AG23"/>
    <mergeCell ref="AH22:AH23"/>
    <mergeCell ref="AI22:AI23"/>
    <mergeCell ref="AJ22:AJ23"/>
    <mergeCell ref="AK22:AK23"/>
    <mergeCell ref="AS22:AS23"/>
    <mergeCell ref="AA22:AA23"/>
    <mergeCell ref="AB22:AB23"/>
    <mergeCell ref="AC22:AC23"/>
    <mergeCell ref="AD22:AD23"/>
    <mergeCell ref="AE22:AE23"/>
    <mergeCell ref="AF22:AF23"/>
    <mergeCell ref="U22:U23"/>
    <mergeCell ref="V22:V23"/>
    <mergeCell ref="W22:W23"/>
    <mergeCell ref="X22:X23"/>
    <mergeCell ref="Y22:Y23"/>
    <mergeCell ref="Z22:Z23"/>
    <mergeCell ref="O22:O23"/>
    <mergeCell ref="P22:P23"/>
    <mergeCell ref="Q22:Q23"/>
    <mergeCell ref="R22:R23"/>
    <mergeCell ref="S22:S23"/>
    <mergeCell ref="T22:T23"/>
    <mergeCell ref="AY20:AY21"/>
    <mergeCell ref="A22:A23"/>
    <mergeCell ref="B22:B23"/>
    <mergeCell ref="H22:H23"/>
    <mergeCell ref="I22:I23"/>
    <mergeCell ref="J22:J23"/>
    <mergeCell ref="K22:K23"/>
    <mergeCell ref="L22:L23"/>
    <mergeCell ref="M22:M23"/>
    <mergeCell ref="N22:N23"/>
    <mergeCell ref="AI20:AI21"/>
    <mergeCell ref="AJ20:AJ21"/>
    <mergeCell ref="AK20:AK21"/>
    <mergeCell ref="AS20:AS21"/>
    <mergeCell ref="AT20:AT21"/>
    <mergeCell ref="AU20:AU21"/>
    <mergeCell ref="AC20:AC21"/>
    <mergeCell ref="AD20:AD21"/>
    <mergeCell ref="AE20:AE21"/>
    <mergeCell ref="AF20:AF21"/>
    <mergeCell ref="AG20:AG21"/>
    <mergeCell ref="AH20:AH21"/>
    <mergeCell ref="W20:W21"/>
    <mergeCell ref="X20:X21"/>
    <mergeCell ref="Y20:Y21"/>
    <mergeCell ref="Z20:Z21"/>
    <mergeCell ref="AA20:AA21"/>
    <mergeCell ref="AB20:AB21"/>
    <mergeCell ref="Q20:Q21"/>
    <mergeCell ref="R20:R21"/>
    <mergeCell ref="S20:S21"/>
    <mergeCell ref="T20:T21"/>
    <mergeCell ref="U20:U21"/>
    <mergeCell ref="V20:V21"/>
    <mergeCell ref="K20:K21"/>
    <mergeCell ref="L20:L21"/>
    <mergeCell ref="M20:M21"/>
    <mergeCell ref="N20:N21"/>
    <mergeCell ref="O20:O21"/>
    <mergeCell ref="P20:P21"/>
    <mergeCell ref="AK18:AK19"/>
    <mergeCell ref="AS18:AS19"/>
    <mergeCell ref="AT18:AT19"/>
    <mergeCell ref="AU18:AU19"/>
    <mergeCell ref="AY18:AY19"/>
    <mergeCell ref="A20:A21"/>
    <mergeCell ref="B20:B21"/>
    <mergeCell ref="H20:H21"/>
    <mergeCell ref="I20:I21"/>
    <mergeCell ref="J20:J21"/>
    <mergeCell ref="AE18:AE19"/>
    <mergeCell ref="AF18:AF19"/>
    <mergeCell ref="AG18:AG19"/>
    <mergeCell ref="AH18:AH19"/>
    <mergeCell ref="AI18:AI19"/>
    <mergeCell ref="AJ18:AJ19"/>
    <mergeCell ref="Y18:Y19"/>
    <mergeCell ref="Z18:Z19"/>
    <mergeCell ref="AA18:AA19"/>
    <mergeCell ref="AB18:AB19"/>
    <mergeCell ref="AC18:AC19"/>
    <mergeCell ref="AD18:AD19"/>
    <mergeCell ref="S18:S19"/>
    <mergeCell ref="T18:T19"/>
    <mergeCell ref="U18:U19"/>
    <mergeCell ref="V18:V19"/>
    <mergeCell ref="W18:W19"/>
    <mergeCell ref="X18:X19"/>
    <mergeCell ref="M18:M19"/>
    <mergeCell ref="N18:N19"/>
    <mergeCell ref="O18:O19"/>
    <mergeCell ref="P18:P19"/>
    <mergeCell ref="Q18:Q19"/>
    <mergeCell ref="R18:R19"/>
    <mergeCell ref="AT16:AT17"/>
    <mergeCell ref="AU16:AU17"/>
    <mergeCell ref="AY16:AY17"/>
    <mergeCell ref="A18:A19"/>
    <mergeCell ref="B18:B19"/>
    <mergeCell ref="H18:H19"/>
    <mergeCell ref="I18:I19"/>
    <mergeCell ref="J18:J19"/>
    <mergeCell ref="K18:K19"/>
    <mergeCell ref="L18:L19"/>
    <mergeCell ref="AG16:AG17"/>
    <mergeCell ref="AH16:AH17"/>
    <mergeCell ref="AI16:AI17"/>
    <mergeCell ref="AJ16:AJ17"/>
    <mergeCell ref="AK16:AK17"/>
    <mergeCell ref="AS16:AS17"/>
    <mergeCell ref="AA16:AA17"/>
    <mergeCell ref="AB16:AB17"/>
    <mergeCell ref="AC16:AC17"/>
    <mergeCell ref="AD16:AD17"/>
    <mergeCell ref="AE16:AE17"/>
    <mergeCell ref="AF16:AF17"/>
    <mergeCell ref="U16:U17"/>
    <mergeCell ref="V16:V17"/>
    <mergeCell ref="W16:W17"/>
    <mergeCell ref="X16:X17"/>
    <mergeCell ref="Y16:Y17"/>
    <mergeCell ref="Z16:Z17"/>
    <mergeCell ref="O16:O17"/>
    <mergeCell ref="P16:P17"/>
    <mergeCell ref="Q16:Q17"/>
    <mergeCell ref="R16:R17"/>
    <mergeCell ref="S16:S17"/>
    <mergeCell ref="T16:T17"/>
    <mergeCell ref="AF15:AH15"/>
    <mergeCell ref="A16:A17"/>
    <mergeCell ref="B16:B17"/>
    <mergeCell ref="H16:H17"/>
    <mergeCell ref="I16:I17"/>
    <mergeCell ref="J16:J17"/>
    <mergeCell ref="K16:K17"/>
    <mergeCell ref="L16:L17"/>
    <mergeCell ref="M16:M17"/>
    <mergeCell ref="N16:N17"/>
    <mergeCell ref="AR13:AR14"/>
    <mergeCell ref="AS13:AS14"/>
    <mergeCell ref="AT13:AT14"/>
    <mergeCell ref="AZ13:AZ14"/>
    <mergeCell ref="BA13:BA14"/>
    <mergeCell ref="BB13:BB14"/>
    <mergeCell ref="AY12:AY14"/>
    <mergeCell ref="AZ12:BB12"/>
    <mergeCell ref="D13:D14"/>
    <mergeCell ref="E13:E14"/>
    <mergeCell ref="F13:F14"/>
    <mergeCell ref="H13:H14"/>
    <mergeCell ref="I13:I14"/>
    <mergeCell ref="J13:Q13"/>
    <mergeCell ref="R13:S13"/>
    <mergeCell ref="T13:V13"/>
    <mergeCell ref="AF12:AH12"/>
    <mergeCell ref="AI12:AK13"/>
    <mergeCell ref="AL12:AL14"/>
    <mergeCell ref="AM12:AN13"/>
    <mergeCell ref="AO12:AT12"/>
    <mergeCell ref="AU12:AU14"/>
    <mergeCell ref="AF13:AH13"/>
    <mergeCell ref="AO13:AO14"/>
    <mergeCell ref="AP13:AP14"/>
    <mergeCell ref="AQ13:AQ14"/>
    <mergeCell ref="C10:L10"/>
    <mergeCell ref="A12:A14"/>
    <mergeCell ref="B12:B14"/>
    <mergeCell ref="C12:C14"/>
    <mergeCell ref="D12:F12"/>
    <mergeCell ref="G12:G14"/>
    <mergeCell ref="H12:I12"/>
    <mergeCell ref="J12:AE12"/>
    <mergeCell ref="W13:Z13"/>
    <mergeCell ref="AA13:AE13"/>
    <mergeCell ref="AZ1:BB1"/>
    <mergeCell ref="A3:BB3"/>
    <mergeCell ref="A4:BB4"/>
    <mergeCell ref="C7:L7"/>
    <mergeCell ref="C8:L8"/>
    <mergeCell ref="C9:L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</vt:lpstr>
      <vt:lpstr>OA</vt:lpstr>
      <vt:lpstr>YA C01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2022-03-21T08:58:53Z</dcterms:created>
  <dcterms:modified xsi:type="dcterms:W3CDTF">2022-03-21T12:30:26Z</dcterms:modified>
</cp:coreProperties>
</file>