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Resultados" sheetId="2" r:id="rId5"/>
  </sheets>
  <definedNames>
    <definedName name="Artefacto10">Checklist!#REF!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Eventos">Checklist!#REF!</definedName>
    <definedName name="TotalRoles">Checklist!#REF!</definedName>
    <definedName name="Artefacto4">Checklist!$D$5</definedName>
    <definedName name="MediaArtefacto3">Checklist!$I$5</definedName>
    <definedName name="Artefacto2">Checklist!$D$3</definedName>
    <definedName name="MediaArtefacto1">Checklist!$I$3</definedName>
    <definedName name="Artefacto7">Checklist!$D$8</definedName>
    <definedName name="Artefacto3">Checklist!$D$4</definedName>
    <definedName name="MediaArtefacto2">Checklist!$I$4</definedName>
    <definedName name="Artefacto8">Checklist!$D$9</definedName>
    <definedName name="TotalArtefactos">Checklist!$I$13</definedName>
    <definedName name="Artefacto6">Checklist!$D$7</definedName>
    <definedName name="Artefacto1">Checklist!$D$2</definedName>
    <definedName name="Artefacto13">Checklist!$D$12</definedName>
    <definedName name="Artefacto12">Checklist!$D$11</definedName>
    <definedName name="Artefacto5">Checklist!$D$6</definedName>
    <definedName name="Artefacto11">Checklist!$D$10</definedName>
  </definedNames>
  <calcPr/>
  <extLst>
    <ext uri="GoogleSheetsCustomDataVersion2">
      <go:sheetsCustomData xmlns:go="http://customooxmlschemas.google.com/" r:id="rId6" roundtripDataChecksum="5AqleRS/Rvx0DFlYF04tdtTso+v6tAxvciZ4wAIs0oc="/>
    </ext>
  </extLst>
</workbook>
</file>

<file path=xl/sharedStrings.xml><?xml version="1.0" encoding="utf-8"?>
<sst xmlns="http://schemas.openxmlformats.org/spreadsheetml/2006/main" count="74" uniqueCount="37">
  <si>
    <t>DEFINICION DEL  DOD</t>
  </si>
  <si>
    <t>VALOR</t>
  </si>
  <si>
    <t>ARTEFACTOS</t>
  </si>
  <si>
    <t>Implementar ambiente de desarrollo y producción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</si>
  <si>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</si>
  <si>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</si>
  <si>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</si>
  <si>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</si>
  <si>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</si>
  <si>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</si>
  <si>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COMPONENTE 1</t>
  </si>
  <si>
    <t>Nunca</t>
  </si>
  <si>
    <t>A veces</t>
  </si>
  <si>
    <t>Frecuentemente</t>
  </si>
  <si>
    <t>Siempre</t>
  </si>
  <si>
    <t>Actualizada últimas versión funcional con cambios aplicados</t>
  </si>
  <si>
    <t>COMPONENTE 2</t>
  </si>
  <si>
    <t>Pruebas en dispositivos y/o Navegadores cumplida</t>
  </si>
  <si>
    <t>COMPONENTE 3</t>
  </si>
  <si>
    <t>Gestión de Reservas</t>
  </si>
  <si>
    <t>COMPONENTE 4</t>
  </si>
  <si>
    <t>COMPONENTE 5</t>
  </si>
  <si>
    <t>COMPONENTE 6</t>
  </si>
  <si>
    <t>COMPONENTE 7</t>
  </si>
  <si>
    <t>Catálogo de Habitaciones</t>
  </si>
  <si>
    <t>COMPONENTE 8</t>
  </si>
  <si>
    <t>COMPONENTE 9</t>
  </si>
  <si>
    <t>COMPONENTE 10</t>
  </si>
  <si>
    <t>TOTAL</t>
  </si>
  <si>
    <t>Gestión de Pagos</t>
  </si>
  <si>
    <t>Gestión de usuarios, clientes y empleados del hotel</t>
  </si>
  <si>
    <t>Gestión de Reportes</t>
  </si>
  <si>
    <t>Cambio de idiomas</t>
  </si>
  <si>
    <t xml:space="preserve">El código fuente está documentado y versionado </t>
  </si>
  <si>
    <t>Notificaciones y recordatorios</t>
  </si>
  <si>
    <t>Gestión de inicio de sesión</t>
  </si>
  <si>
    <t>Porcentaje de Scrum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</si>
</sst>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1.0"/>
      <color theme="1"/>
      <name val="Calibri"/>
    </font>
    <font>
      <b/>
      <sz val="14.0"/>
      <color theme="1"/>
      <name val="Calibri"/>
    </font>
    <font>
      <b/>
      <sz val="12.0"/>
      <color theme="1"/>
      <name val="Calibri"/>
    </font>
    <font>
      <sz val="10.0"/>
      <color theme="1"/>
      <name val="Calibri"/>
    </font>
    <font>
      <sz val="11.0"/>
      <color theme="1"/>
      <name val="Calibri"/>
    </font>
    <font/>
    <font>
      <sz val="11.0"/>
      <color rgb="FF7F7F7F"/>
      <name val="Calibri"/>
    </font>
    <font>
      <b/>
      <sz val="12.0"/>
      <color rgb="FF7F7F7F"/>
      <name val="Calibri"/>
    </font>
    <font>
      <color theme="1"/>
      <name val="Calibri"/>
      <scheme val="minor"/>
    </font>
    <font>
      <b/>
      <sz val="50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B7B7B7"/>
        <bgColor rgb="FFB7B7B7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9999FF"/>
        <bgColor rgb="FF9999FF"/>
      </patternFill>
    </fill>
  </fills>
  <borders count="25">
    <border/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/>
    </border>
    <border>
      <left/>
      <top/>
      <bottom/>
    </border>
    <border>
      <top/>
      <bottom/>
    </border>
    <border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3" fontId="2" numFmtId="0" xfId="0" applyAlignment="1" applyBorder="1" applyFill="1" applyFont="1">
      <alignment horizontal="center" vertical="center"/>
    </xf>
    <xf borderId="3" fillId="4" fontId="3" numFmtId="0" xfId="0" applyAlignment="1" applyBorder="1" applyFill="1" applyFont="1">
      <alignment horizontal="center" vertical="center"/>
    </xf>
    <xf borderId="0" fillId="0" fontId="3" numFmtId="0" xfId="0" applyAlignment="1" applyFont="1">
      <alignment vertical="center"/>
    </xf>
    <xf borderId="4" fillId="5" fontId="1" numFmtId="0" xfId="0" applyAlignment="1" applyBorder="1" applyFill="1" applyFont="1">
      <alignment horizontal="center" textRotation="255" vertical="center"/>
    </xf>
    <xf borderId="5" fillId="6" fontId="4" numFmtId="0" xfId="0" applyAlignment="1" applyBorder="1" applyFill="1" applyFont="1">
      <alignment horizontal="center" shrinkToFit="0" vertical="center" wrapText="1"/>
    </xf>
    <xf borderId="6" fillId="7" fontId="4" numFmtId="0" xfId="0" applyAlignment="1" applyBorder="1" applyFill="1" applyFont="1">
      <alignment horizontal="left" shrinkToFit="0" vertical="center" wrapText="1"/>
    </xf>
    <xf borderId="6" fillId="8" fontId="5" numFmtId="0" xfId="0" applyAlignment="1" applyBorder="1" applyFill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7" fillId="3" fontId="3" numFmtId="0" xfId="0" applyAlignment="1" applyBorder="1" applyFont="1">
      <alignment horizontal="center"/>
    </xf>
    <xf borderId="8" fillId="0" fontId="6" numFmtId="0" xfId="0" applyBorder="1" applyFont="1"/>
    <xf borderId="9" fillId="0" fontId="6" numFmtId="0" xfId="0" applyBorder="1" applyFont="1"/>
    <xf borderId="6" fillId="9" fontId="5" numFmtId="0" xfId="0" applyAlignment="1" applyBorder="1" applyFill="1" applyFont="1">
      <alignment vertical="center"/>
    </xf>
    <xf borderId="10" fillId="0" fontId="6" numFmtId="0" xfId="0" applyBorder="1" applyFont="1"/>
    <xf borderId="11" fillId="0" fontId="6" numFmtId="0" xfId="0" applyBorder="1" applyFont="1"/>
    <xf borderId="6" fillId="10" fontId="4" numFmtId="0" xfId="0" applyAlignment="1" applyBorder="1" applyFill="1" applyFont="1">
      <alignment horizontal="left" shrinkToFit="0" vertical="center" wrapText="1"/>
    </xf>
    <xf borderId="6" fillId="10" fontId="5" numFmtId="0" xfId="0" applyAlignment="1" applyBorder="1" applyFont="1">
      <alignment horizontal="center" readingOrder="0" vertical="center"/>
    </xf>
    <xf borderId="7" fillId="11" fontId="3" numFmtId="0" xfId="0" applyAlignment="1" applyBorder="1" applyFill="1" applyFont="1">
      <alignment horizontal="center" readingOrder="0"/>
    </xf>
    <xf borderId="6" fillId="2" fontId="5" numFmtId="9" xfId="0" applyAlignment="1" applyBorder="1" applyFont="1" applyNumberFormat="1">
      <alignment horizontal="center" vertical="center"/>
    </xf>
    <xf borderId="6" fillId="0" fontId="5" numFmtId="0" xfId="0" applyAlignment="1" applyBorder="1" applyFont="1">
      <alignment horizontal="center"/>
    </xf>
    <xf borderId="6" fillId="0" fontId="5" numFmtId="0" xfId="0" applyAlignment="1" applyBorder="1" applyFont="1">
      <alignment horizontal="center" shrinkToFit="0" wrapText="1"/>
    </xf>
    <xf borderId="7" fillId="11" fontId="3" numFmtId="0" xfId="0" applyAlignment="1" applyBorder="1" applyFont="1">
      <alignment horizont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12" fillId="0" fontId="6" numFmtId="0" xfId="0" applyBorder="1" applyFont="1"/>
    <xf borderId="7" fillId="4" fontId="5" numFmtId="0" xfId="0" applyAlignment="1" applyBorder="1" applyFont="1">
      <alignment horizontal="center"/>
    </xf>
    <xf borderId="6" fillId="12" fontId="4" numFmtId="0" xfId="0" applyAlignment="1" applyBorder="1" applyFill="1" applyFont="1">
      <alignment horizontal="left" shrinkToFit="0" vertical="center" wrapText="1"/>
    </xf>
    <xf borderId="6" fillId="12" fontId="5" numFmtId="0" xfId="0" applyAlignment="1" applyBorder="1" applyFont="1">
      <alignment horizontal="center" readingOrder="0" vertical="center"/>
    </xf>
    <xf borderId="6" fillId="7" fontId="4" numFmtId="0" xfId="0" applyAlignment="1" applyBorder="1" applyFont="1">
      <alignment horizontal="left" shrinkToFit="0" vertical="center" wrapText="1"/>
    </xf>
    <xf borderId="6" fillId="8" fontId="5" numFmtId="0" xfId="0" applyAlignment="1" applyBorder="1" applyFont="1">
      <alignment horizontal="center" vertical="center"/>
    </xf>
    <xf borderId="6" fillId="7" fontId="4" numFmtId="0" xfId="0" applyAlignment="1" applyBorder="1" applyFont="1">
      <alignment horizontal="left" readingOrder="0" shrinkToFit="0" vertical="center" wrapText="1"/>
    </xf>
    <xf borderId="13" fillId="0" fontId="6" numFmtId="0" xfId="0" applyBorder="1" applyFont="1"/>
    <xf borderId="0" fillId="5" fontId="9" numFmtId="0" xfId="0" applyFont="1"/>
    <xf borderId="14" fillId="8" fontId="3" numFmtId="0" xfId="0" applyAlignment="1" applyBorder="1" applyFont="1">
      <alignment horizontal="center"/>
    </xf>
    <xf borderId="15" fillId="0" fontId="6" numFmtId="0" xfId="0" applyBorder="1" applyFont="1"/>
    <xf borderId="16" fillId="0" fontId="6" numFmtId="0" xfId="0" applyBorder="1" applyFont="1"/>
    <xf borderId="17" fillId="13" fontId="10" numFmtId="9" xfId="0" applyAlignment="1" applyBorder="1" applyFill="1" applyFont="1" applyNumberFormat="1">
      <alignment horizontal="center" vertical="center"/>
    </xf>
    <xf borderId="18" fillId="0" fontId="6" numFmtId="0" xfId="0" applyBorder="1" applyFont="1"/>
    <xf borderId="19" fillId="0" fontId="6" numFmtId="0" xfId="0" applyBorder="1" applyFont="1"/>
    <xf borderId="20" fillId="0" fontId="6" numFmtId="0" xfId="0" applyBorder="1" applyFont="1"/>
    <xf borderId="21" fillId="0" fontId="6" numFmtId="0" xfId="0" applyBorder="1" applyFont="1"/>
    <xf borderId="22" fillId="0" fontId="6" numFmtId="0" xfId="0" applyBorder="1" applyFont="1"/>
    <xf borderId="23" fillId="0" fontId="6" numFmtId="0" xfId="0" applyBorder="1" applyFont="1"/>
    <xf borderId="24" fillId="0" fontId="6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Checklist-style">
      <tableStyleElement dxfId="1" type="headerRow"/>
      <tableStyleElement dxfId="2" type="firstRowStripe"/>
      <tableStyleElement dxfId="2" type="secondRowStripe"/>
    </tableStyle>
    <tableStyle count="2" pivot="0" name="Checklist-style 2"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tx>
            <c:strRef>
              <c:f>Checklist!$I$2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</c:strRef>
          </c:cat>
          <c:val>
            <c:numRef>
              <c:f>Checklist!$I$3:$I$5</c:f>
              <c:numCache/>
            </c:numRef>
          </c:val>
          <c:smooth val="1"/>
        </c:ser>
        <c:axId val="566675161"/>
        <c:axId val="1965811077"/>
      </c:radarChart>
      <c:catAx>
        <c:axId val="566675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811077"/>
      </c:catAx>
      <c:valAx>
        <c:axId val="1965811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667516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25</xdr:row>
      <xdr:rowOff>104775</xdr:rowOff>
    </xdr:from>
    <xdr:ext cx="4857750" cy="2028825"/>
    <xdr:pic>
      <xdr:nvPicPr>
        <xdr:cNvPr descr="Texto&#10;&#10;Descripción generada automáticamente con confianza media"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752475</xdr:colOff>
      <xdr:row>6</xdr:row>
      <xdr:rowOff>180975</xdr:rowOff>
    </xdr:from>
    <xdr:ext cx="5619750" cy="4419600"/>
    <xdr:graphicFrame>
      <xdr:nvGraphicFramePr>
        <xdr:cNvPr id="24714524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438150</xdr:colOff>
      <xdr:row>7</xdr:row>
      <xdr:rowOff>57150</xdr:rowOff>
    </xdr:from>
    <xdr:ext cx="1647825" cy="285750"/>
    <xdr:sp>
      <xdr:nvSpPr>
        <xdr:cNvPr id="3" name="Shape 3"/>
        <xdr:cNvSpPr txBox="1"/>
      </xdr:nvSpPr>
      <xdr:spPr>
        <a:xfrm>
          <a:off x="4526850" y="3641888"/>
          <a:ext cx="16383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ref="C1:D13" displayName="Table_1" name="Table_1" id="1">
  <tableColumns count="2">
    <tableColumn name="DEFINICION DEL  DOD" id="1"/>
    <tableColumn name="VALOR" id="2"/>
  </tableColumns>
  <tableStyleInfo name="Checklist-style" showColumnStripes="0" showFirstColumn="1" showLastColumn="1" showRowStripes="1"/>
</table>
</file>

<file path=xl/tables/table2.xml><?xml version="1.0" encoding="utf-8"?>
<table xmlns="http://schemas.openxmlformats.org/spreadsheetml/2006/main" headerRowCount="0" ref="C38:D41" displayName="Table_2" name="Table_2" id="2">
  <tableColumns count="2">
    <tableColumn name="Column1" id="1"/>
    <tableColumn name="Column2" id="2"/>
  </tableColumns>
  <tableStyleInfo name="Checklist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6.29"/>
    <col customWidth="1" min="3" max="3" width="74.43"/>
    <col customWidth="1" min="4" max="4" width="17.0"/>
    <col customWidth="1" min="5" max="5" width="18.29"/>
    <col customWidth="1" min="7" max="7" width="10.71"/>
    <col customWidth="1" min="8" max="8" width="15.29"/>
    <col customWidth="1" min="9" max="9" width="11.86"/>
    <col customWidth="1" min="10" max="11" width="10.71"/>
    <col customWidth="1" min="12" max="12" width="7.14"/>
    <col customWidth="1" min="13" max="13" width="7.71"/>
    <col customWidth="1" min="14" max="14" width="15.86"/>
    <col customWidth="1" min="15" max="15" width="8.43"/>
    <col customWidth="1" min="16" max="26" width="10.71"/>
  </cols>
  <sheetData>
    <row r="1" ht="14.25" customHeight="1">
      <c r="A1" s="1"/>
      <c r="B1" s="1"/>
      <c r="C1" s="2" t="s">
        <v>0</v>
      </c>
      <c r="D1" s="3" t="s">
        <v>1</v>
      </c>
      <c r="E1" s="4"/>
    </row>
    <row r="2" ht="21.0" customHeight="1">
      <c r="A2" s="5" t="s">
        <v>2</v>
      </c>
      <c r="B2" s="6" t="s">
        <v>3</v>
      </c>
      <c r="C2" s="7" t="s">
        <v>4</v>
      </c>
      <c r="D2" s="8">
        <v>3.0</v>
      </c>
      <c r="E2" s="9"/>
      <c r="F2" s="10" t="s">
        <v>2</v>
      </c>
      <c r="G2" s="11"/>
      <c r="H2" s="11"/>
      <c r="I2" s="12"/>
      <c r="L2" s="13" t="s">
        <v>5</v>
      </c>
      <c r="M2" s="13" t="s">
        <v>6</v>
      </c>
      <c r="N2" s="13" t="s">
        <v>7</v>
      </c>
      <c r="O2" s="13" t="s">
        <v>8</v>
      </c>
    </row>
    <row r="3" ht="21.0" customHeight="1">
      <c r="A3" s="14"/>
      <c r="B3" s="15"/>
      <c r="C3" s="16" t="s">
        <v>9</v>
      </c>
      <c r="D3" s="17">
        <v>0.0</v>
      </c>
      <c r="E3" s="9"/>
      <c r="F3" s="18" t="s">
        <v>10</v>
      </c>
      <c r="G3" s="11"/>
      <c r="H3" s="12"/>
      <c r="I3" s="19">
        <f>SUM(D2:D5)/6</f>
        <v>1</v>
      </c>
      <c r="L3" s="20" t="s">
        <v>11</v>
      </c>
      <c r="M3" s="20" t="s">
        <v>12</v>
      </c>
      <c r="N3" s="21" t="s">
        <v>13</v>
      </c>
      <c r="O3" s="20" t="s">
        <v>14</v>
      </c>
    </row>
    <row r="4" ht="21.0" customHeight="1">
      <c r="A4" s="14"/>
      <c r="B4" s="15"/>
      <c r="C4" s="7" t="s">
        <v>15</v>
      </c>
      <c r="D4" s="8">
        <v>3.0</v>
      </c>
      <c r="E4" s="9"/>
      <c r="F4" s="22" t="s">
        <v>16</v>
      </c>
      <c r="G4" s="11"/>
      <c r="H4" s="12"/>
      <c r="I4" s="19">
        <f>SUM(D6:D9)/12</f>
        <v>1</v>
      </c>
      <c r="L4" s="23">
        <v>0.0</v>
      </c>
      <c r="M4" s="24">
        <v>1.0</v>
      </c>
      <c r="N4" s="23">
        <v>2.0</v>
      </c>
      <c r="O4" s="23">
        <v>3.0</v>
      </c>
    </row>
    <row r="5" ht="21.0" customHeight="1">
      <c r="A5" s="14"/>
      <c r="B5" s="25"/>
      <c r="C5" s="16" t="s">
        <v>17</v>
      </c>
      <c r="D5" s="17">
        <v>0.0</v>
      </c>
      <c r="E5" s="9"/>
      <c r="F5" s="22" t="s">
        <v>18</v>
      </c>
      <c r="G5" s="11"/>
      <c r="H5" s="12"/>
      <c r="I5" s="19">
        <f>SUM(D10:D13)/12</f>
        <v>1</v>
      </c>
    </row>
    <row r="6" ht="21.0" customHeight="1">
      <c r="A6" s="14"/>
      <c r="B6" s="6" t="s">
        <v>19</v>
      </c>
      <c r="C6" s="7" t="s">
        <v>4</v>
      </c>
      <c r="D6" s="8">
        <v>3.0</v>
      </c>
      <c r="E6" s="9"/>
      <c r="F6" s="22" t="s">
        <v>20</v>
      </c>
      <c r="G6" s="11"/>
      <c r="H6" s="12"/>
      <c r="I6" s="19">
        <f>SUM(D14:D17)/12</f>
        <v>1</v>
      </c>
    </row>
    <row r="7" ht="21.0" customHeight="1">
      <c r="A7" s="14"/>
      <c r="B7" s="15"/>
      <c r="C7" s="7" t="s">
        <v>9</v>
      </c>
      <c r="D7" s="8">
        <v>3.0</v>
      </c>
      <c r="E7" s="9"/>
      <c r="F7" s="18" t="s">
        <v>21</v>
      </c>
      <c r="G7" s="11"/>
      <c r="H7" s="12"/>
      <c r="I7" s="19">
        <f>SUM(D18:D22)/12</f>
        <v>1</v>
      </c>
    </row>
    <row r="8" ht="21.0" customHeight="1">
      <c r="A8" s="14"/>
      <c r="B8" s="15"/>
      <c r="C8" s="7" t="s">
        <v>15</v>
      </c>
      <c r="D8" s="8">
        <v>3.0</v>
      </c>
      <c r="E8" s="9"/>
      <c r="F8" s="18" t="s">
        <v>22</v>
      </c>
      <c r="G8" s="11"/>
      <c r="H8" s="12"/>
      <c r="I8" s="19">
        <f>SUM(D23:D27)/6</f>
        <v>0</v>
      </c>
    </row>
    <row r="9" ht="21.0" customHeight="1">
      <c r="A9" s="14"/>
      <c r="B9" s="25"/>
      <c r="C9" s="7" t="s">
        <v>17</v>
      </c>
      <c r="D9" s="8">
        <v>3.0</v>
      </c>
      <c r="E9" s="9"/>
      <c r="F9" s="18" t="s">
        <v>23</v>
      </c>
      <c r="G9" s="11"/>
      <c r="H9" s="12"/>
      <c r="I9" s="19">
        <f>SUM(D27:D31)/6</f>
        <v>0</v>
      </c>
    </row>
    <row r="10" ht="21.0" customHeight="1">
      <c r="A10" s="14"/>
      <c r="B10" s="6" t="s">
        <v>24</v>
      </c>
      <c r="C10" s="7" t="s">
        <v>4</v>
      </c>
      <c r="D10" s="8">
        <v>3.0</v>
      </c>
      <c r="E10" s="9"/>
      <c r="F10" s="18" t="s">
        <v>25</v>
      </c>
      <c r="G10" s="11"/>
      <c r="H10" s="12"/>
      <c r="I10" s="19">
        <f>SUM(D31:D35)/6</f>
        <v>0</v>
      </c>
    </row>
    <row r="11" ht="21.0" customHeight="1">
      <c r="A11" s="14"/>
      <c r="B11" s="15"/>
      <c r="C11" s="7" t="s">
        <v>9</v>
      </c>
      <c r="D11" s="8">
        <v>3.0</v>
      </c>
      <c r="E11" s="9"/>
      <c r="F11" s="18" t="s">
        <v>26</v>
      </c>
      <c r="G11" s="11"/>
      <c r="H11" s="12"/>
      <c r="I11" s="19">
        <f>SUM(D34:D37)/6</f>
        <v>0</v>
      </c>
    </row>
    <row r="12" ht="21.0" customHeight="1">
      <c r="A12" s="14"/>
      <c r="B12" s="15"/>
      <c r="C12" s="7" t="s">
        <v>15</v>
      </c>
      <c r="D12" s="8">
        <v>3.0</v>
      </c>
      <c r="E12" s="9"/>
      <c r="F12" s="18" t="s">
        <v>27</v>
      </c>
      <c r="G12" s="11"/>
      <c r="H12" s="12"/>
      <c r="I12" s="19">
        <f>SUM(D38:D41)/12</f>
        <v>1</v>
      </c>
    </row>
    <row r="13" ht="21.0" customHeight="1">
      <c r="A13" s="14"/>
      <c r="B13" s="25"/>
      <c r="C13" s="7" t="s">
        <v>17</v>
      </c>
      <c r="D13" s="8">
        <v>3.0</v>
      </c>
      <c r="F13" s="26" t="s">
        <v>28</v>
      </c>
      <c r="G13" s="11"/>
      <c r="H13" s="12"/>
      <c r="I13" s="19">
        <f>SUM(I3:I11)/9</f>
        <v>0.5555555556</v>
      </c>
      <c r="J13" s="4"/>
    </row>
    <row r="14" ht="21.0" customHeight="1">
      <c r="A14" s="14"/>
      <c r="B14" s="6" t="s">
        <v>29</v>
      </c>
      <c r="C14" s="27" t="s">
        <v>4</v>
      </c>
      <c r="D14" s="28">
        <v>3.0</v>
      </c>
      <c r="F14" s="9"/>
      <c r="G14" s="9"/>
      <c r="H14" s="9"/>
      <c r="I14" s="9"/>
      <c r="J14" s="4"/>
    </row>
    <row r="15" ht="21.0" customHeight="1">
      <c r="A15" s="14"/>
      <c r="B15" s="15"/>
      <c r="C15" s="27" t="s">
        <v>9</v>
      </c>
      <c r="D15" s="28">
        <v>3.0</v>
      </c>
      <c r="F15" s="9"/>
      <c r="G15" s="9"/>
      <c r="H15" s="9"/>
      <c r="I15" s="9"/>
      <c r="J15" s="4"/>
    </row>
    <row r="16" ht="21.0" customHeight="1">
      <c r="A16" s="14"/>
      <c r="B16" s="15"/>
      <c r="C16" s="27" t="s">
        <v>15</v>
      </c>
      <c r="D16" s="28">
        <v>3.0</v>
      </c>
      <c r="F16" s="9"/>
      <c r="G16" s="9"/>
      <c r="H16" s="9"/>
      <c r="I16" s="9"/>
      <c r="J16" s="4"/>
    </row>
    <row r="17" ht="21.0" customHeight="1">
      <c r="A17" s="14"/>
      <c r="B17" s="25"/>
      <c r="C17" s="27" t="s">
        <v>17</v>
      </c>
      <c r="D17" s="28">
        <v>3.0</v>
      </c>
      <c r="F17" s="9"/>
      <c r="G17" s="9"/>
      <c r="H17" s="9"/>
      <c r="I17" s="9"/>
      <c r="J17" s="4"/>
    </row>
    <row r="18" ht="15.0" customHeight="1">
      <c r="A18" s="14"/>
      <c r="B18" s="6" t="s">
        <v>30</v>
      </c>
      <c r="C18" s="27" t="s">
        <v>4</v>
      </c>
      <c r="D18" s="28">
        <v>3.0</v>
      </c>
      <c r="F18" s="9"/>
      <c r="G18" s="9"/>
      <c r="H18" s="9"/>
      <c r="I18" s="9"/>
      <c r="J18" s="4"/>
    </row>
    <row r="19" ht="14.25" customHeight="1">
      <c r="A19" s="14"/>
      <c r="B19" s="15"/>
      <c r="C19" s="27" t="s">
        <v>9</v>
      </c>
      <c r="D19" s="28">
        <v>3.0</v>
      </c>
      <c r="F19" s="9"/>
      <c r="G19" s="9"/>
      <c r="H19" s="9"/>
      <c r="I19" s="9"/>
      <c r="J19" s="4"/>
    </row>
    <row r="20" ht="14.25" customHeight="1">
      <c r="A20" s="14"/>
      <c r="B20" s="15"/>
      <c r="C20" s="27" t="s">
        <v>15</v>
      </c>
      <c r="D20" s="28">
        <v>3.0</v>
      </c>
      <c r="F20" s="9"/>
      <c r="G20" s="9"/>
      <c r="H20" s="9"/>
      <c r="I20" s="9"/>
      <c r="J20" s="4"/>
    </row>
    <row r="21" ht="14.25" customHeight="1">
      <c r="A21" s="14"/>
      <c r="B21" s="25"/>
      <c r="C21" s="27" t="s">
        <v>17</v>
      </c>
      <c r="D21" s="28">
        <v>3.0</v>
      </c>
      <c r="F21" s="9"/>
      <c r="G21" s="9"/>
      <c r="H21" s="9"/>
      <c r="I21" s="9"/>
      <c r="J21" s="4"/>
    </row>
    <row r="22" ht="15.0" customHeight="1">
      <c r="A22" s="14"/>
      <c r="B22" s="6" t="s">
        <v>31</v>
      </c>
      <c r="C22" s="29" t="s">
        <v>4</v>
      </c>
      <c r="D22" s="30">
        <v>0.0</v>
      </c>
      <c r="F22" s="9"/>
      <c r="G22" s="9"/>
      <c r="H22" s="9"/>
      <c r="I22" s="9"/>
      <c r="J22" s="4"/>
    </row>
    <row r="23" ht="14.25" customHeight="1">
      <c r="A23" s="14"/>
      <c r="B23" s="15"/>
      <c r="C23" s="29" t="s">
        <v>9</v>
      </c>
      <c r="D23" s="30">
        <v>0.0</v>
      </c>
      <c r="F23" s="9"/>
      <c r="G23" s="9"/>
      <c r="H23" s="9"/>
      <c r="I23" s="9"/>
      <c r="J23" s="4"/>
    </row>
    <row r="24" ht="14.25" customHeight="1">
      <c r="A24" s="14"/>
      <c r="B24" s="15"/>
      <c r="C24" s="29" t="s">
        <v>15</v>
      </c>
      <c r="D24" s="30">
        <v>0.0</v>
      </c>
      <c r="F24" s="9"/>
      <c r="G24" s="9"/>
      <c r="H24" s="9"/>
      <c r="I24" s="9"/>
      <c r="J24" s="4"/>
    </row>
    <row r="25" ht="14.25" customHeight="1">
      <c r="A25" s="14"/>
      <c r="B25" s="25"/>
      <c r="C25" s="29" t="s">
        <v>17</v>
      </c>
      <c r="D25" s="30">
        <v>0.0</v>
      </c>
      <c r="F25" s="9"/>
      <c r="G25" s="9"/>
      <c r="H25" s="9"/>
      <c r="I25" s="9"/>
      <c r="J25" s="4"/>
    </row>
    <row r="26" ht="15.0" customHeight="1">
      <c r="A26" s="14"/>
      <c r="B26" s="6" t="s">
        <v>32</v>
      </c>
      <c r="C26" s="29" t="s">
        <v>4</v>
      </c>
      <c r="D26" s="30">
        <v>0.0</v>
      </c>
      <c r="F26" s="9"/>
      <c r="G26" s="9"/>
      <c r="H26" s="9"/>
      <c r="I26" s="9"/>
      <c r="J26" s="4"/>
    </row>
    <row r="27" ht="14.25" customHeight="1">
      <c r="A27" s="14"/>
      <c r="B27" s="15"/>
      <c r="C27" s="31" t="s">
        <v>33</v>
      </c>
      <c r="D27" s="30">
        <v>0.0</v>
      </c>
      <c r="F27" s="9"/>
      <c r="G27" s="9"/>
      <c r="H27" s="9"/>
      <c r="I27" s="9"/>
      <c r="J27" s="4"/>
    </row>
    <row r="28" ht="14.25" customHeight="1">
      <c r="A28" s="14"/>
      <c r="B28" s="15"/>
      <c r="C28" s="29" t="s">
        <v>15</v>
      </c>
      <c r="D28" s="30">
        <v>0.0</v>
      </c>
      <c r="F28" s="9"/>
      <c r="G28" s="9"/>
      <c r="H28" s="9"/>
      <c r="I28" s="9"/>
      <c r="J28" s="4"/>
    </row>
    <row r="29" ht="14.25" customHeight="1">
      <c r="A29" s="14"/>
      <c r="B29" s="25"/>
      <c r="C29" s="29" t="s">
        <v>17</v>
      </c>
      <c r="D29" s="30">
        <v>0.0</v>
      </c>
      <c r="F29" s="9"/>
      <c r="G29" s="9"/>
      <c r="H29" s="9"/>
      <c r="I29" s="9"/>
      <c r="J29" s="4"/>
    </row>
    <row r="30" ht="14.25" customHeight="1">
      <c r="A30" s="14"/>
      <c r="B30" s="6" t="s">
        <v>34</v>
      </c>
      <c r="C30" s="29" t="s">
        <v>4</v>
      </c>
      <c r="D30" s="30">
        <v>0.0</v>
      </c>
    </row>
    <row r="31" ht="14.25" customHeight="1">
      <c r="A31" s="14"/>
      <c r="B31" s="15"/>
      <c r="C31" s="29" t="s">
        <v>9</v>
      </c>
      <c r="D31" s="30">
        <v>0.0</v>
      </c>
    </row>
    <row r="32" ht="14.25" customHeight="1">
      <c r="A32" s="14"/>
      <c r="B32" s="15"/>
      <c r="C32" s="29" t="s">
        <v>15</v>
      </c>
      <c r="D32" s="30">
        <v>0.0</v>
      </c>
    </row>
    <row r="33" ht="14.25" customHeight="1">
      <c r="A33" s="14"/>
      <c r="B33" s="25"/>
      <c r="C33" s="29" t="s">
        <v>17</v>
      </c>
      <c r="D33" s="30">
        <v>0.0</v>
      </c>
    </row>
    <row r="34" ht="14.25" customHeight="1">
      <c r="A34" s="14"/>
      <c r="B34" s="6" t="s">
        <v>35</v>
      </c>
      <c r="C34" s="29" t="s">
        <v>4</v>
      </c>
      <c r="D34" s="30">
        <v>0.0</v>
      </c>
    </row>
    <row r="35" ht="14.25" customHeight="1">
      <c r="A35" s="14"/>
      <c r="B35" s="15"/>
      <c r="C35" s="29" t="s">
        <v>9</v>
      </c>
      <c r="D35" s="30">
        <v>0.0</v>
      </c>
    </row>
    <row r="36" ht="14.25" customHeight="1">
      <c r="A36" s="14"/>
      <c r="B36" s="15"/>
      <c r="C36" s="29" t="s">
        <v>15</v>
      </c>
      <c r="D36" s="30">
        <v>0.0</v>
      </c>
    </row>
    <row r="37" ht="14.25" customHeight="1">
      <c r="A37" s="32"/>
      <c r="B37" s="25"/>
      <c r="C37" s="29" t="s">
        <v>17</v>
      </c>
      <c r="D37" s="30">
        <v>0.0</v>
      </c>
    </row>
    <row r="38" ht="14.25" customHeight="1">
      <c r="A38" s="33"/>
      <c r="B38" s="6" t="s">
        <v>19</v>
      </c>
      <c r="C38" s="7" t="s">
        <v>4</v>
      </c>
      <c r="D38" s="8">
        <v>3.0</v>
      </c>
    </row>
    <row r="39" ht="14.25" customHeight="1">
      <c r="A39" s="33"/>
      <c r="B39" s="15"/>
      <c r="C39" s="7" t="s">
        <v>9</v>
      </c>
      <c r="D39" s="8">
        <v>3.0</v>
      </c>
    </row>
    <row r="40" ht="14.25" customHeight="1">
      <c r="A40" s="33"/>
      <c r="B40" s="15"/>
      <c r="C40" s="7" t="s">
        <v>15</v>
      </c>
      <c r="D40" s="8">
        <v>3.0</v>
      </c>
    </row>
    <row r="41" ht="14.25" customHeight="1">
      <c r="A41" s="33"/>
      <c r="B41" s="25"/>
      <c r="C41" s="7" t="s">
        <v>17</v>
      </c>
      <c r="D41" s="8">
        <v>3.0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3">
    <mergeCell ref="F6:H6"/>
    <mergeCell ref="F7:H7"/>
    <mergeCell ref="F8:H8"/>
    <mergeCell ref="F9:H9"/>
    <mergeCell ref="F5:H5"/>
    <mergeCell ref="F10:H10"/>
    <mergeCell ref="F11:H11"/>
    <mergeCell ref="F13:H13"/>
    <mergeCell ref="F12:H12"/>
    <mergeCell ref="B14:B17"/>
    <mergeCell ref="B18:B21"/>
    <mergeCell ref="B22:B25"/>
    <mergeCell ref="B26:B29"/>
    <mergeCell ref="B30:B33"/>
    <mergeCell ref="B34:B37"/>
    <mergeCell ref="B38:B41"/>
    <mergeCell ref="A2:A37"/>
    <mergeCell ref="B2:B5"/>
    <mergeCell ref="F2:I2"/>
    <mergeCell ref="F3:H3"/>
    <mergeCell ref="F4:H4"/>
    <mergeCell ref="B6:B9"/>
    <mergeCell ref="B10:B13"/>
  </mergeCells>
  <dataValidations>
    <dataValidation type="list" allowBlank="1" showErrorMessage="1" sqref="D2:D41">
      <formula1>$L$4:$O$4</formula1>
    </dataValidation>
  </dataValidations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34" t="s">
        <v>36</v>
      </c>
      <c r="B1" s="35"/>
      <c r="C1" s="35"/>
      <c r="D1" s="35"/>
      <c r="E1" s="36"/>
    </row>
    <row r="2">
      <c r="B2" s="37">
        <f>Checklist!I13</f>
        <v>0.5555555556</v>
      </c>
      <c r="C2" s="38"/>
      <c r="D2" s="39"/>
    </row>
    <row r="3">
      <c r="B3" s="40"/>
      <c r="D3" s="41"/>
    </row>
    <row r="4">
      <c r="B4" s="40"/>
      <c r="D4" s="41"/>
    </row>
    <row r="5">
      <c r="B5" s="40"/>
      <c r="D5" s="41"/>
    </row>
    <row r="6">
      <c r="B6" s="42"/>
      <c r="C6" s="43"/>
      <c r="D6" s="4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B2:D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2021-07-28T11:20:26Z</dcterms:created>
  <dc:creator>User</dc:creator>
</cp:coreProperties>
</file>