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Mississippi\UW\Fall 2022\URA 2022\Code\"/>
    </mc:Choice>
  </mc:AlternateContent>
  <xr:revisionPtr revIDLastSave="0" documentId="13_ncr:40009_{C9F2DB7A-6CAD-4775-A9DB-9647EAAD4613}" xr6:coauthVersionLast="47" xr6:coauthVersionMax="47" xr10:uidLastSave="{00000000-0000-0000-0000-000000000000}"/>
  <bookViews>
    <workbookView xWindow="-120" yWindow="-120" windowWidth="20730" windowHeight="11160"/>
  </bookViews>
  <sheets>
    <sheet name="distance_examine_at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83" i="1" l="1"/>
  <c r="J83" i="1"/>
  <c r="G83" i="1"/>
</calcChain>
</file>

<file path=xl/sharedStrings.xml><?xml version="1.0" encoding="utf-8"?>
<sst xmlns="http://purl.oclc.org/ooxml/spreadsheetml/main" count="255" uniqueCount="99">
  <si>
    <t>MatchID</t>
  </si>
  <si>
    <t>Distance1</t>
  </si>
  <si>
    <t>Distance2</t>
  </si>
  <si>
    <t>P1RanMore</t>
  </si>
  <si>
    <t>P1Won</t>
  </si>
  <si>
    <t>2015-usopen-1116</t>
  </si>
  <si>
    <t>2015-usopen-1117</t>
  </si>
  <si>
    <t>2015-usopen-1132</t>
  </si>
  <si>
    <t>2015-usopen-1140</t>
  </si>
  <si>
    <t>2015-usopen-1148</t>
  </si>
  <si>
    <t>2015-usopen-1153</t>
  </si>
  <si>
    <t>2015-usopen-1208</t>
  </si>
  <si>
    <t>2015-usopen-1214</t>
  </si>
  <si>
    <t>2015-usopen-1216</t>
  </si>
  <si>
    <t>2015-usopen-1217</t>
  </si>
  <si>
    <t>2015-usopen-1220</t>
  </si>
  <si>
    <t>2015-usopen-1224</t>
  </si>
  <si>
    <t>2015-usopen-1226</t>
  </si>
  <si>
    <t>2015-usopen-1227</t>
  </si>
  <si>
    <t>2015-usopen-1228</t>
  </si>
  <si>
    <t>2015-usopen-1301</t>
  </si>
  <si>
    <t>2015-usopen-1304</t>
  </si>
  <si>
    <t>2015-usopen-1307</t>
  </si>
  <si>
    <t>2015-usopen-1308</t>
  </si>
  <si>
    <t>2015-usopen-1310</t>
  </si>
  <si>
    <t>2015-usopen-1312</t>
  </si>
  <si>
    <t>2015-usopen-1313</t>
  </si>
  <si>
    <t>2015-usopen-1401</t>
  </si>
  <si>
    <t>2015-usopen-1406</t>
  </si>
  <si>
    <t>2015-usopen-1501</t>
  </si>
  <si>
    <t>2015-usopen-1502</t>
  </si>
  <si>
    <t>2015-usopen-1701</t>
  </si>
  <si>
    <t>2016-usopen-1113</t>
  </si>
  <si>
    <t>2016-usopen-1123</t>
  </si>
  <si>
    <t>2016-usopen-1137</t>
  </si>
  <si>
    <t>2016-usopen-1154</t>
  </si>
  <si>
    <t>2016-usopen-1212</t>
  </si>
  <si>
    <t>2016-usopen-1216</t>
  </si>
  <si>
    <t>2016-usopen-1224</t>
  </si>
  <si>
    <t>2016-usopen-1229</t>
  </si>
  <si>
    <t>2016-usopen-1232</t>
  </si>
  <si>
    <t>2016-usopen-1306</t>
  </si>
  <si>
    <t>2016-usopen-1308</t>
  </si>
  <si>
    <t>2016-usopen-1309</t>
  </si>
  <si>
    <t>2016-usopen-1310</t>
  </si>
  <si>
    <t>2016-usopen-1312</t>
  </si>
  <si>
    <t>2016-usopen-1315</t>
  </si>
  <si>
    <t>2016-usopen-1316</t>
  </si>
  <si>
    <t>2016-usopen-1402</t>
  </si>
  <si>
    <t>2016-usopen-1403</t>
  </si>
  <si>
    <t>2016-usopen-1404</t>
  </si>
  <si>
    <t>2016-usopen-1406</t>
  </si>
  <si>
    <t>2016-usopen-1503</t>
  </si>
  <si>
    <t>2016-usopen-1504</t>
  </si>
  <si>
    <t>2016-usopen-1601</t>
  </si>
  <si>
    <t>2016-usopen-1602</t>
  </si>
  <si>
    <t>2016-usopen-1701</t>
  </si>
  <si>
    <t>2021-wimbledon-1108</t>
  </si>
  <si>
    <t>2021-wimbledon-1122</t>
  </si>
  <si>
    <t>2021-wimbledon-1124</t>
  </si>
  <si>
    <t>2021-wimbledon-1126</t>
  </si>
  <si>
    <t>2021-wimbledon-1140</t>
  </si>
  <si>
    <t>2021-wimbledon-1142</t>
  </si>
  <si>
    <t>2021-wimbledon-1163</t>
  </si>
  <si>
    <t>2021-wimbledon-1215</t>
  </si>
  <si>
    <t>2021-wimbledon-1216</t>
  </si>
  <si>
    <t>2021-wimbledon-1223</t>
  </si>
  <si>
    <t>2021-wimbledon-1403</t>
  </si>
  <si>
    <t>2021-usopen-1107</t>
  </si>
  <si>
    <t>2021-usopen-1110</t>
  </si>
  <si>
    <t>2021-usopen-1202</t>
  </si>
  <si>
    <t>2021-usopen-1203</t>
  </si>
  <si>
    <t>2021-usopen-1204</t>
  </si>
  <si>
    <t>2021-usopen-1212</t>
  </si>
  <si>
    <t>2021-usopen-1222</t>
  </si>
  <si>
    <t>2021-usopen-1227</t>
  </si>
  <si>
    <t>2021-usopen-1302</t>
  </si>
  <si>
    <t>2021-usopen-1306</t>
  </si>
  <si>
    <t>2021-usopen-1310</t>
  </si>
  <si>
    <t>2021-usopen-1312</t>
  </si>
  <si>
    <t>2021-usopen-1406</t>
  </si>
  <si>
    <t>2021-usopen-1407</t>
  </si>
  <si>
    <t>2021-usopen-1504</t>
  </si>
  <si>
    <t>2022-wimbledon-1139</t>
  </si>
  <si>
    <t>2022-wimbledon-1204</t>
  </si>
  <si>
    <t>2022-wimbledon-1216</t>
  </si>
  <si>
    <t>WinnerAdvancedTo</t>
  </si>
  <si>
    <t>R16</t>
  </si>
  <si>
    <t>R32</t>
  </si>
  <si>
    <t>QF</t>
  </si>
  <si>
    <t>MatchRound</t>
  </si>
  <si>
    <t>R128</t>
  </si>
  <si>
    <t>R64</t>
  </si>
  <si>
    <t>F</t>
  </si>
  <si>
    <t>SF</t>
  </si>
  <si>
    <t>NA</t>
  </si>
  <si>
    <t>WinnerLostNext</t>
  </si>
  <si>
    <t>RanMoreWon</t>
  </si>
  <si>
    <t>Only R128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</si>
</sst>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4"/>
  <sheetViews>
    <sheetView tabSelected="1" workbookViewId="0">
      <pane ySplit="1" topLeftCell="A71" activePane="bottomLeft" state="frozen"/>
      <selection pane="bottomLeft" activeCell="L84" sqref="L84"/>
    </sheetView>
  </sheetViews>
  <sheetFormatPr defaultRowHeight="15" x14ac:dyDescent="0.25"/>
  <cols>
    <col min="2" max="2" width="21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97</v>
      </c>
      <c r="H1" t="s">
        <v>90</v>
      </c>
      <c r="I1" t="s">
        <v>86</v>
      </c>
      <c r="J1" t="s">
        <v>96</v>
      </c>
    </row>
    <row r="2" spans="1:10" x14ac:dyDescent="0.25">
      <c r="A2">
        <v>6</v>
      </c>
      <c r="B2" t="s">
        <v>5</v>
      </c>
      <c r="C2">
        <v>8760.3469999999998</v>
      </c>
      <c r="D2">
        <v>8518.1810000000005</v>
      </c>
      <c r="E2">
        <v>1</v>
      </c>
      <c r="F2">
        <v>0</v>
      </c>
      <c r="G2">
        <v>0</v>
      </c>
      <c r="H2" t="s">
        <v>91</v>
      </c>
      <c r="I2" t="s">
        <v>88</v>
      </c>
      <c r="J2">
        <v>0</v>
      </c>
    </row>
    <row r="3" spans="1:10" x14ac:dyDescent="0.25">
      <c r="A3">
        <v>7</v>
      </c>
      <c r="B3" t="s">
        <v>6</v>
      </c>
      <c r="C3">
        <v>8520.1470000000008</v>
      </c>
      <c r="D3">
        <v>8871.7450000000008</v>
      </c>
      <c r="E3">
        <v>0</v>
      </c>
      <c r="F3">
        <v>0</v>
      </c>
      <c r="G3">
        <v>1</v>
      </c>
      <c r="H3" t="s">
        <v>91</v>
      </c>
      <c r="I3" t="s">
        <v>87</v>
      </c>
      <c r="J3">
        <v>0</v>
      </c>
    </row>
    <row r="4" spans="1:10" x14ac:dyDescent="0.25">
      <c r="A4">
        <v>11</v>
      </c>
      <c r="B4" t="s">
        <v>7</v>
      </c>
      <c r="C4">
        <v>11169.731</v>
      </c>
      <c r="D4">
        <v>10899.94</v>
      </c>
      <c r="E4">
        <v>1</v>
      </c>
      <c r="F4">
        <v>0</v>
      </c>
      <c r="G4">
        <v>0</v>
      </c>
      <c r="H4" t="s">
        <v>91</v>
      </c>
      <c r="I4" t="s">
        <v>88</v>
      </c>
      <c r="J4">
        <v>0</v>
      </c>
    </row>
    <row r="5" spans="1:10" x14ac:dyDescent="0.25">
      <c r="A5">
        <v>14</v>
      </c>
      <c r="B5" t="s">
        <v>8</v>
      </c>
      <c r="C5">
        <v>11999.331</v>
      </c>
      <c r="D5">
        <v>14016.388000000001</v>
      </c>
      <c r="E5">
        <v>0</v>
      </c>
      <c r="F5">
        <v>1</v>
      </c>
      <c r="G5">
        <v>0</v>
      </c>
      <c r="H5" t="s">
        <v>91</v>
      </c>
      <c r="I5" t="s">
        <v>87</v>
      </c>
      <c r="J5">
        <v>0</v>
      </c>
    </row>
    <row r="6" spans="1:10" x14ac:dyDescent="0.25">
      <c r="A6">
        <v>15</v>
      </c>
      <c r="B6" t="s">
        <v>9</v>
      </c>
      <c r="C6">
        <v>8601.9349999999995</v>
      </c>
      <c r="D6">
        <v>9441.0910000000003</v>
      </c>
      <c r="E6">
        <v>0</v>
      </c>
      <c r="F6">
        <v>0</v>
      </c>
      <c r="G6">
        <v>1</v>
      </c>
      <c r="H6" t="s">
        <v>91</v>
      </c>
      <c r="I6" t="s">
        <v>87</v>
      </c>
      <c r="J6">
        <v>0</v>
      </c>
    </row>
    <row r="7" spans="1:10" x14ac:dyDescent="0.25">
      <c r="A7">
        <v>18</v>
      </c>
      <c r="B7" t="s">
        <v>10</v>
      </c>
      <c r="C7">
        <v>9454.2520000000004</v>
      </c>
      <c r="D7">
        <v>11199.011</v>
      </c>
      <c r="E7">
        <v>0</v>
      </c>
      <c r="F7">
        <v>1</v>
      </c>
      <c r="G7">
        <v>0</v>
      </c>
      <c r="H7" t="s">
        <v>91</v>
      </c>
      <c r="I7" t="s">
        <v>88</v>
      </c>
      <c r="J7">
        <v>0</v>
      </c>
    </row>
    <row r="8" spans="1:10" x14ac:dyDescent="0.25">
      <c r="A8">
        <v>26</v>
      </c>
      <c r="B8" t="s">
        <v>11</v>
      </c>
      <c r="C8">
        <v>8571.9740000000093</v>
      </c>
      <c r="D8">
        <v>9434.6669999999995</v>
      </c>
      <c r="E8">
        <v>0</v>
      </c>
      <c r="F8">
        <v>0</v>
      </c>
      <c r="G8">
        <v>1</v>
      </c>
      <c r="H8" t="s">
        <v>92</v>
      </c>
      <c r="I8" t="s">
        <v>88</v>
      </c>
      <c r="J8">
        <v>1</v>
      </c>
    </row>
    <row r="9" spans="1:10" x14ac:dyDescent="0.25">
      <c r="A9">
        <v>30</v>
      </c>
      <c r="B9" t="s">
        <v>12</v>
      </c>
      <c r="C9">
        <v>11074.764999999999</v>
      </c>
      <c r="D9">
        <v>11846.189</v>
      </c>
      <c r="E9">
        <v>0</v>
      </c>
      <c r="F9">
        <v>1</v>
      </c>
      <c r="G9">
        <v>0</v>
      </c>
      <c r="H9" t="s">
        <v>92</v>
      </c>
      <c r="I9" t="s">
        <v>88</v>
      </c>
      <c r="J9">
        <v>1</v>
      </c>
    </row>
    <row r="10" spans="1:10" x14ac:dyDescent="0.25">
      <c r="A10">
        <v>31</v>
      </c>
      <c r="B10" t="s">
        <v>13</v>
      </c>
      <c r="C10">
        <v>7811.7269999999999</v>
      </c>
      <c r="D10">
        <v>8485.6910000000007</v>
      </c>
      <c r="E10">
        <v>0</v>
      </c>
      <c r="F10">
        <v>0</v>
      </c>
      <c r="G10">
        <v>1</v>
      </c>
      <c r="H10" t="s">
        <v>92</v>
      </c>
      <c r="I10" t="s">
        <v>88</v>
      </c>
      <c r="J10">
        <v>1</v>
      </c>
    </row>
    <row r="11" spans="1:10" x14ac:dyDescent="0.25">
      <c r="A11">
        <v>32</v>
      </c>
      <c r="B11" t="s">
        <v>14</v>
      </c>
      <c r="C11">
        <v>8903.6440000000002</v>
      </c>
      <c r="D11">
        <v>8776.7170000000096</v>
      </c>
      <c r="E11">
        <v>1</v>
      </c>
      <c r="F11">
        <v>1</v>
      </c>
      <c r="G11">
        <v>1</v>
      </c>
      <c r="H11" t="s">
        <v>92</v>
      </c>
      <c r="I11" t="s">
        <v>94</v>
      </c>
      <c r="J11">
        <v>0</v>
      </c>
    </row>
    <row r="12" spans="1:10" x14ac:dyDescent="0.25">
      <c r="A12">
        <v>34</v>
      </c>
      <c r="B12" t="s">
        <v>15</v>
      </c>
      <c r="C12">
        <v>8900.0210000000006</v>
      </c>
      <c r="D12">
        <v>8515.9069999999992</v>
      </c>
      <c r="E12">
        <v>1</v>
      </c>
      <c r="F12">
        <v>1</v>
      </c>
      <c r="G12">
        <v>1</v>
      </c>
      <c r="H12" t="s">
        <v>92</v>
      </c>
      <c r="I12" t="s">
        <v>87</v>
      </c>
      <c r="J12">
        <v>0</v>
      </c>
    </row>
    <row r="13" spans="1:10" x14ac:dyDescent="0.25">
      <c r="A13">
        <v>35</v>
      </c>
      <c r="B13" t="s">
        <v>16</v>
      </c>
      <c r="C13">
        <v>10203.210999999999</v>
      </c>
      <c r="D13">
        <v>10264.013999999999</v>
      </c>
      <c r="E13">
        <v>0</v>
      </c>
      <c r="F13">
        <v>0</v>
      </c>
      <c r="G13">
        <v>1</v>
      </c>
      <c r="H13" t="s">
        <v>92</v>
      </c>
      <c r="I13" t="s">
        <v>87</v>
      </c>
      <c r="J13">
        <v>0</v>
      </c>
    </row>
    <row r="14" spans="1:10" x14ac:dyDescent="0.25">
      <c r="A14">
        <v>37</v>
      </c>
      <c r="B14" t="s">
        <v>17</v>
      </c>
      <c r="C14">
        <v>8193.4419999999991</v>
      </c>
      <c r="D14">
        <v>7894.0940000000001</v>
      </c>
      <c r="E14">
        <v>1</v>
      </c>
      <c r="F14">
        <v>0</v>
      </c>
      <c r="G14">
        <v>0</v>
      </c>
      <c r="H14" t="s">
        <v>92</v>
      </c>
      <c r="I14" t="s">
        <v>88</v>
      </c>
      <c r="J14">
        <v>1</v>
      </c>
    </row>
    <row r="15" spans="1:10" x14ac:dyDescent="0.25">
      <c r="A15">
        <v>38</v>
      </c>
      <c r="B15" t="s">
        <v>18</v>
      </c>
      <c r="C15">
        <v>11769.272999999999</v>
      </c>
      <c r="D15">
        <v>11839.583000000001</v>
      </c>
      <c r="E15">
        <v>0</v>
      </c>
      <c r="F15">
        <v>1</v>
      </c>
      <c r="G15">
        <v>0</v>
      </c>
      <c r="H15" t="s">
        <v>92</v>
      </c>
      <c r="I15" t="s">
        <v>88</v>
      </c>
      <c r="J15">
        <v>1</v>
      </c>
    </row>
    <row r="16" spans="1:10" x14ac:dyDescent="0.25">
      <c r="A16">
        <v>39</v>
      </c>
      <c r="B16" t="s">
        <v>19</v>
      </c>
      <c r="C16">
        <v>8548.2569999999996</v>
      </c>
      <c r="D16">
        <v>7783.3329999999996</v>
      </c>
      <c r="E16">
        <v>1</v>
      </c>
      <c r="F16">
        <v>0</v>
      </c>
      <c r="G16">
        <v>0</v>
      </c>
      <c r="H16" t="s">
        <v>92</v>
      </c>
      <c r="I16" t="s">
        <v>89</v>
      </c>
      <c r="J16">
        <v>0</v>
      </c>
    </row>
    <row r="17" spans="1:10" x14ac:dyDescent="0.25">
      <c r="A17">
        <v>42</v>
      </c>
      <c r="B17" t="s">
        <v>20</v>
      </c>
      <c r="C17">
        <v>9405.3510000000006</v>
      </c>
      <c r="D17">
        <v>9221.02</v>
      </c>
      <c r="E17">
        <v>1</v>
      </c>
      <c r="F17">
        <v>1</v>
      </c>
      <c r="G17">
        <v>1</v>
      </c>
      <c r="H17" t="s">
        <v>88</v>
      </c>
      <c r="I17" t="s">
        <v>93</v>
      </c>
      <c r="J17">
        <v>0</v>
      </c>
    </row>
    <row r="18" spans="1:10" x14ac:dyDescent="0.25">
      <c r="A18">
        <v>45</v>
      </c>
      <c r="B18" t="s">
        <v>21</v>
      </c>
      <c r="C18">
        <v>11536.538</v>
      </c>
      <c r="D18">
        <v>12929.308999999999</v>
      </c>
      <c r="E18">
        <v>0</v>
      </c>
      <c r="F18">
        <v>1</v>
      </c>
      <c r="G18">
        <v>0</v>
      </c>
      <c r="H18" t="s">
        <v>88</v>
      </c>
      <c r="I18" t="s">
        <v>87</v>
      </c>
      <c r="J18">
        <v>1</v>
      </c>
    </row>
    <row r="19" spans="1:10" x14ac:dyDescent="0.25">
      <c r="A19">
        <v>48</v>
      </c>
      <c r="B19" t="s">
        <v>22</v>
      </c>
      <c r="C19">
        <v>10616.346</v>
      </c>
      <c r="D19">
        <v>10329.86</v>
      </c>
      <c r="E19">
        <v>1</v>
      </c>
      <c r="F19">
        <v>1</v>
      </c>
      <c r="G19">
        <v>1</v>
      </c>
      <c r="H19" t="s">
        <v>88</v>
      </c>
      <c r="I19" t="s">
        <v>94</v>
      </c>
      <c r="J19">
        <v>0</v>
      </c>
    </row>
    <row r="20" spans="1:10" x14ac:dyDescent="0.25">
      <c r="A20">
        <v>49</v>
      </c>
      <c r="B20" t="s">
        <v>23</v>
      </c>
      <c r="C20">
        <v>7970.3689999999997</v>
      </c>
      <c r="D20">
        <v>9131.4060000000009</v>
      </c>
      <c r="E20">
        <v>0</v>
      </c>
      <c r="F20">
        <v>1</v>
      </c>
      <c r="G20">
        <v>0</v>
      </c>
      <c r="H20" t="s">
        <v>88</v>
      </c>
      <c r="I20" t="s">
        <v>87</v>
      </c>
      <c r="J20">
        <v>1</v>
      </c>
    </row>
    <row r="21" spans="1:10" x14ac:dyDescent="0.25">
      <c r="A21">
        <v>51</v>
      </c>
      <c r="B21" t="s">
        <v>24</v>
      </c>
      <c r="C21">
        <v>12474.611999999999</v>
      </c>
      <c r="D21">
        <v>13462.847</v>
      </c>
      <c r="E21">
        <v>0</v>
      </c>
      <c r="F21">
        <v>0</v>
      </c>
      <c r="G21">
        <v>1</v>
      </c>
      <c r="H21" t="s">
        <v>88</v>
      </c>
      <c r="I21" t="s">
        <v>87</v>
      </c>
      <c r="J21">
        <v>1</v>
      </c>
    </row>
    <row r="22" spans="1:10" x14ac:dyDescent="0.25">
      <c r="A22">
        <v>53</v>
      </c>
      <c r="B22" t="s">
        <v>25</v>
      </c>
      <c r="C22">
        <v>7618.28100000001</v>
      </c>
      <c r="D22">
        <v>8181.6019999999999</v>
      </c>
      <c r="E22">
        <v>0</v>
      </c>
      <c r="F22">
        <v>0</v>
      </c>
      <c r="G22">
        <v>1</v>
      </c>
      <c r="H22" t="s">
        <v>88</v>
      </c>
      <c r="I22" t="s">
        <v>87</v>
      </c>
      <c r="J22">
        <v>1</v>
      </c>
    </row>
    <row r="23" spans="1:10" x14ac:dyDescent="0.25">
      <c r="A23">
        <v>54</v>
      </c>
      <c r="B23" t="s">
        <v>26</v>
      </c>
      <c r="C23">
        <v>11712.460999999999</v>
      </c>
      <c r="D23">
        <v>11981.058000000001</v>
      </c>
      <c r="E23">
        <v>0</v>
      </c>
      <c r="F23">
        <v>1</v>
      </c>
      <c r="G23">
        <v>0</v>
      </c>
      <c r="H23" t="s">
        <v>88</v>
      </c>
      <c r="I23" t="s">
        <v>87</v>
      </c>
      <c r="J23">
        <v>1</v>
      </c>
    </row>
    <row r="24" spans="1:10" x14ac:dyDescent="0.25">
      <c r="A24">
        <v>58</v>
      </c>
      <c r="B24" t="s">
        <v>27</v>
      </c>
      <c r="C24">
        <v>12101.582</v>
      </c>
      <c r="D24">
        <v>11958.28</v>
      </c>
      <c r="E24">
        <v>1</v>
      </c>
      <c r="F24">
        <v>1</v>
      </c>
      <c r="G24">
        <v>1</v>
      </c>
      <c r="H24" t="s">
        <v>87</v>
      </c>
      <c r="I24" t="s">
        <v>93</v>
      </c>
      <c r="J24">
        <v>0</v>
      </c>
    </row>
    <row r="25" spans="1:10" x14ac:dyDescent="0.25">
      <c r="A25">
        <v>63</v>
      </c>
      <c r="B25" t="s">
        <v>28</v>
      </c>
      <c r="C25">
        <v>9162.8950000000004</v>
      </c>
      <c r="D25">
        <v>10370.573</v>
      </c>
      <c r="E25">
        <v>0</v>
      </c>
      <c r="F25">
        <v>1</v>
      </c>
      <c r="G25">
        <v>0</v>
      </c>
      <c r="H25" t="s">
        <v>87</v>
      </c>
      <c r="I25" t="s">
        <v>89</v>
      </c>
      <c r="J25">
        <v>1</v>
      </c>
    </row>
    <row r="26" spans="1:10" x14ac:dyDescent="0.25">
      <c r="A26">
        <v>66</v>
      </c>
      <c r="B26" t="s">
        <v>29</v>
      </c>
      <c r="C26">
        <v>6871.4679999999998</v>
      </c>
      <c r="D26">
        <v>8209.116</v>
      </c>
      <c r="E26">
        <v>0</v>
      </c>
      <c r="F26">
        <v>1</v>
      </c>
      <c r="G26">
        <v>0</v>
      </c>
      <c r="H26" t="s">
        <v>89</v>
      </c>
      <c r="I26" t="s">
        <v>93</v>
      </c>
      <c r="J26">
        <v>0</v>
      </c>
    </row>
    <row r="27" spans="1:10" x14ac:dyDescent="0.25">
      <c r="A27">
        <v>67</v>
      </c>
      <c r="B27" t="s">
        <v>30</v>
      </c>
      <c r="C27">
        <v>10067.01</v>
      </c>
      <c r="D27">
        <v>9357.6919999999991</v>
      </c>
      <c r="E27">
        <v>1</v>
      </c>
      <c r="F27">
        <v>0</v>
      </c>
      <c r="G27">
        <v>0</v>
      </c>
      <c r="H27" t="s">
        <v>89</v>
      </c>
      <c r="I27" t="s">
        <v>94</v>
      </c>
      <c r="J27">
        <v>1</v>
      </c>
    </row>
    <row r="28" spans="1:10" x14ac:dyDescent="0.25">
      <c r="A28">
        <v>72</v>
      </c>
      <c r="B28" t="s">
        <v>31</v>
      </c>
      <c r="C28">
        <v>10744.487999999999</v>
      </c>
      <c r="D28">
        <v>10962.319</v>
      </c>
      <c r="E28">
        <v>0</v>
      </c>
      <c r="F28">
        <v>1</v>
      </c>
      <c r="G28">
        <v>0</v>
      </c>
      <c r="H28" t="s">
        <v>93</v>
      </c>
      <c r="I28" t="s">
        <v>95</v>
      </c>
      <c r="J28" t="s">
        <v>95</v>
      </c>
    </row>
    <row r="29" spans="1:10" x14ac:dyDescent="0.25">
      <c r="A29">
        <v>196</v>
      </c>
      <c r="B29" t="s">
        <v>32</v>
      </c>
      <c r="C29">
        <v>9074.5059999999994</v>
      </c>
      <c r="D29">
        <v>7717.1949999999997</v>
      </c>
      <c r="E29">
        <v>1</v>
      </c>
      <c r="F29">
        <v>1</v>
      </c>
      <c r="G29">
        <v>1</v>
      </c>
      <c r="H29" t="s">
        <v>91</v>
      </c>
      <c r="I29" t="s">
        <v>87</v>
      </c>
      <c r="J29">
        <v>0</v>
      </c>
    </row>
    <row r="30" spans="1:10" x14ac:dyDescent="0.25">
      <c r="A30">
        <v>199</v>
      </c>
      <c r="B30" t="s">
        <v>33</v>
      </c>
      <c r="C30">
        <v>8384.5329999999994</v>
      </c>
      <c r="D30">
        <v>9241.6170000000002</v>
      </c>
      <c r="E30">
        <v>0</v>
      </c>
      <c r="F30">
        <v>0</v>
      </c>
      <c r="G30">
        <v>1</v>
      </c>
      <c r="H30" t="s">
        <v>91</v>
      </c>
      <c r="I30" t="s">
        <v>92</v>
      </c>
      <c r="J30">
        <v>1</v>
      </c>
    </row>
    <row r="31" spans="1:10" x14ac:dyDescent="0.25">
      <c r="A31">
        <v>203</v>
      </c>
      <c r="B31" t="s">
        <v>34</v>
      </c>
      <c r="C31">
        <v>8938.6669999999995</v>
      </c>
      <c r="D31">
        <v>9754.9409999999898</v>
      </c>
      <c r="E31">
        <v>0</v>
      </c>
      <c r="F31">
        <v>1</v>
      </c>
      <c r="G31">
        <v>0</v>
      </c>
      <c r="H31" t="s">
        <v>91</v>
      </c>
      <c r="I31" t="s">
        <v>92</v>
      </c>
      <c r="J31">
        <v>1</v>
      </c>
    </row>
    <row r="32" spans="1:10" x14ac:dyDescent="0.25">
      <c r="A32">
        <v>208</v>
      </c>
      <c r="B32" t="s">
        <v>35</v>
      </c>
      <c r="C32">
        <v>8259.6380000000008</v>
      </c>
      <c r="D32">
        <v>8275.107</v>
      </c>
      <c r="E32">
        <v>0</v>
      </c>
      <c r="F32">
        <v>1</v>
      </c>
      <c r="G32">
        <v>0</v>
      </c>
      <c r="H32" t="s">
        <v>91</v>
      </c>
      <c r="I32" t="s">
        <v>92</v>
      </c>
      <c r="J32">
        <v>1</v>
      </c>
    </row>
    <row r="33" spans="1:10" x14ac:dyDescent="0.25">
      <c r="A33">
        <v>218</v>
      </c>
      <c r="B33" t="s">
        <v>36</v>
      </c>
      <c r="C33">
        <v>8757.6089999999895</v>
      </c>
      <c r="D33">
        <v>6460.7349999999997</v>
      </c>
      <c r="E33">
        <v>1</v>
      </c>
      <c r="F33">
        <v>0</v>
      </c>
      <c r="G33">
        <v>0</v>
      </c>
      <c r="H33" t="s">
        <v>92</v>
      </c>
      <c r="I33" t="s">
        <v>88</v>
      </c>
      <c r="J33">
        <v>1</v>
      </c>
    </row>
    <row r="34" spans="1:10" x14ac:dyDescent="0.25">
      <c r="A34">
        <v>221</v>
      </c>
      <c r="B34" t="s">
        <v>37</v>
      </c>
      <c r="C34">
        <v>9426.8930000000091</v>
      </c>
      <c r="D34">
        <v>9069.1529999999893</v>
      </c>
      <c r="E34">
        <v>1</v>
      </c>
      <c r="F34">
        <v>1</v>
      </c>
      <c r="G34">
        <v>1</v>
      </c>
      <c r="H34" t="s">
        <v>92</v>
      </c>
      <c r="I34" t="s">
        <v>88</v>
      </c>
      <c r="J34">
        <v>1</v>
      </c>
    </row>
    <row r="35" spans="1:10" x14ac:dyDescent="0.25">
      <c r="A35">
        <v>225</v>
      </c>
      <c r="B35" t="s">
        <v>38</v>
      </c>
      <c r="C35">
        <v>8883.9419999999991</v>
      </c>
      <c r="D35">
        <v>5133.6710000000003</v>
      </c>
      <c r="E35">
        <v>1</v>
      </c>
      <c r="F35">
        <v>0</v>
      </c>
      <c r="G35">
        <v>0</v>
      </c>
      <c r="H35" t="s">
        <v>92</v>
      </c>
      <c r="I35" t="s">
        <v>93</v>
      </c>
      <c r="J35">
        <v>0</v>
      </c>
    </row>
    <row r="36" spans="1:10" x14ac:dyDescent="0.25">
      <c r="A36">
        <v>228</v>
      </c>
      <c r="B36" t="s">
        <v>39</v>
      </c>
      <c r="C36">
        <v>8911.1550000000007</v>
      </c>
      <c r="D36">
        <v>8827.5429999999997</v>
      </c>
      <c r="E36">
        <v>1</v>
      </c>
      <c r="F36">
        <v>0</v>
      </c>
      <c r="G36">
        <v>0</v>
      </c>
      <c r="H36" t="s">
        <v>92</v>
      </c>
      <c r="I36" t="s">
        <v>88</v>
      </c>
      <c r="J36">
        <v>1</v>
      </c>
    </row>
    <row r="37" spans="1:10" x14ac:dyDescent="0.25">
      <c r="A37">
        <v>229</v>
      </c>
      <c r="B37" t="s">
        <v>40</v>
      </c>
      <c r="C37">
        <v>8394.3230000000003</v>
      </c>
      <c r="D37">
        <v>8275.6980000000003</v>
      </c>
      <c r="E37">
        <v>1</v>
      </c>
      <c r="F37">
        <v>0</v>
      </c>
      <c r="G37">
        <v>0</v>
      </c>
      <c r="H37" t="s">
        <v>92</v>
      </c>
      <c r="I37" t="s">
        <v>89</v>
      </c>
      <c r="J37">
        <v>0</v>
      </c>
    </row>
    <row r="38" spans="1:10" x14ac:dyDescent="0.25">
      <c r="A38">
        <v>235</v>
      </c>
      <c r="B38" t="s">
        <v>41</v>
      </c>
      <c r="C38">
        <v>12099.905000000001</v>
      </c>
      <c r="D38">
        <v>12120.031000000001</v>
      </c>
      <c r="E38">
        <v>0</v>
      </c>
      <c r="F38">
        <v>1</v>
      </c>
      <c r="G38">
        <v>0</v>
      </c>
      <c r="H38" t="s">
        <v>88</v>
      </c>
      <c r="I38" t="s">
        <v>89</v>
      </c>
      <c r="J38">
        <v>0</v>
      </c>
    </row>
    <row r="39" spans="1:10" x14ac:dyDescent="0.25">
      <c r="A39">
        <v>237</v>
      </c>
      <c r="B39" t="s">
        <v>42</v>
      </c>
      <c r="C39">
        <v>9751.3909999999905</v>
      </c>
      <c r="D39">
        <v>9706.3380000000107</v>
      </c>
      <c r="E39">
        <v>1</v>
      </c>
      <c r="F39">
        <v>1</v>
      </c>
      <c r="G39">
        <v>1</v>
      </c>
      <c r="H39" t="s">
        <v>88</v>
      </c>
      <c r="I39" t="s">
        <v>87</v>
      </c>
      <c r="J39">
        <v>1</v>
      </c>
    </row>
    <row r="40" spans="1:10" x14ac:dyDescent="0.25">
      <c r="A40">
        <v>238</v>
      </c>
      <c r="B40" t="s">
        <v>43</v>
      </c>
      <c r="C40">
        <v>10803.414000000001</v>
      </c>
      <c r="D40">
        <v>10747.699000000001</v>
      </c>
      <c r="E40">
        <v>1</v>
      </c>
      <c r="F40">
        <v>1</v>
      </c>
      <c r="G40">
        <v>1</v>
      </c>
      <c r="H40" t="s">
        <v>88</v>
      </c>
      <c r="I40" t="s">
        <v>87</v>
      </c>
      <c r="J40">
        <v>1</v>
      </c>
    </row>
    <row r="41" spans="1:10" x14ac:dyDescent="0.25">
      <c r="A41">
        <v>239</v>
      </c>
      <c r="B41" t="s">
        <v>44</v>
      </c>
      <c r="C41">
        <v>8279.6090000000004</v>
      </c>
      <c r="D41">
        <v>8539.0910000000094</v>
      </c>
      <c r="E41">
        <v>0</v>
      </c>
      <c r="F41">
        <v>1</v>
      </c>
      <c r="G41">
        <v>0</v>
      </c>
      <c r="H41" t="s">
        <v>88</v>
      </c>
      <c r="I41" t="s">
        <v>89</v>
      </c>
      <c r="J41">
        <v>0</v>
      </c>
    </row>
    <row r="42" spans="1:10" x14ac:dyDescent="0.25">
      <c r="A42">
        <v>241</v>
      </c>
      <c r="B42" t="s">
        <v>45</v>
      </c>
      <c r="C42">
        <v>14291.599</v>
      </c>
      <c r="D42">
        <v>10967.029</v>
      </c>
      <c r="E42">
        <v>1</v>
      </c>
      <c r="F42">
        <v>0</v>
      </c>
      <c r="G42">
        <v>0</v>
      </c>
      <c r="H42" t="s">
        <v>88</v>
      </c>
      <c r="I42" t="s">
        <v>93</v>
      </c>
      <c r="J42">
        <v>0</v>
      </c>
    </row>
    <row r="43" spans="1:10" x14ac:dyDescent="0.25">
      <c r="A43">
        <v>244</v>
      </c>
      <c r="B43" t="s">
        <v>46</v>
      </c>
      <c r="C43">
        <v>10690.344999999999</v>
      </c>
      <c r="D43">
        <v>11073.995999999999</v>
      </c>
      <c r="E43">
        <v>0</v>
      </c>
      <c r="F43">
        <v>0</v>
      </c>
      <c r="G43">
        <v>1</v>
      </c>
      <c r="H43" t="s">
        <v>88</v>
      </c>
      <c r="I43" t="s">
        <v>87</v>
      </c>
      <c r="J43">
        <v>1</v>
      </c>
    </row>
    <row r="44" spans="1:10" x14ac:dyDescent="0.25">
      <c r="A44">
        <v>245</v>
      </c>
      <c r="B44" t="s">
        <v>47</v>
      </c>
      <c r="C44">
        <v>12535.927</v>
      </c>
      <c r="D44">
        <v>11668.475</v>
      </c>
      <c r="E44">
        <v>1</v>
      </c>
      <c r="F44">
        <v>0</v>
      </c>
      <c r="G44">
        <v>0</v>
      </c>
      <c r="H44" t="s">
        <v>88</v>
      </c>
      <c r="I44" t="s">
        <v>89</v>
      </c>
      <c r="J44">
        <v>0</v>
      </c>
    </row>
    <row r="45" spans="1:10" x14ac:dyDescent="0.25">
      <c r="A45">
        <v>247</v>
      </c>
      <c r="B45" t="s">
        <v>48</v>
      </c>
      <c r="C45">
        <v>8382.8220000000001</v>
      </c>
      <c r="D45">
        <v>8334.652</v>
      </c>
      <c r="E45">
        <v>1</v>
      </c>
      <c r="F45">
        <v>1</v>
      </c>
      <c r="G45">
        <v>1</v>
      </c>
      <c r="H45" t="s">
        <v>87</v>
      </c>
      <c r="I45" t="s">
        <v>89</v>
      </c>
      <c r="J45">
        <v>1</v>
      </c>
    </row>
    <row r="46" spans="1:10" x14ac:dyDescent="0.25">
      <c r="A46">
        <v>248</v>
      </c>
      <c r="B46" t="s">
        <v>49</v>
      </c>
      <c r="C46">
        <v>15045.94</v>
      </c>
      <c r="D46">
        <v>14369.085999999999</v>
      </c>
      <c r="E46">
        <v>1</v>
      </c>
      <c r="F46">
        <v>0</v>
      </c>
      <c r="G46">
        <v>0</v>
      </c>
      <c r="H46" t="s">
        <v>87</v>
      </c>
      <c r="I46" t="s">
        <v>89</v>
      </c>
      <c r="J46">
        <v>1</v>
      </c>
    </row>
    <row r="47" spans="1:10" x14ac:dyDescent="0.25">
      <c r="A47">
        <v>249</v>
      </c>
      <c r="B47" t="s">
        <v>50</v>
      </c>
      <c r="C47">
        <v>9204.2330000000002</v>
      </c>
      <c r="D47">
        <v>9387.7900000000009</v>
      </c>
      <c r="E47">
        <v>0</v>
      </c>
      <c r="F47">
        <v>1</v>
      </c>
      <c r="G47">
        <v>0</v>
      </c>
      <c r="H47" t="s">
        <v>87</v>
      </c>
      <c r="I47" t="s">
        <v>94</v>
      </c>
      <c r="J47">
        <v>0</v>
      </c>
    </row>
    <row r="48" spans="1:10" x14ac:dyDescent="0.25">
      <c r="A48">
        <v>251</v>
      </c>
      <c r="B48" t="s">
        <v>51</v>
      </c>
      <c r="C48">
        <v>9763.84</v>
      </c>
      <c r="D48">
        <v>9954.5550000000003</v>
      </c>
      <c r="E48">
        <v>0</v>
      </c>
      <c r="F48">
        <v>0</v>
      </c>
      <c r="G48">
        <v>1</v>
      </c>
      <c r="H48" t="s">
        <v>87</v>
      </c>
      <c r="I48" t="s">
        <v>93</v>
      </c>
      <c r="J48">
        <v>0</v>
      </c>
    </row>
    <row r="49" spans="1:10" x14ac:dyDescent="0.25">
      <c r="A49">
        <v>256</v>
      </c>
      <c r="B49" t="s">
        <v>52</v>
      </c>
      <c r="C49">
        <v>10133.913</v>
      </c>
      <c r="D49">
        <v>9168.2579999999998</v>
      </c>
      <c r="E49">
        <v>1</v>
      </c>
      <c r="F49">
        <v>0</v>
      </c>
      <c r="G49">
        <v>0</v>
      </c>
      <c r="H49" t="s">
        <v>89</v>
      </c>
      <c r="I49" t="s">
        <v>93</v>
      </c>
      <c r="J49">
        <v>0</v>
      </c>
    </row>
    <row r="50" spans="1:10" x14ac:dyDescent="0.25">
      <c r="A50">
        <v>257</v>
      </c>
      <c r="B50" t="s">
        <v>53</v>
      </c>
      <c r="C50">
        <v>11646.558000000001</v>
      </c>
      <c r="D50">
        <v>12129.768</v>
      </c>
      <c r="E50">
        <v>0</v>
      </c>
      <c r="F50">
        <v>1</v>
      </c>
      <c r="G50">
        <v>0</v>
      </c>
      <c r="H50" t="s">
        <v>89</v>
      </c>
      <c r="I50" t="s">
        <v>94</v>
      </c>
      <c r="J50">
        <v>1</v>
      </c>
    </row>
    <row r="51" spans="1:10" x14ac:dyDescent="0.25">
      <c r="A51">
        <v>258</v>
      </c>
      <c r="B51" t="s">
        <v>54</v>
      </c>
      <c r="C51">
        <v>7128.5379999999996</v>
      </c>
      <c r="D51">
        <v>8243.0930000000008</v>
      </c>
      <c r="E51">
        <v>0</v>
      </c>
      <c r="F51">
        <v>1</v>
      </c>
      <c r="G51">
        <v>0</v>
      </c>
      <c r="H51" t="s">
        <v>94</v>
      </c>
      <c r="I51" t="s">
        <v>93</v>
      </c>
      <c r="J51">
        <v>1</v>
      </c>
    </row>
    <row r="52" spans="1:10" x14ac:dyDescent="0.25">
      <c r="A52">
        <v>259</v>
      </c>
      <c r="B52" t="s">
        <v>55</v>
      </c>
      <c r="C52">
        <v>9695.2829999999994</v>
      </c>
      <c r="D52">
        <v>8701.4419999999991</v>
      </c>
      <c r="E52">
        <v>1</v>
      </c>
      <c r="F52">
        <v>1</v>
      </c>
      <c r="G52">
        <v>1</v>
      </c>
      <c r="H52" t="s">
        <v>94</v>
      </c>
      <c r="I52" t="s">
        <v>93</v>
      </c>
      <c r="J52">
        <v>0</v>
      </c>
    </row>
    <row r="53" spans="1:10" x14ac:dyDescent="0.25">
      <c r="A53">
        <v>260</v>
      </c>
      <c r="B53" t="s">
        <v>56</v>
      </c>
      <c r="C53">
        <v>13342.227999999999</v>
      </c>
      <c r="D53">
        <v>14235.268</v>
      </c>
      <c r="E53">
        <v>0</v>
      </c>
      <c r="F53">
        <v>0</v>
      </c>
      <c r="G53">
        <v>1</v>
      </c>
      <c r="H53" t="s">
        <v>93</v>
      </c>
      <c r="I53" t="s">
        <v>95</v>
      </c>
      <c r="J53" t="s">
        <v>95</v>
      </c>
    </row>
    <row r="54" spans="1:10" x14ac:dyDescent="0.25">
      <c r="A54">
        <v>1079</v>
      </c>
      <c r="B54" t="s">
        <v>57</v>
      </c>
      <c r="C54">
        <v>7973.277</v>
      </c>
      <c r="D54">
        <v>8554.6930000000102</v>
      </c>
      <c r="E54">
        <v>0</v>
      </c>
      <c r="F54">
        <v>0</v>
      </c>
      <c r="G54">
        <v>1</v>
      </c>
      <c r="H54" t="s">
        <v>91</v>
      </c>
      <c r="I54" t="s">
        <v>92</v>
      </c>
      <c r="J54">
        <v>1</v>
      </c>
    </row>
    <row r="55" spans="1:10" x14ac:dyDescent="0.25">
      <c r="A55">
        <v>1093</v>
      </c>
      <c r="B55" t="s">
        <v>58</v>
      </c>
      <c r="C55">
        <v>9620.375</v>
      </c>
      <c r="D55">
        <v>10303.403</v>
      </c>
      <c r="E55">
        <v>0</v>
      </c>
      <c r="F55">
        <v>1</v>
      </c>
      <c r="G55">
        <v>0</v>
      </c>
      <c r="H55" t="s">
        <v>91</v>
      </c>
      <c r="I55" t="s">
        <v>92</v>
      </c>
      <c r="J55">
        <v>1</v>
      </c>
    </row>
    <row r="56" spans="1:10" x14ac:dyDescent="0.25">
      <c r="A56">
        <v>1095</v>
      </c>
      <c r="B56" t="s">
        <v>59</v>
      </c>
      <c r="C56">
        <v>8356.8680000000004</v>
      </c>
      <c r="D56">
        <v>8423.0830000000005</v>
      </c>
      <c r="E56">
        <v>0</v>
      </c>
      <c r="F56">
        <v>1</v>
      </c>
      <c r="G56">
        <v>0</v>
      </c>
      <c r="H56" t="s">
        <v>91</v>
      </c>
      <c r="I56" t="s">
        <v>87</v>
      </c>
      <c r="J56">
        <v>0</v>
      </c>
    </row>
    <row r="57" spans="1:10" x14ac:dyDescent="0.25">
      <c r="A57">
        <v>1097</v>
      </c>
      <c r="B57" t="s">
        <v>60</v>
      </c>
      <c r="C57">
        <v>10237.468999999999</v>
      </c>
      <c r="D57">
        <v>10756.215</v>
      </c>
      <c r="E57">
        <v>0</v>
      </c>
      <c r="F57">
        <v>0</v>
      </c>
      <c r="G57">
        <v>1</v>
      </c>
      <c r="H57" t="s">
        <v>91</v>
      </c>
      <c r="I57" t="s">
        <v>92</v>
      </c>
      <c r="J57">
        <v>1</v>
      </c>
    </row>
    <row r="58" spans="1:10" x14ac:dyDescent="0.25">
      <c r="A58">
        <v>1111</v>
      </c>
      <c r="B58" t="s">
        <v>61</v>
      </c>
      <c r="C58">
        <v>8339.9730000000109</v>
      </c>
      <c r="D58">
        <v>8759.5139999999992</v>
      </c>
      <c r="E58">
        <v>0</v>
      </c>
      <c r="F58">
        <v>1</v>
      </c>
      <c r="G58">
        <v>0</v>
      </c>
      <c r="H58" t="s">
        <v>91</v>
      </c>
      <c r="I58" t="s">
        <v>88</v>
      </c>
      <c r="J58">
        <v>0</v>
      </c>
    </row>
    <row r="59" spans="1:10" x14ac:dyDescent="0.25">
      <c r="A59">
        <v>1113</v>
      </c>
      <c r="B59" t="s">
        <v>62</v>
      </c>
      <c r="C59">
        <v>9441.8449999999903</v>
      </c>
      <c r="D59">
        <v>9748.1019999999899</v>
      </c>
      <c r="E59">
        <v>0</v>
      </c>
      <c r="F59">
        <v>0</v>
      </c>
      <c r="G59">
        <v>1</v>
      </c>
      <c r="H59" t="s">
        <v>91</v>
      </c>
      <c r="I59" t="s">
        <v>92</v>
      </c>
      <c r="J59">
        <v>1</v>
      </c>
    </row>
    <row r="60" spans="1:10" x14ac:dyDescent="0.25">
      <c r="A60">
        <v>1134</v>
      </c>
      <c r="B60" t="s">
        <v>63</v>
      </c>
      <c r="C60">
        <v>8603.5880000000107</v>
      </c>
      <c r="D60">
        <v>8833.9979999999905</v>
      </c>
      <c r="E60">
        <v>0</v>
      </c>
      <c r="F60">
        <v>0</v>
      </c>
      <c r="G60">
        <v>1</v>
      </c>
      <c r="H60" t="s">
        <v>91</v>
      </c>
      <c r="I60" t="s">
        <v>92</v>
      </c>
      <c r="J60">
        <v>1</v>
      </c>
    </row>
    <row r="61" spans="1:10" x14ac:dyDescent="0.25">
      <c r="A61">
        <v>1149</v>
      </c>
      <c r="B61" t="s">
        <v>64</v>
      </c>
      <c r="C61">
        <v>9226.2909999999993</v>
      </c>
      <c r="D61">
        <v>8640.6779999999999</v>
      </c>
      <c r="E61">
        <v>1</v>
      </c>
      <c r="F61">
        <v>1</v>
      </c>
      <c r="G61">
        <v>1</v>
      </c>
      <c r="H61" t="s">
        <v>92</v>
      </c>
      <c r="I61" t="s">
        <v>88</v>
      </c>
      <c r="J61">
        <v>1</v>
      </c>
    </row>
    <row r="62" spans="1:10" x14ac:dyDescent="0.25">
      <c r="A62">
        <v>1150</v>
      </c>
      <c r="B62" t="s">
        <v>65</v>
      </c>
      <c r="C62">
        <v>8463.4670000000096</v>
      </c>
      <c r="D62">
        <v>8563.9650000000001</v>
      </c>
      <c r="E62">
        <v>0</v>
      </c>
      <c r="F62">
        <v>0</v>
      </c>
      <c r="G62">
        <v>1</v>
      </c>
      <c r="H62" t="s">
        <v>92</v>
      </c>
      <c r="I62" t="s">
        <v>87</v>
      </c>
      <c r="J62">
        <v>0</v>
      </c>
    </row>
    <row r="63" spans="1:10" x14ac:dyDescent="0.25">
      <c r="A63">
        <v>1157</v>
      </c>
      <c r="B63" t="s">
        <v>66</v>
      </c>
      <c r="C63">
        <v>8523.6720000000005</v>
      </c>
      <c r="D63">
        <v>8644.3629999999903</v>
      </c>
      <c r="E63">
        <v>0</v>
      </c>
      <c r="F63">
        <v>1</v>
      </c>
      <c r="G63">
        <v>0</v>
      </c>
      <c r="H63" t="s">
        <v>92</v>
      </c>
      <c r="I63" t="s">
        <v>88</v>
      </c>
      <c r="J63">
        <v>1</v>
      </c>
    </row>
    <row r="64" spans="1:10" x14ac:dyDescent="0.25">
      <c r="A64">
        <v>1185</v>
      </c>
      <c r="B64" t="s">
        <v>67</v>
      </c>
      <c r="C64">
        <v>8449.5529999999999</v>
      </c>
      <c r="D64">
        <v>8454.9290000000001</v>
      </c>
      <c r="E64">
        <v>0</v>
      </c>
      <c r="F64">
        <v>1</v>
      </c>
      <c r="G64">
        <v>0</v>
      </c>
      <c r="H64" t="s">
        <v>87</v>
      </c>
      <c r="I64" t="s">
        <v>89</v>
      </c>
      <c r="J64">
        <v>1</v>
      </c>
    </row>
    <row r="65" spans="1:10" x14ac:dyDescent="0.25">
      <c r="A65">
        <v>1204</v>
      </c>
      <c r="B65" t="s">
        <v>68</v>
      </c>
      <c r="C65">
        <v>9236.6450000000004</v>
      </c>
      <c r="D65">
        <v>9573.5439999999999</v>
      </c>
      <c r="E65">
        <v>0</v>
      </c>
      <c r="F65">
        <v>1</v>
      </c>
      <c r="G65">
        <v>0</v>
      </c>
      <c r="H65" t="s">
        <v>91</v>
      </c>
      <c r="I65" t="s">
        <v>87</v>
      </c>
      <c r="J65">
        <v>0</v>
      </c>
    </row>
    <row r="66" spans="1:10" x14ac:dyDescent="0.25">
      <c r="A66">
        <v>1207</v>
      </c>
      <c r="B66" t="s">
        <v>69</v>
      </c>
      <c r="C66">
        <v>8266.5819999999894</v>
      </c>
      <c r="D66">
        <v>8469.69200000001</v>
      </c>
      <c r="E66">
        <v>0</v>
      </c>
      <c r="F66">
        <v>1</v>
      </c>
      <c r="G66">
        <v>0</v>
      </c>
      <c r="H66" t="s">
        <v>91</v>
      </c>
      <c r="I66" t="s">
        <v>88</v>
      </c>
      <c r="J66">
        <v>0</v>
      </c>
    </row>
    <row r="67" spans="1:10" x14ac:dyDescent="0.25">
      <c r="A67">
        <v>1263</v>
      </c>
      <c r="B67" t="s">
        <v>70</v>
      </c>
      <c r="C67">
        <v>8557.2569999999996</v>
      </c>
      <c r="D67">
        <v>8909.3870000000006</v>
      </c>
      <c r="E67">
        <v>0</v>
      </c>
      <c r="F67">
        <v>1</v>
      </c>
      <c r="G67">
        <v>0</v>
      </c>
      <c r="H67" t="s">
        <v>92</v>
      </c>
      <c r="I67" t="s">
        <v>88</v>
      </c>
      <c r="J67">
        <v>1</v>
      </c>
    </row>
    <row r="68" spans="1:10" x14ac:dyDescent="0.25">
      <c r="A68">
        <v>1264</v>
      </c>
      <c r="B68" t="s">
        <v>71</v>
      </c>
      <c r="C68">
        <v>8746.5139999999992</v>
      </c>
      <c r="D68">
        <v>9032.4450000000106</v>
      </c>
      <c r="E68">
        <v>0</v>
      </c>
      <c r="F68">
        <v>1</v>
      </c>
      <c r="G68">
        <v>0</v>
      </c>
      <c r="H68" t="s">
        <v>92</v>
      </c>
      <c r="I68" t="s">
        <v>88</v>
      </c>
      <c r="J68">
        <v>1</v>
      </c>
    </row>
    <row r="69" spans="1:10" x14ac:dyDescent="0.25">
      <c r="A69">
        <v>1265</v>
      </c>
      <c r="B69" t="s">
        <v>72</v>
      </c>
      <c r="C69">
        <v>9780.2000000000007</v>
      </c>
      <c r="D69">
        <v>9441.0560000000005</v>
      </c>
      <c r="E69">
        <v>1</v>
      </c>
      <c r="F69">
        <v>1</v>
      </c>
      <c r="G69">
        <v>1</v>
      </c>
      <c r="H69" t="s">
        <v>92</v>
      </c>
      <c r="I69" t="s">
        <v>87</v>
      </c>
      <c r="J69">
        <v>0</v>
      </c>
    </row>
    <row r="70" spans="1:10" x14ac:dyDescent="0.25">
      <c r="A70">
        <v>1273</v>
      </c>
      <c r="B70" t="s">
        <v>73</v>
      </c>
      <c r="C70">
        <v>9734.4959999999992</v>
      </c>
      <c r="D70">
        <v>9390.4590000000007</v>
      </c>
      <c r="E70">
        <v>1</v>
      </c>
      <c r="F70">
        <v>0</v>
      </c>
      <c r="G70">
        <v>0</v>
      </c>
      <c r="H70" t="s">
        <v>92</v>
      </c>
      <c r="I70" t="s">
        <v>87</v>
      </c>
      <c r="J70">
        <v>0</v>
      </c>
    </row>
    <row r="71" spans="1:10" x14ac:dyDescent="0.25">
      <c r="A71">
        <v>1283</v>
      </c>
      <c r="B71" t="s">
        <v>74</v>
      </c>
      <c r="C71">
        <v>8207.2579999999907</v>
      </c>
      <c r="D71">
        <v>8000.3509999999997</v>
      </c>
      <c r="E71">
        <v>1</v>
      </c>
      <c r="F71">
        <v>0</v>
      </c>
      <c r="G71">
        <v>0</v>
      </c>
      <c r="H71" t="s">
        <v>92</v>
      </c>
      <c r="I71" t="s">
        <v>87</v>
      </c>
      <c r="J71">
        <v>0</v>
      </c>
    </row>
    <row r="72" spans="1:10" x14ac:dyDescent="0.25">
      <c r="A72">
        <v>1288</v>
      </c>
      <c r="B72" t="s">
        <v>75</v>
      </c>
      <c r="C72">
        <v>8140.1180000000004</v>
      </c>
      <c r="D72">
        <v>8671.7790000000005</v>
      </c>
      <c r="E72">
        <v>0</v>
      </c>
      <c r="F72">
        <v>0</v>
      </c>
      <c r="G72">
        <v>1</v>
      </c>
      <c r="H72" t="s">
        <v>92</v>
      </c>
      <c r="I72" t="s">
        <v>88</v>
      </c>
      <c r="J72">
        <v>1</v>
      </c>
    </row>
    <row r="73" spans="1:10" x14ac:dyDescent="0.25">
      <c r="A73">
        <v>1295</v>
      </c>
      <c r="B73" t="s">
        <v>76</v>
      </c>
      <c r="C73">
        <v>7849.2960000000003</v>
      </c>
      <c r="D73">
        <v>8200.9359999999997</v>
      </c>
      <c r="E73">
        <v>0</v>
      </c>
      <c r="F73">
        <v>0</v>
      </c>
      <c r="G73">
        <v>1</v>
      </c>
      <c r="H73" t="s">
        <v>88</v>
      </c>
      <c r="I73" t="s">
        <v>87</v>
      </c>
      <c r="J73">
        <v>1</v>
      </c>
    </row>
    <row r="74" spans="1:10" x14ac:dyDescent="0.25">
      <c r="A74">
        <v>1299</v>
      </c>
      <c r="B74" t="s">
        <v>77</v>
      </c>
      <c r="C74">
        <v>9182.384</v>
      </c>
      <c r="D74">
        <v>9208.8860000000095</v>
      </c>
      <c r="E74">
        <v>0</v>
      </c>
      <c r="F74">
        <v>0</v>
      </c>
      <c r="G74">
        <v>1</v>
      </c>
      <c r="H74" t="s">
        <v>88</v>
      </c>
      <c r="I74" t="s">
        <v>87</v>
      </c>
      <c r="J74">
        <v>1</v>
      </c>
    </row>
    <row r="75" spans="1:10" x14ac:dyDescent="0.25">
      <c r="A75">
        <v>1303</v>
      </c>
      <c r="B75" t="s">
        <v>78</v>
      </c>
      <c r="C75">
        <v>9104.46000000001</v>
      </c>
      <c r="D75">
        <v>8793.8860000000004</v>
      </c>
      <c r="E75">
        <v>1</v>
      </c>
      <c r="F75">
        <v>0</v>
      </c>
      <c r="G75">
        <v>0</v>
      </c>
      <c r="H75" t="s">
        <v>88</v>
      </c>
      <c r="I75" t="s">
        <v>94</v>
      </c>
      <c r="J75">
        <v>0</v>
      </c>
    </row>
    <row r="76" spans="1:10" x14ac:dyDescent="0.25">
      <c r="A76">
        <v>1305</v>
      </c>
      <c r="B76" t="s">
        <v>79</v>
      </c>
      <c r="C76">
        <v>9259.0190000000002</v>
      </c>
      <c r="D76">
        <v>9102.7289999999994</v>
      </c>
      <c r="E76">
        <v>1</v>
      </c>
      <c r="F76">
        <v>1</v>
      </c>
      <c r="G76">
        <v>1</v>
      </c>
      <c r="H76" t="s">
        <v>88</v>
      </c>
      <c r="I76" t="s">
        <v>89</v>
      </c>
      <c r="J76">
        <v>0</v>
      </c>
    </row>
    <row r="77" spans="1:10" x14ac:dyDescent="0.25">
      <c r="A77">
        <v>1315</v>
      </c>
      <c r="B77" t="s">
        <v>80</v>
      </c>
      <c r="C77">
        <v>8091.4920000000002</v>
      </c>
      <c r="D77">
        <v>8704.7569999999996</v>
      </c>
      <c r="E77">
        <v>0</v>
      </c>
      <c r="F77">
        <v>0</v>
      </c>
      <c r="G77">
        <v>1</v>
      </c>
      <c r="H77" t="s">
        <v>87</v>
      </c>
      <c r="I77" t="s">
        <v>89</v>
      </c>
      <c r="J77">
        <v>1</v>
      </c>
    </row>
    <row r="78" spans="1:10" x14ac:dyDescent="0.25">
      <c r="A78">
        <v>1316</v>
      </c>
      <c r="B78" t="s">
        <v>81</v>
      </c>
      <c r="C78">
        <v>10816.69</v>
      </c>
      <c r="D78">
        <v>10695.361000000001</v>
      </c>
      <c r="E78">
        <v>1</v>
      </c>
      <c r="F78">
        <v>1</v>
      </c>
      <c r="G78">
        <v>1</v>
      </c>
      <c r="H78" t="s">
        <v>87</v>
      </c>
      <c r="I78" t="s">
        <v>89</v>
      </c>
      <c r="J78">
        <v>1</v>
      </c>
    </row>
    <row r="79" spans="1:10" x14ac:dyDescent="0.25">
      <c r="A79">
        <v>1321</v>
      </c>
      <c r="B79" t="s">
        <v>82</v>
      </c>
      <c r="C79">
        <v>6723.1660000000002</v>
      </c>
      <c r="D79">
        <v>8229.3459999999995</v>
      </c>
      <c r="E79">
        <v>0</v>
      </c>
      <c r="F79">
        <v>0</v>
      </c>
      <c r="G79">
        <v>1</v>
      </c>
      <c r="H79" t="s">
        <v>89</v>
      </c>
      <c r="I79" t="s">
        <v>93</v>
      </c>
      <c r="J79">
        <v>0</v>
      </c>
    </row>
    <row r="80" spans="1:10" x14ac:dyDescent="0.25">
      <c r="A80">
        <v>1363</v>
      </c>
      <c r="B80" t="s">
        <v>83</v>
      </c>
      <c r="C80">
        <v>8622.8669999999893</v>
      </c>
      <c r="D80">
        <v>8724.848</v>
      </c>
      <c r="E80">
        <v>0</v>
      </c>
      <c r="F80">
        <v>1</v>
      </c>
      <c r="G80">
        <v>0</v>
      </c>
      <c r="H80" t="s">
        <v>91</v>
      </c>
      <c r="I80" t="s">
        <v>88</v>
      </c>
      <c r="J80">
        <v>0</v>
      </c>
    </row>
    <row r="81" spans="1:11" x14ac:dyDescent="0.25">
      <c r="A81">
        <v>1392</v>
      </c>
      <c r="B81" t="s">
        <v>84</v>
      </c>
      <c r="C81">
        <v>13955.341</v>
      </c>
      <c r="D81">
        <v>7508.9750000000004</v>
      </c>
      <c r="E81">
        <v>1</v>
      </c>
      <c r="F81">
        <v>1</v>
      </c>
      <c r="G81">
        <v>1</v>
      </c>
      <c r="H81" t="s">
        <v>92</v>
      </c>
      <c r="I81" t="s">
        <v>87</v>
      </c>
      <c r="J81">
        <v>0</v>
      </c>
    </row>
    <row r="82" spans="1:11" x14ac:dyDescent="0.25">
      <c r="A82">
        <v>1404</v>
      </c>
      <c r="B82" t="s">
        <v>85</v>
      </c>
      <c r="C82">
        <v>8352.1299999999992</v>
      </c>
      <c r="D82">
        <v>9469.0949999999993</v>
      </c>
      <c r="E82">
        <v>0</v>
      </c>
      <c r="F82">
        <v>1</v>
      </c>
      <c r="G82">
        <v>0</v>
      </c>
      <c r="H82" t="s">
        <v>92</v>
      </c>
      <c r="I82" t="s">
        <v>88</v>
      </c>
      <c r="J82">
        <v>1</v>
      </c>
    </row>
    <row r="83" spans="1:11" x14ac:dyDescent="0.25">
      <c r="G83">
        <f>AVERAGE(G2:G82)</f>
        <v>0.4567901234567901</v>
      </c>
      <c r="J83">
        <f>AVERAGEIF(J2:J82,"&lt;&gt;NA")</f>
        <v>0.51898734177215189</v>
      </c>
      <c r="K83">
        <f>AVERAGEIF(H2:H82,"R128",J2:J82)</f>
        <v>0.4</v>
      </c>
    </row>
    <row r="84" spans="1:11" x14ac:dyDescent="0.25">
      <c r="K84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distance_examine_atp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2Mississippi</dc:creator>
  <cp:lastModifiedBy>2Mississippi</cp:lastModifiedBy>
  <dcterms:created xsi:type="dcterms:W3CDTF">2022-11-15T15:34:42Z</dcterms:created>
  <dcterms:modified xsi:type="dcterms:W3CDTF">2022-11-15T15:39:11Z</dcterms:modified>
</cp:coreProperties>
</file>