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60" windowWidth="15480" windowHeight="7485" tabRatio="642" firstSheet="2" activeTab="6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</sheets>
  <externalReferences>
    <externalReference r:id="rId8"/>
  </externalReference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calcChain.xml><?xml version="1.0" encoding="utf-8"?>
<calcChain xmlns="http://schemas.openxmlformats.org/spreadsheetml/2006/main">
  <c r="B15" i="2" l="1"/>
  <c r="B18" i="2" s="1"/>
</calcChain>
</file>

<file path=xl/sharedStrings.xml><?xml version="1.0" encoding="utf-8"?>
<sst xmlns="http://schemas.openxmlformats.org/spreadsheetml/2006/main" count="440" uniqueCount="407">
  <si>
    <t>Factor</t>
  </si>
  <si>
    <t>Value</t>
  </si>
  <si>
    <t>Short name or Title</t>
  </si>
  <si>
    <t>Version</t>
  </si>
  <si>
    <t>Crop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</si>
  <si>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</si>
  <si>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</si>
  <si>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</si>
  <si>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</si>
  <si>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</si>
  <si>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</si>
  <si>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</si>
  <si>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</si>
  <si>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</si>
  <si>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</si>
  <si>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</si>
  <si>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</si>
  <si>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</si>
  <si>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</si>
  <si>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</si>
  <si>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</si>
  <si>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</si>
  <si>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</si>
  <si>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</si>
  <si>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</si>
  <si>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</si>
  <si>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</si>
  <si>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</si>
  <si>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</si>
  <si>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</si>
  <si>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</si>
  <si>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</si>
  <si>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</si>
  <si>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</si>
  <si>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</si>
  <si>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</si>
  <si>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</si>
  <si>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</si>
  <si>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</si>
  <si>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</si>
  <si>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</si>
  <si>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</si>
  <si>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</si>
  <si>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</si>
  <si>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</si>
  <si>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</si>
  <si>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</si>
  <si>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</si>
  <si>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</si>
  <si>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</si>
  <si>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</si>
  <si>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</si>
  <si>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</si>
  <si>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</si>
  <si>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</si>
  <si>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</si>
  <si>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</si>
  <si>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</si>
  <si>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</si>
  <si>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</si>
  <si>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</si>
  <si>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</si>
  <si>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</si>
  <si>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</si>
  <si>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</si>
  <si>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</si>
  <si>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</si>
  <si>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</si>
  <si>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</si>
  <si>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</si>
  <si>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</si>
  <si>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</si>
  <si>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</si>
  <si>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</si>
  <si>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</si>
  <si>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</si>
  <si>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</si>
  <si>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</si>
  <si>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</si>
  <si>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</si>
  <si>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</si>
  <si>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</si>
  <si>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</si>
  <si>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</si>
  <si>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</si>
  <si>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</si>
  <si>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</si>
  <si>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</si>
  <si>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</si>
  <si>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</si>
  <si>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</si>
  <si>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</si>
  <si>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</si>
  <si>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</si>
  <si>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</si>
  <si>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</si>
  <si>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</si>
  <si>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</si>
  <si>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</si>
  <si>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</si>
  <si>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</si>
  <si>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</si>
  <si>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</si>
  <si>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</si>
  <si>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</si>
  <si>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</si>
  <si>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</si>
  <si>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</si>
  <si>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</si>
  <si>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</si>
  <si>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</si>
  <si>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</si>
  <si>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</si>
  <si>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</si>
  <si>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</si>
  <si>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</si>
  <si>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Abbreviations</t>
  </si>
  <si>
    <t>Fieldbook</t>
  </si>
  <si>
    <t>Summarize</t>
  </si>
  <si>
    <t>Analyze</t>
  </si>
  <si>
    <t>Selection direction</t>
  </si>
  <si>
    <t>Selection weight</t>
  </si>
  <si>
    <t>Number of plants harvested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</si>
  <si>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</si>
  <si>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</si>
  <si>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</si>
  <si>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</si>
  <si>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</si>
  <si>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</si>
  <si>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</si>
  <si>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</si>
  <si>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</si>
  <si>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</si>
  <si>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</si>
  <si>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</si>
  <si>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</si>
  <si>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</si>
  <si>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</si>
  <si>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</si>
  <si>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</si>
  <si>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</si>
  <si>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</si>
  <si>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</si>
  <si>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</si>
  <si>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</si>
  <si>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</si>
  <si>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</si>
  <si>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</si>
  <si>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</si>
  <si>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</si>
  <si>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</si>
  <si>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</si>
  <si>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</si>
  <si>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</si>
  <si>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</si>
  <si>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</si>
  <si>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</si>
  <si>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</si>
  <si>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</si>
  <si>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</si>
  <si>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</si>
  <si>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</si>
  <si>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</si>
  <si>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</si>
  <si>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</si>
  <si>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</si>
  <si>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</si>
  <si>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</si>
  <si>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</si>
  <si>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</si>
  <si>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</si>
  <si>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</si>
  <si>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</si>
  <si>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</si>
  <si>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</si>
  <si>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</si>
  <si>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</si>
  <si>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</si>
  <si>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</si>
  <si>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</si>
  <si>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</si>
  <si>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</si>
  <si>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</si>
  <si>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</si>
  <si>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</si>
  <si>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</si>
  <si>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</si>
  <si>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</si>
  <si>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</si>
  <si>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</si>
  <si>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</si>
  <si>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</si>
  <si>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</si>
  <si>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</si>
  <si>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</si>
  <si>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</si>
  <si>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</si>
  <si>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</si>
  <si>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</si>
  <si>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</si>
  <si>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</si>
  <si>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</si>
  <si>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</si>
  <si>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</si>
  <si>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</si>
  <si>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</si>
  <si>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</si>
  <si>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</si>
  <si>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</si>
  <si>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</si>
  <si>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</si>
  <si>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</si>
  <si>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</si>
  <si>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</si>
  <si>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</si>
  <si>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</si>
  <si>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</si>
  <si>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sweetpotato</t>
  </si>
  <si>
    <t>Factor Variables</t>
  </si>
  <si>
    <t>Number of plants established</t>
  </si>
  <si>
    <t>Number of plants with roots</t>
  </si>
  <si>
    <t>Vine weight</t>
  </si>
  <si>
    <t>Protein</t>
  </si>
  <si>
    <t>Ca</t>
  </si>
  <si>
    <t>Mg</t>
  </si>
  <si>
    <t>Beta carotene</t>
  </si>
  <si>
    <t>Total carotenoids</t>
  </si>
  <si>
    <t>Starch</t>
  </si>
  <si>
    <t>Fructose</t>
  </si>
  <si>
    <t>Glucose</t>
  </si>
  <si>
    <t>Sucrose</t>
  </si>
  <si>
    <t>Maltose</t>
  </si>
  <si>
    <t>NOPS</t>
  </si>
  <si>
    <t>NOPE</t>
  </si>
  <si>
    <t>VIR1</t>
  </si>
  <si>
    <t>VIR2</t>
  </si>
  <si>
    <t>NOPH</t>
  </si>
  <si>
    <t>NOPR</t>
  </si>
  <si>
    <t>NOCR</t>
  </si>
  <si>
    <t>NONC</t>
  </si>
  <si>
    <t>CRW</t>
  </si>
  <si>
    <t>NCRW</t>
  </si>
  <si>
    <t>VW</t>
  </si>
  <si>
    <t>RS</t>
  </si>
  <si>
    <t>RF</t>
  </si>
  <si>
    <t>DAMR</t>
  </si>
  <si>
    <t>WED1</t>
  </si>
  <si>
    <t>DMF</t>
  </si>
  <si>
    <t>DMD</t>
  </si>
  <si>
    <t>DMVF</t>
  </si>
  <si>
    <t>DMVD</t>
  </si>
  <si>
    <t>COOF1</t>
  </si>
  <si>
    <t>COOT1</t>
  </si>
  <si>
    <t>COOAP1</t>
  </si>
  <si>
    <t>VV2</t>
  </si>
  <si>
    <t>VIR3</t>
  </si>
  <si>
    <t>WED2</t>
  </si>
  <si>
    <t>COOF2</t>
  </si>
  <si>
    <t>COOSU2</t>
  </si>
  <si>
    <t>COOST2</t>
  </si>
  <si>
    <t>COOT2</t>
  </si>
  <si>
    <t>COOAP2</t>
  </si>
  <si>
    <t>RSPR</t>
  </si>
  <si>
    <t>Biomass yield</t>
  </si>
  <si>
    <t xml:space="preserve">Dry matter foliage yield </t>
  </si>
  <si>
    <t>Dry matter root  yield</t>
  </si>
  <si>
    <t>Harvest index</t>
  </si>
  <si>
    <t>Harvest sowing index  (survival)</t>
  </si>
  <si>
    <t>Number of roots per plant</t>
  </si>
  <si>
    <t>Root foliage ratio</t>
  </si>
  <si>
    <t>Storage root dry matter content (%)</t>
  </si>
  <si>
    <t>Yield per plant Kg</t>
  </si>
  <si>
    <t>Percent marketable roots (commercial index)</t>
  </si>
  <si>
    <t>VV1</t>
  </si>
  <si>
    <t>Virus symptoms (1-9), first evaluation</t>
  </si>
  <si>
    <t>Virus symptoms (1-9), second evaluation</t>
  </si>
  <si>
    <t>Vine vigor (1-9), first evaluation</t>
  </si>
  <si>
    <t>Number of plants planted</t>
  </si>
  <si>
    <t>Number of non commercial roots</t>
  </si>
  <si>
    <t>Number of commercial roots</t>
  </si>
  <si>
    <t>Commercial root weight</t>
  </si>
  <si>
    <t>Non commercial root weight</t>
  </si>
  <si>
    <t>RFCP</t>
  </si>
  <si>
    <t>RFCS</t>
  </si>
  <si>
    <t>Root primary flesh color</t>
  </si>
  <si>
    <t>Root secondary flesh color</t>
  </si>
  <si>
    <t>Fresh weight of roots for dry matter assessment</t>
  </si>
  <si>
    <t>Dry weight of DMF samples</t>
  </si>
  <si>
    <t>FRAW1</t>
  </si>
  <si>
    <t>SURAW1</t>
  </si>
  <si>
    <t>STRAW1</t>
  </si>
  <si>
    <t>Fresh weight vines for dry matter assessment</t>
  </si>
  <si>
    <t>Dry weight of DMVD samples</t>
  </si>
  <si>
    <t>Vine vigor2 (1-9), second evaluation</t>
  </si>
  <si>
    <t>Virus symptoms (1-9), third evaluation</t>
  </si>
  <si>
    <t>Weevil damage2 (1-9), second evaluation</t>
  </si>
  <si>
    <t>FRAW2</t>
  </si>
  <si>
    <t>SURAW2</t>
  </si>
  <si>
    <t>STRAW2</t>
  </si>
  <si>
    <t>Root sprouting (1-9)</t>
  </si>
  <si>
    <t>PROT</t>
  </si>
  <si>
    <t>STAR</t>
  </si>
  <si>
    <t>FRUC</t>
  </si>
  <si>
    <t>GLUC</t>
  </si>
  <si>
    <t>SUCR</t>
  </si>
  <si>
    <t>MALT</t>
  </si>
  <si>
    <t>Average commercial root weight</t>
  </si>
  <si>
    <t>ACRW</t>
  </si>
  <si>
    <t>RYTHA</t>
  </si>
  <si>
    <t>DM</t>
  </si>
  <si>
    <t>SHI</t>
  </si>
  <si>
    <t>CYTHA</t>
  </si>
  <si>
    <t>TRW</t>
  </si>
  <si>
    <t>Total root weight</t>
  </si>
  <si>
    <t>Commercial root yield t/ ha</t>
  </si>
  <si>
    <t>Total root yield t/ha</t>
  </si>
  <si>
    <t>NRPP</t>
  </si>
  <si>
    <t>CI</t>
  </si>
  <si>
    <t>HI</t>
  </si>
  <si>
    <t>BIOM</t>
  </si>
  <si>
    <t>YPP</t>
  </si>
  <si>
    <t>FYTHA</t>
  </si>
  <si>
    <t>Foliage total yield t/ha</t>
  </si>
  <si>
    <t>DMFY</t>
  </si>
  <si>
    <t>DMRY</t>
  </si>
  <si>
    <t>RFR</t>
  </si>
  <si>
    <t>COOSU1</t>
  </si>
  <si>
    <t>COOST1</t>
  </si>
  <si>
    <t>Cooked fiber (1-9), second evaluation</t>
  </si>
  <si>
    <t>Cooked sugars (1-9), second evaluation</t>
  </si>
  <si>
    <t>Cooked starch (1-9), second evaluation</t>
  </si>
  <si>
    <t>Cooked taste (1-9), second evaluation</t>
  </si>
  <si>
    <t>Cooked appearance (1-9), second evaluation</t>
  </si>
  <si>
    <t>FE</t>
  </si>
  <si>
    <t>ZN</t>
  </si>
  <si>
    <t>CA</t>
  </si>
  <si>
    <t>MG</t>
  </si>
  <si>
    <t>BC</t>
  </si>
  <si>
    <t>TC</t>
  </si>
  <si>
    <t>Root size (1-9)</t>
  </si>
  <si>
    <t>Root form (1-9)</t>
  </si>
  <si>
    <t>Root defects (1-9)</t>
  </si>
  <si>
    <t>Alternaria symptoms (1-9), first evaluation</t>
  </si>
  <si>
    <t>ALT1</t>
  </si>
  <si>
    <t>Alternaria symptoms (1-9), second evaluation</t>
  </si>
  <si>
    <t>ALT2</t>
  </si>
  <si>
    <t>Weevil damage (1-9), first evaluation</t>
  </si>
  <si>
    <t>Root fiber (1-9), first determination</t>
  </si>
  <si>
    <t>Root sugar (1-9), first determination</t>
  </si>
  <si>
    <t>Root starch (1-9), first determination</t>
  </si>
  <si>
    <t>Cooked fiber (1-9), first evaluation</t>
  </si>
  <si>
    <t>Cooked sugars (1-9), first evaluation</t>
  </si>
  <si>
    <t>Cooked starch (1-9), first evaluation</t>
  </si>
  <si>
    <t>Cooked taste (1-9), first evaluation</t>
  </si>
  <si>
    <t>Cooked appearance (1-9), first evaluation</t>
  </si>
  <si>
    <t>Root fiber (1-9), second determination</t>
  </si>
  <si>
    <t>Root starch (1-9), second determination</t>
  </si>
  <si>
    <t>Root sugar (1-9), second determination</t>
  </si>
  <si>
    <t>Storage root skin color</t>
  </si>
  <si>
    <t>SCOL</t>
  </si>
  <si>
    <t>Storage root flesh color</t>
  </si>
  <si>
    <t>FCOL</t>
  </si>
  <si>
    <t>Donor</t>
  </si>
  <si>
    <t>Project name</t>
  </si>
  <si>
    <t>Project start</t>
  </si>
  <si>
    <t>Project end</t>
  </si>
  <si>
    <t>V.2.1.0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</si>
  <si>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</si>
  <si>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</si>
  <si>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</si>
  <si>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</si>
  <si>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</si>
  <si>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</si>
  <si>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r>
      <t>Seed source</t>
    </r>
    <r>
      <rPr>
        <vertAlign val="superscript"/>
        <sz val="9"/>
        <rFont val="Times New Roman"/>
        <family val="1"/>
      </rPr>
      <t>1</t>
    </r>
  </si>
  <si>
    <t>Soluble Calcium</t>
  </si>
  <si>
    <t>Soluble Magnesium</t>
  </si>
  <si>
    <t>Soluble Potasium</t>
  </si>
  <si>
    <t>Soluble Sodium</t>
  </si>
  <si>
    <t>Soluble Chloride</t>
  </si>
  <si>
    <t>Gypsum content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</si>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</sst>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.00"/>
    <numFmt numFmtId="170" formatCode="###0"/>
  </numFmts>
  <fonts count="12" x14ac:knownFonts="1"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indexed="10"/>
      <name val="Arial"/>
      <family val="2"/>
    </font>
    <font>
      <sz val="9"/>
      <color rgb="FF000000"/>
      <name val="Arial"/>
      <family val="2"/>
    </font>
    <font>
      <sz val="10"/>
      <color indexed="10"/>
      <name val="Arial"/>
      <family val="2"/>
    </font>
    <font>
      <vertAlign val="superscript"/>
      <sz val="9"/>
      <name val="Times New Roman"/>
      <family val="1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1" fillId="0" borderId="0" xfId="0" quotePrefix="1" applyFont="1" applyFill="1" applyBorder="1" applyAlignment="1">
      <alignment horizontal="left"/>
    </xf>
    <xf numFmtId="0" fontId="3" fillId="0" borderId="1" xfId="0" applyFont="1" applyFill="1" applyBorder="1"/>
    <xf numFmtId="165" fontId="3" fillId="0" borderId="1" xfId="0" applyNumberFormat="1" applyFont="1" applyFill="1" applyBorder="1"/>
    <xf numFmtId="165" fontId="1" fillId="0" borderId="0" xfId="0" applyNumberFormat="1" applyFont="1" applyFill="1" applyBorder="1"/>
    <xf numFmtId="165" fontId="1" fillId="0" borderId="1" xfId="0" applyNumberFormat="1" applyFont="1" applyFill="1" applyBorder="1"/>
    <xf numFmtId="0" fontId="1" fillId="0" borderId="1" xfId="0" applyFont="1" applyFill="1" applyBorder="1"/>
    <xf numFmtId="0" fontId="1" fillId="3" borderId="2" xfId="0" applyFont="1" applyFill="1" applyBorder="1" applyAlignment="1">
      <alignment vertical="center"/>
    </xf>
    <xf numFmtId="0" fontId="5" fillId="4" borderId="3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165" fontId="5" fillId="5" borderId="0" xfId="0" applyNumberFormat="1" applyFont="1" applyFill="1"/>
    <xf numFmtId="0" fontId="7" fillId="2" borderId="0" xfId="0" applyFont="1" applyFill="1"/>
    <xf numFmtId="0" fontId="5" fillId="4" borderId="1" xfId="0" applyFont="1" applyFill="1" applyBorder="1" applyAlignment="1">
      <alignment horizontal="left"/>
    </xf>
    <xf numFmtId="0" fontId="5" fillId="2" borderId="0" xfId="0" applyFont="1" applyFill="1"/>
    <xf numFmtId="0" fontId="8" fillId="4" borderId="4" xfId="0" applyFont="1" applyFill="1" applyBorder="1" applyAlignment="1">
      <alignment horizontal="center" vertical="center" wrapText="1"/>
    </xf>
    <xf numFmtId="170" fontId="5" fillId="5" borderId="0" xfId="0" applyNumberFormat="1" applyFont="1" applyFill="1"/>
    <xf numFmtId="0" fontId="9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70" fontId="5" fillId="7" borderId="0" xfId="0" applyNumberFormat="1" applyFont="1" applyFill="1"/>
    <xf numFmtId="0" fontId="5" fillId="8" borderId="5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11" fillId="0" borderId="6" xfId="0" applyFont="1" applyBorder="1" applyAlignment="1">
      <alignment horizontal="justify" vertical="center"/>
    </xf>
    <xf numFmtId="0" fontId="5" fillId="0" borderId="0" xfId="0" applyFont="1"/>
    <xf numFmtId="0" fontId="5" fillId="2" borderId="0" xfId="0" applyNumberFormat="1" applyFont="1" applyFill="1"/>
    <xf numFmtId="0" fontId="8" fillId="4" borderId="0" xfId="0" applyFont="1" applyFill="1" applyAlignment="1">
      <alignment vertical="top" wrapText="1"/>
    </xf>
    <xf numFmtId="0" fontId="5" fillId="0" borderId="0" xfId="0" applyNumberFormat="1" applyFont="1"/>
    <xf numFmtId="0" fontId="0" fillId="0" borderId="0" xfId="0" applyNumberForma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P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AUDPC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P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rAUDPC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P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Average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aluations_trials_scale.V.1.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Weather_data"/>
      <sheetName val="Var List"/>
      <sheetName val="Dictionary"/>
      <sheetName val="Notes"/>
      <sheetName val="Lists"/>
      <sheetName val="Evaluations_trials_scale.V.1"/>
    </sheetNames>
    <definedNames>
      <definedName name="Macro_AUDPC"/>
      <definedName name="Macro_AUDPCr"/>
      <definedName name="Macro_crea_average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1" sqref="A21"/>
    </sheetView>
  </sheetViews>
  <sheetFormatPr defaultRowHeight="12.75" x14ac:dyDescent="0.2"/>
  <cols>
    <col min="1" max="1" width="17.5703125" style="1" bestFit="1" customWidth="1"/>
    <col min="2" max="2" width="25.5703125" style="1" bestFit="1" customWidth="1"/>
    <col min="3" max="16384" width="9.140625" style="1"/>
  </cols>
  <sheetData>
    <row r="1" spans="1:2" x14ac:dyDescent="0.2">
      <c r="A1" s="6" t="s">
        <v>0</v>
      </c>
      <c r="B1" s="6" t="s">
        <v>1</v>
      </c>
    </row>
    <row r="2" spans="1:2" ht="13.5" thickBot="1" x14ac:dyDescent="0.25">
      <c r="A2" s="2" t="s">
        <v>2</v>
      </c>
      <c r="B2" s="7"/>
    </row>
    <row r="3" spans="1:2" ht="13.5" thickBot="1" x14ac:dyDescent="0.25">
      <c r="A3" s="2" t="s">
        <v>3</v>
      </c>
      <c r="B3" s="18" t="s">
        <v>366</v>
      </c>
    </row>
    <row r="4" spans="1:2" x14ac:dyDescent="0.2">
      <c r="A4" s="3" t="s">
        <v>4</v>
      </c>
      <c r="B4" s="8" t="s">
        <v>217</v>
      </c>
    </row>
    <row r="5" spans="1:2" x14ac:dyDescent="0.2">
      <c r="A5" s="2" t="s">
        <v>5</v>
      </c>
      <c r="B5" s="8" t="s">
        <v>6</v>
      </c>
    </row>
    <row r="6" spans="1:2" x14ac:dyDescent="0.2">
      <c r="A6" s="2" t="s">
        <v>7</v>
      </c>
      <c r="B6" s="9"/>
    </row>
    <row r="7" spans="1:2" x14ac:dyDescent="0.2">
      <c r="A7" s="2" t="s">
        <v>8</v>
      </c>
      <c r="B7" s="9"/>
    </row>
    <row r="8" spans="1:2" x14ac:dyDescent="0.2">
      <c r="A8" s="2" t="s">
        <v>9</v>
      </c>
      <c r="B8" s="9"/>
    </row>
    <row r="9" spans="1:2" x14ac:dyDescent="0.2">
      <c r="A9" s="4" t="s">
        <v>10</v>
      </c>
      <c r="B9" s="9"/>
    </row>
    <row r="10" spans="1:2" x14ac:dyDescent="0.2">
      <c r="A10" s="5" t="s">
        <v>11</v>
      </c>
      <c r="B10" s="9"/>
    </row>
    <row r="11" spans="1:2" x14ac:dyDescent="0.2">
      <c r="A11" s="5" t="s">
        <v>12</v>
      </c>
      <c r="B11" s="9"/>
    </row>
    <row r="12" spans="1:2" x14ac:dyDescent="0.2">
      <c r="A12" s="5" t="s">
        <v>13</v>
      </c>
      <c r="B12" s="9"/>
    </row>
    <row r="13" spans="1:2" x14ac:dyDescent="0.2">
      <c r="A13" s="5" t="s">
        <v>14</v>
      </c>
      <c r="B13" s="9"/>
    </row>
    <row r="14" spans="1:2" x14ac:dyDescent="0.2">
      <c r="A14" s="5" t="s">
        <v>15</v>
      </c>
      <c r="B14" s="9"/>
    </row>
    <row r="15" spans="1:2" x14ac:dyDescent="0.2">
      <c r="A15" s="5" t="s">
        <v>16</v>
      </c>
      <c r="B15" s="9"/>
    </row>
    <row r="16" spans="1:2" x14ac:dyDescent="0.2">
      <c r="A16" s="5" t="s">
        <v>17</v>
      </c>
      <c r="B16" s="9"/>
    </row>
    <row r="17" spans="1:2" x14ac:dyDescent="0.2">
      <c r="A17" s="5" t="s">
        <v>18</v>
      </c>
      <c r="B17" s="9"/>
    </row>
    <row r="18" spans="1:2" x14ac:dyDescent="0.2">
      <c r="A18" s="5" t="s">
        <v>19</v>
      </c>
      <c r="B18" s="9"/>
    </row>
    <row r="19" spans="1:2" x14ac:dyDescent="0.2">
      <c r="A19" s="5" t="s">
        <v>20</v>
      </c>
      <c r="B19" s="9"/>
    </row>
    <row r="20" spans="1:2" x14ac:dyDescent="0.2">
      <c r="A20" s="4" t="s">
        <v>21</v>
      </c>
      <c r="B20" s="9"/>
    </row>
    <row r="21" spans="1:2" x14ac:dyDescent="0.2">
      <c r="A21" s="4" t="s">
        <v>22</v>
      </c>
      <c r="B21" s="9"/>
    </row>
    <row r="22" spans="1:2" x14ac:dyDescent="0.2">
      <c r="A22" s="4" t="s">
        <v>23</v>
      </c>
      <c r="B22" s="9"/>
    </row>
    <row r="23" spans="1:2" x14ac:dyDescent="0.2">
      <c r="A23" s="2" t="s">
        <v>24</v>
      </c>
      <c r="B23" s="10" t="s">
        <v>25</v>
      </c>
    </row>
    <row r="24" spans="1:2" x14ac:dyDescent="0.2">
      <c r="A24" s="2" t="s">
        <v>26</v>
      </c>
      <c r="B24" s="10" t="s">
        <v>25</v>
      </c>
    </row>
    <row r="25" spans="1:2" x14ac:dyDescent="0.2">
      <c r="A25" s="2" t="s">
        <v>27</v>
      </c>
      <c r="B25" s="8" t="s">
        <v>28</v>
      </c>
    </row>
    <row r="26" spans="1:2" x14ac:dyDescent="0.2">
      <c r="A26" s="2" t="s">
        <v>29</v>
      </c>
      <c r="B26" s="8" t="s">
        <v>30</v>
      </c>
    </row>
    <row r="27" spans="1:2" x14ac:dyDescent="0.2">
      <c r="A27" s="2" t="s">
        <v>31</v>
      </c>
      <c r="B27" s="8" t="s">
        <v>32</v>
      </c>
    </row>
    <row r="28" spans="1:2" x14ac:dyDescent="0.2">
      <c r="A28" s="2" t="s">
        <v>33</v>
      </c>
      <c r="B28" s="8" t="s">
        <v>34</v>
      </c>
    </row>
    <row r="29" spans="1:2" x14ac:dyDescent="0.2">
      <c r="A29" s="2" t="s">
        <v>35</v>
      </c>
      <c r="B29" s="8" t="s">
        <v>36</v>
      </c>
    </row>
    <row r="30" spans="1:2" x14ac:dyDescent="0.2">
      <c r="A30" s="2" t="s">
        <v>37</v>
      </c>
      <c r="B30" s="8" t="s">
        <v>38</v>
      </c>
    </row>
    <row r="31" spans="1:2" x14ac:dyDescent="0.2">
      <c r="A31" s="2" t="s">
        <v>39</v>
      </c>
      <c r="B31" s="8" t="s">
        <v>40</v>
      </c>
    </row>
    <row r="32" spans="1:2" x14ac:dyDescent="0.2">
      <c r="A32" s="2" t="s">
        <v>41</v>
      </c>
      <c r="B32" s="8" t="s">
        <v>42</v>
      </c>
    </row>
    <row r="33" spans="1:2" x14ac:dyDescent="0.2">
      <c r="A33" s="2" t="s">
        <v>43</v>
      </c>
      <c r="B33" s="11" t="s">
        <v>47</v>
      </c>
    </row>
    <row r="34" spans="1:2" x14ac:dyDescent="0.2">
      <c r="A34" s="2" t="s">
        <v>44</v>
      </c>
      <c r="B34" s="2" t="s">
        <v>36</v>
      </c>
    </row>
    <row r="35" spans="1:2" x14ac:dyDescent="0.2">
      <c r="A35" s="2" t="s">
        <v>45</v>
      </c>
      <c r="B35" s="8" t="s">
        <v>46</v>
      </c>
    </row>
    <row r="36" spans="1:2" x14ac:dyDescent="0.2">
      <c r="A36" s="17" t="s">
        <v>362</v>
      </c>
    </row>
    <row r="37" spans="1:2" x14ac:dyDescent="0.2">
      <c r="A37" s="17" t="s">
        <v>363</v>
      </c>
    </row>
    <row r="38" spans="1:2" x14ac:dyDescent="0.2">
      <c r="A38" s="17" t="s">
        <v>364</v>
      </c>
    </row>
    <row r="39" spans="1:2" x14ac:dyDescent="0.2">
      <c r="A39" s="17" t="s">
        <v>365</v>
      </c>
    </row>
  </sheetData>
  <phoneticPr fontId="0" type="noConversion"/>
  <dataValidations count="4">
    <dataValidation type="list" allowBlank="1" showInputMessage="1" showErrorMessage="1" sqref="B5">
      <formula1>trials</formula1>
    </dataValidation>
    <dataValidation type="list" allowBlank="1" showInputMessage="1" showErrorMessage="1" sqref="B4">
      <formula1>LIST_CROP</formula1>
    </dataValidation>
    <dataValidation type="list" allowBlank="1" showInputMessage="1" showErrorMessage="1" sqref="B9">
      <formula1>Lider</formula1>
    </dataValidation>
    <dataValidation type="list" allowBlank="1" showInputMessage="1" showErrorMessage="1" sqref="B10">
      <formula1>LIST_LIDER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E10" sqref="E10"/>
    </sheetView>
  </sheetViews>
  <sheetFormatPr defaultRowHeight="12.75" x14ac:dyDescent="0.2"/>
  <cols>
    <col min="1" max="1" width="34.28515625" customWidth="1"/>
    <col min="2" max="2" width="39.140625" customWidth="1"/>
    <col min="3" max="16384" width="9.140625" style="9"/>
  </cols>
  <sheetData>
    <row r="1" spans="1:2" ht="15.75" x14ac:dyDescent="0.25">
      <c r="A1" s="19" t="s">
        <v>0</v>
      </c>
      <c r="B1" s="20" t="s">
        <v>1</v>
      </c>
    </row>
    <row r="2" spans="1:2" x14ac:dyDescent="0.2">
      <c r="A2" s="21" t="s">
        <v>48</v>
      </c>
      <c r="B2" s="22"/>
    </row>
    <row r="3" spans="1:2" ht="13.5" thickBot="1" x14ac:dyDescent="0.25">
      <c r="A3" s="23" t="s">
        <v>49</v>
      </c>
      <c r="B3" s="24"/>
    </row>
    <row r="4" spans="1:2" x14ac:dyDescent="0.2">
      <c r="A4" s="25" t="s">
        <v>50</v>
      </c>
      <c r="B4" s="26" t="s">
        <v>51</v>
      </c>
    </row>
    <row r="5" spans="1:2" x14ac:dyDescent="0.2">
      <c r="A5" s="25" t="s">
        <v>52</v>
      </c>
      <c r="B5" s="27"/>
    </row>
    <row r="6" spans="1:2" ht="13.5" thickBot="1" x14ac:dyDescent="0.25">
      <c r="A6" s="25" t="s">
        <v>53</v>
      </c>
      <c r="B6" s="28"/>
    </row>
    <row r="7" spans="1:2" ht="13.5" thickBot="1" x14ac:dyDescent="0.25">
      <c r="A7" s="25" t="s">
        <v>367</v>
      </c>
      <c r="B7" s="29"/>
    </row>
    <row r="8" spans="1:2" ht="13.5" thickBot="1" x14ac:dyDescent="0.25">
      <c r="A8" s="25" t="s">
        <v>368</v>
      </c>
      <c r="B8" s="29" t="s">
        <v>369</v>
      </c>
    </row>
    <row r="9" spans="1:2" x14ac:dyDescent="0.2">
      <c r="A9" s="25" t="s">
        <v>54</v>
      </c>
      <c r="B9" s="27">
        <v>1</v>
      </c>
    </row>
    <row r="10" spans="1:2" x14ac:dyDescent="0.2">
      <c r="A10" s="25" t="s">
        <v>55</v>
      </c>
      <c r="B10" s="30">
        <v>10</v>
      </c>
    </row>
    <row r="11" spans="1:2" ht="13.5" thickBot="1" x14ac:dyDescent="0.25">
      <c r="A11" s="25" t="s">
        <v>370</v>
      </c>
      <c r="B11" s="24" t="s">
        <v>371</v>
      </c>
    </row>
    <row r="12" spans="1:2" ht="13.5" thickBot="1" x14ac:dyDescent="0.25">
      <c r="A12" s="25" t="s">
        <v>56</v>
      </c>
      <c r="B12" s="24">
        <v>1</v>
      </c>
    </row>
    <row r="13" spans="1:2" ht="13.5" thickBot="1" x14ac:dyDescent="0.25">
      <c r="A13" s="25" t="s">
        <v>372</v>
      </c>
      <c r="B13" s="24"/>
    </row>
    <row r="14" spans="1:2" ht="13.5" thickBot="1" x14ac:dyDescent="0.25">
      <c r="A14" s="25" t="s">
        <v>57</v>
      </c>
      <c r="B14" s="31">
        <v>10</v>
      </c>
    </row>
    <row r="15" spans="1:2" ht="13.5" thickBot="1" x14ac:dyDescent="0.25">
      <c r="A15" s="25" t="s">
        <v>58</v>
      </c>
      <c r="B15" s="32">
        <f>B14*B16*B12*B17</f>
        <v>2.7</v>
      </c>
    </row>
    <row r="16" spans="1:2" ht="13.5" thickBot="1" x14ac:dyDescent="0.25">
      <c r="A16" s="25" t="s">
        <v>59</v>
      </c>
      <c r="B16" s="33">
        <v>0.3</v>
      </c>
    </row>
    <row r="17" spans="1:2" ht="13.5" thickBot="1" x14ac:dyDescent="0.25">
      <c r="A17" s="25" t="s">
        <v>60</v>
      </c>
      <c r="B17" s="33">
        <v>0.9</v>
      </c>
    </row>
    <row r="18" spans="1:2" ht="13.5" thickBot="1" x14ac:dyDescent="0.25">
      <c r="A18" s="25" t="s">
        <v>61</v>
      </c>
      <c r="B18" s="34">
        <f>(B10/B15)*10000</f>
        <v>37037.037037037029</v>
      </c>
    </row>
    <row r="19" spans="1:2" x14ac:dyDescent="0.2">
      <c r="A19" s="25" t="s">
        <v>62</v>
      </c>
      <c r="B19" s="35"/>
    </row>
    <row r="20" spans="1:2" x14ac:dyDescent="0.2">
      <c r="A20" s="25" t="s">
        <v>63</v>
      </c>
      <c r="B20" s="35"/>
    </row>
    <row r="21" spans="1:2" x14ac:dyDescent="0.2">
      <c r="A21" s="25" t="s">
        <v>64</v>
      </c>
      <c r="B21" s="35"/>
    </row>
    <row r="22" spans="1:2" x14ac:dyDescent="0.2">
      <c r="A22" s="25" t="s">
        <v>65</v>
      </c>
      <c r="B22" s="35"/>
    </row>
    <row r="23" spans="1:2" x14ac:dyDescent="0.2">
      <c r="A23" s="25" t="s">
        <v>66</v>
      </c>
      <c r="B23" s="35"/>
    </row>
    <row r="24" spans="1:2" x14ac:dyDescent="0.2">
      <c r="A24" s="25" t="s">
        <v>67</v>
      </c>
      <c r="B24" s="35"/>
    </row>
    <row r="25" spans="1:2" x14ac:dyDescent="0.2">
      <c r="A25" s="25" t="s">
        <v>68</v>
      </c>
      <c r="B25" s="35"/>
    </row>
    <row r="26" spans="1:2" x14ac:dyDescent="0.2">
      <c r="A26" s="25" t="s">
        <v>69</v>
      </c>
      <c r="B26" s="35"/>
    </row>
    <row r="27" spans="1:2" x14ac:dyDescent="0.2">
      <c r="A27" s="25" t="s">
        <v>70</v>
      </c>
      <c r="B27" s="35"/>
    </row>
    <row r="28" spans="1:2" x14ac:dyDescent="0.2">
      <c r="A28" s="25" t="s">
        <v>71</v>
      </c>
      <c r="B28" s="35"/>
    </row>
    <row r="29" spans="1:2" x14ac:dyDescent="0.2">
      <c r="A29" s="25" t="s">
        <v>72</v>
      </c>
      <c r="B29" s="36"/>
    </row>
    <row r="30" spans="1:2" x14ac:dyDescent="0.2">
      <c r="A30" s="25" t="s">
        <v>73</v>
      </c>
      <c r="B30" s="36"/>
    </row>
    <row r="31" spans="1:2" x14ac:dyDescent="0.2">
      <c r="A31" s="25" t="s">
        <v>74</v>
      </c>
      <c r="B31" s="36"/>
    </row>
    <row r="32" spans="1:2" x14ac:dyDescent="0.2">
      <c r="A32" s="25" t="s">
        <v>75</v>
      </c>
      <c r="B32" s="36"/>
    </row>
    <row r="33" spans="1:2" x14ac:dyDescent="0.2">
      <c r="A33" s="25" t="s">
        <v>76</v>
      </c>
      <c r="B33" s="36"/>
    </row>
    <row r="34" spans="1:2" x14ac:dyDescent="0.2">
      <c r="A34" s="25" t="s">
        <v>77</v>
      </c>
      <c r="B34" s="36"/>
    </row>
    <row r="35" spans="1:2" x14ac:dyDescent="0.2">
      <c r="A35" s="25" t="s">
        <v>78</v>
      </c>
      <c r="B35" s="36"/>
    </row>
    <row r="36" spans="1:2" x14ac:dyDescent="0.2">
      <c r="A36" s="25" t="s">
        <v>79</v>
      </c>
      <c r="B36" s="36"/>
    </row>
    <row r="37" spans="1:2" x14ac:dyDescent="0.2">
      <c r="A37" s="25" t="s">
        <v>80</v>
      </c>
      <c r="B37" s="36"/>
    </row>
    <row r="38" spans="1:2" x14ac:dyDescent="0.2">
      <c r="A38" s="25" t="s">
        <v>81</v>
      </c>
      <c r="B38" s="36"/>
    </row>
    <row r="39" spans="1:2" x14ac:dyDescent="0.2">
      <c r="A39" s="25" t="s">
        <v>82</v>
      </c>
      <c r="B39" s="36"/>
    </row>
    <row r="40" spans="1:2" x14ac:dyDescent="0.2">
      <c r="A40" s="25" t="s">
        <v>83</v>
      </c>
      <c r="B40" s="36"/>
    </row>
    <row r="41" spans="1:2" x14ac:dyDescent="0.2">
      <c r="A41" s="25" t="s">
        <v>84</v>
      </c>
      <c r="B41" s="36"/>
    </row>
    <row r="42" spans="1:2" x14ac:dyDescent="0.2">
      <c r="A42" s="25" t="s">
        <v>85</v>
      </c>
      <c r="B42" s="3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ColWidth="15.28515625" defaultRowHeight="12.75" x14ac:dyDescent="0.2"/>
  <cols>
    <col min="1" max="16384" width="15.28515625" style="9"/>
  </cols>
  <sheetData>
    <row r="1" spans="1:13" ht="36" x14ac:dyDescent="0.2">
      <c r="A1" s="37" t="s">
        <v>86</v>
      </c>
      <c r="B1" s="37" t="s">
        <v>87</v>
      </c>
      <c r="C1" s="37" t="s">
        <v>51</v>
      </c>
      <c r="D1" s="37" t="s">
        <v>88</v>
      </c>
      <c r="E1" s="37" t="s">
        <v>89</v>
      </c>
      <c r="F1" s="37" t="s">
        <v>90</v>
      </c>
      <c r="G1" s="37" t="s">
        <v>91</v>
      </c>
      <c r="H1" s="37" t="s">
        <v>92</v>
      </c>
      <c r="I1" s="37" t="s">
        <v>93</v>
      </c>
      <c r="J1" s="37" t="s">
        <v>94</v>
      </c>
      <c r="K1" s="37" t="s">
        <v>373</v>
      </c>
      <c r="L1" s="37" t="s">
        <v>95</v>
      </c>
      <c r="M1" s="37" t="s">
        <v>96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L6" sqref="L6"/>
    </sheetView>
  </sheetViews>
  <sheetFormatPr defaultRowHeight="12.75" x14ac:dyDescent="0.2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12" width="6.140625" customWidth="1"/>
    <col min="13" max="13" width="7.140625" customWidth="1"/>
    <col min="14" max="16384" width="9.140625" style="9"/>
  </cols>
  <sheetData>
    <row r="1" spans="1:13" x14ac:dyDescent="0.2">
      <c r="A1" s="25" t="s">
        <v>123</v>
      </c>
      <c r="B1" s="25" t="s">
        <v>124</v>
      </c>
      <c r="C1" s="25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</row>
    <row r="2" spans="1:13" x14ac:dyDescent="0.2">
      <c r="A2" s="25" t="s">
        <v>97</v>
      </c>
      <c r="B2" s="25" t="s">
        <v>136</v>
      </c>
      <c r="C2" s="25"/>
    </row>
    <row r="3" spans="1:13" x14ac:dyDescent="0.2">
      <c r="A3" s="25" t="s">
        <v>137</v>
      </c>
      <c r="B3" s="25" t="s">
        <v>138</v>
      </c>
      <c r="C3" s="25"/>
    </row>
    <row r="4" spans="1:13" x14ac:dyDescent="0.2">
      <c r="A4" s="25" t="s">
        <v>98</v>
      </c>
      <c r="B4" s="25" t="s">
        <v>139</v>
      </c>
      <c r="C4" s="25"/>
    </row>
    <row r="5" spans="1:13" x14ac:dyDescent="0.2">
      <c r="A5" s="25" t="s">
        <v>22</v>
      </c>
      <c r="B5" s="25" t="s">
        <v>140</v>
      </c>
      <c r="C5" s="25"/>
    </row>
    <row r="6" spans="1:13" x14ac:dyDescent="0.2">
      <c r="A6" s="25" t="s">
        <v>23</v>
      </c>
      <c r="B6" s="25" t="s">
        <v>141</v>
      </c>
      <c r="C6" s="25"/>
    </row>
    <row r="7" spans="1:13" x14ac:dyDescent="0.2">
      <c r="A7" s="25" t="s">
        <v>142</v>
      </c>
      <c r="B7" s="25" t="s">
        <v>143</v>
      </c>
      <c r="C7" s="25"/>
    </row>
    <row r="8" spans="1:13" x14ac:dyDescent="0.2">
      <c r="A8" s="25" t="s">
        <v>144</v>
      </c>
      <c r="B8" s="25" t="s">
        <v>145</v>
      </c>
      <c r="C8" s="25"/>
    </row>
    <row r="9" spans="1:13" x14ac:dyDescent="0.2">
      <c r="A9" s="25" t="s">
        <v>146</v>
      </c>
      <c r="B9" s="25" t="s">
        <v>147</v>
      </c>
      <c r="C9" s="25"/>
    </row>
    <row r="10" spans="1:13" x14ac:dyDescent="0.2">
      <c r="A10" s="25" t="s">
        <v>99</v>
      </c>
      <c r="B10" s="25" t="s">
        <v>148</v>
      </c>
      <c r="C10" s="25"/>
    </row>
    <row r="11" spans="1:13" x14ac:dyDescent="0.2">
      <c r="A11" s="25" t="s">
        <v>149</v>
      </c>
      <c r="B11" s="25" t="s">
        <v>150</v>
      </c>
      <c r="C11" s="25" t="s">
        <v>151</v>
      </c>
    </row>
    <row r="12" spans="1:13" x14ac:dyDescent="0.2">
      <c r="A12" s="25" t="s">
        <v>152</v>
      </c>
      <c r="B12" s="25" t="s">
        <v>152</v>
      </c>
      <c r="C12" s="25" t="s">
        <v>153</v>
      </c>
    </row>
    <row r="13" spans="1:13" x14ac:dyDescent="0.2">
      <c r="A13" s="25" t="s">
        <v>154</v>
      </c>
      <c r="B13" s="25" t="s">
        <v>155</v>
      </c>
      <c r="C13" s="25" t="s">
        <v>153</v>
      </c>
    </row>
    <row r="14" spans="1:13" x14ac:dyDescent="0.2">
      <c r="A14" s="25" t="s">
        <v>156</v>
      </c>
      <c r="B14" s="25" t="s">
        <v>157</v>
      </c>
      <c r="C14" s="25"/>
    </row>
    <row r="15" spans="1:13" x14ac:dyDescent="0.2">
      <c r="A15" s="25" t="s">
        <v>158</v>
      </c>
      <c r="B15" s="25" t="s">
        <v>159</v>
      </c>
      <c r="C15" s="25" t="s">
        <v>160</v>
      </c>
    </row>
    <row r="16" spans="1:13" x14ac:dyDescent="0.2">
      <c r="A16" s="25" t="s">
        <v>161</v>
      </c>
      <c r="B16" s="25" t="s">
        <v>162</v>
      </c>
      <c r="C16" s="25" t="s">
        <v>160</v>
      </c>
    </row>
    <row r="17" spans="1:3" x14ac:dyDescent="0.2">
      <c r="A17" s="25" t="s">
        <v>163</v>
      </c>
      <c r="B17" s="25" t="s">
        <v>163</v>
      </c>
      <c r="C17" s="25" t="s">
        <v>153</v>
      </c>
    </row>
    <row r="18" spans="1:3" x14ac:dyDescent="0.2">
      <c r="A18" s="25" t="s">
        <v>164</v>
      </c>
      <c r="B18" s="25" t="s">
        <v>165</v>
      </c>
      <c r="C18" s="25" t="s">
        <v>153</v>
      </c>
    </row>
    <row r="19" spans="1:3" x14ac:dyDescent="0.2">
      <c r="A19" s="25" t="s">
        <v>166</v>
      </c>
      <c r="B19" s="25" t="s">
        <v>166</v>
      </c>
      <c r="C19" s="25" t="s">
        <v>153</v>
      </c>
    </row>
    <row r="20" spans="1:3" x14ac:dyDescent="0.2">
      <c r="A20" s="25" t="s">
        <v>100</v>
      </c>
      <c r="B20" s="25" t="s">
        <v>167</v>
      </c>
      <c r="C20" s="25"/>
    </row>
    <row r="21" spans="1:3" x14ac:dyDescent="0.2">
      <c r="A21" s="25" t="s">
        <v>168</v>
      </c>
      <c r="B21" s="25" t="s">
        <v>169</v>
      </c>
      <c r="C21" s="25" t="s">
        <v>170</v>
      </c>
    </row>
    <row r="22" spans="1:3" x14ac:dyDescent="0.2">
      <c r="A22" s="25" t="s">
        <v>171</v>
      </c>
      <c r="B22" s="25" t="s">
        <v>172</v>
      </c>
      <c r="C22" s="25" t="s">
        <v>170</v>
      </c>
    </row>
    <row r="23" spans="1:3" x14ac:dyDescent="0.2">
      <c r="A23" s="25" t="s">
        <v>173</v>
      </c>
      <c r="B23" s="25" t="s">
        <v>174</v>
      </c>
      <c r="C23" s="25" t="s">
        <v>170</v>
      </c>
    </row>
    <row r="24" spans="1:3" x14ac:dyDescent="0.2">
      <c r="A24" s="25" t="s">
        <v>175</v>
      </c>
      <c r="B24" s="25" t="s">
        <v>176</v>
      </c>
      <c r="C24" s="25" t="s">
        <v>170</v>
      </c>
    </row>
    <row r="25" spans="1:3" x14ac:dyDescent="0.2">
      <c r="A25" s="25" t="s">
        <v>177</v>
      </c>
      <c r="B25" s="25" t="s">
        <v>178</v>
      </c>
      <c r="C25" s="25" t="s">
        <v>170</v>
      </c>
    </row>
    <row r="26" spans="1:3" x14ac:dyDescent="0.2">
      <c r="A26" s="25" t="s">
        <v>179</v>
      </c>
      <c r="B26" s="25" t="s">
        <v>180</v>
      </c>
      <c r="C26" s="25" t="s">
        <v>170</v>
      </c>
    </row>
    <row r="27" spans="1:3" x14ac:dyDescent="0.2">
      <c r="A27" s="25" t="s">
        <v>101</v>
      </c>
      <c r="B27" s="25" t="s">
        <v>181</v>
      </c>
      <c r="C27" s="25"/>
    </row>
    <row r="28" spans="1:3" x14ac:dyDescent="0.2">
      <c r="A28" s="25" t="s">
        <v>182</v>
      </c>
      <c r="B28" s="25" t="s">
        <v>183</v>
      </c>
      <c r="C28" s="25"/>
    </row>
    <row r="29" spans="1:3" x14ac:dyDescent="0.2">
      <c r="A29" s="25" t="s">
        <v>102</v>
      </c>
      <c r="B29" s="25" t="s">
        <v>184</v>
      </c>
      <c r="C29" s="25" t="s">
        <v>153</v>
      </c>
    </row>
    <row r="30" spans="1:3" x14ac:dyDescent="0.2">
      <c r="A30" s="25" t="s">
        <v>185</v>
      </c>
      <c r="B30" s="25" t="s">
        <v>186</v>
      </c>
      <c r="C30" s="25" t="s">
        <v>160</v>
      </c>
    </row>
    <row r="31" spans="1:3" x14ac:dyDescent="0.2">
      <c r="A31" s="25" t="s">
        <v>187</v>
      </c>
      <c r="B31" s="25" t="s">
        <v>188</v>
      </c>
      <c r="C31" s="25" t="s">
        <v>160</v>
      </c>
    </row>
    <row r="32" spans="1:3" x14ac:dyDescent="0.2">
      <c r="A32" s="25" t="s">
        <v>189</v>
      </c>
      <c r="B32" s="25" t="s">
        <v>190</v>
      </c>
      <c r="C32" s="25" t="s">
        <v>160</v>
      </c>
    </row>
    <row r="33" spans="1:3" x14ac:dyDescent="0.2">
      <c r="A33" s="25" t="s">
        <v>191</v>
      </c>
      <c r="B33" s="25" t="s">
        <v>192</v>
      </c>
      <c r="C33" s="25" t="s">
        <v>160</v>
      </c>
    </row>
    <row r="34" spans="1:3" x14ac:dyDescent="0.2">
      <c r="A34" s="25" t="s">
        <v>193</v>
      </c>
      <c r="B34" s="25" t="s">
        <v>194</v>
      </c>
      <c r="C34" s="25" t="s">
        <v>160</v>
      </c>
    </row>
    <row r="35" spans="1:3" x14ac:dyDescent="0.2">
      <c r="A35" s="25" t="s">
        <v>374</v>
      </c>
      <c r="B35" s="25" t="s">
        <v>195</v>
      </c>
      <c r="C35" s="25"/>
    </row>
    <row r="36" spans="1:3" x14ac:dyDescent="0.2">
      <c r="A36" s="25" t="s">
        <v>375</v>
      </c>
      <c r="B36" s="25" t="s">
        <v>196</v>
      </c>
      <c r="C36" s="25"/>
    </row>
    <row r="37" spans="1:3" x14ac:dyDescent="0.2">
      <c r="A37" s="25" t="s">
        <v>376</v>
      </c>
      <c r="B37" s="25" t="s">
        <v>197</v>
      </c>
      <c r="C37" s="25"/>
    </row>
    <row r="38" spans="1:3" x14ac:dyDescent="0.2">
      <c r="A38" s="25" t="s">
        <v>377</v>
      </c>
      <c r="B38" s="25" t="s">
        <v>198</v>
      </c>
      <c r="C38" s="25"/>
    </row>
    <row r="39" spans="1:3" x14ac:dyDescent="0.2">
      <c r="A39" s="25" t="s">
        <v>378</v>
      </c>
      <c r="B39" s="25" t="s">
        <v>199</v>
      </c>
      <c r="C39" s="25"/>
    </row>
    <row r="40" spans="1:3" x14ac:dyDescent="0.2">
      <c r="A40" s="25" t="s">
        <v>200</v>
      </c>
      <c r="B40" s="25" t="s">
        <v>201</v>
      </c>
      <c r="C40" s="25"/>
    </row>
    <row r="41" spans="1:3" x14ac:dyDescent="0.2">
      <c r="A41" s="25" t="s">
        <v>202</v>
      </c>
      <c r="B41" s="25" t="s">
        <v>203</v>
      </c>
      <c r="C41" s="25"/>
    </row>
    <row r="42" spans="1:3" x14ac:dyDescent="0.2">
      <c r="A42" s="25" t="s">
        <v>204</v>
      </c>
      <c r="B42" s="25" t="s">
        <v>205</v>
      </c>
      <c r="C42" s="25"/>
    </row>
    <row r="43" spans="1:3" x14ac:dyDescent="0.2">
      <c r="A43" s="25" t="s">
        <v>206</v>
      </c>
      <c r="B43" s="25" t="s">
        <v>207</v>
      </c>
      <c r="C43" s="25"/>
    </row>
    <row r="44" spans="1:3" x14ac:dyDescent="0.2">
      <c r="A44" s="25" t="s">
        <v>208</v>
      </c>
      <c r="B44" s="25" t="s">
        <v>209</v>
      </c>
      <c r="C44" s="25"/>
    </row>
    <row r="45" spans="1:3" x14ac:dyDescent="0.2">
      <c r="A45" s="25" t="s">
        <v>379</v>
      </c>
      <c r="B45" s="25" t="s">
        <v>210</v>
      </c>
      <c r="C45" s="25"/>
    </row>
    <row r="46" spans="1:3" x14ac:dyDescent="0.2">
      <c r="A46" s="25" t="s">
        <v>103</v>
      </c>
      <c r="B46" s="25" t="s">
        <v>211</v>
      </c>
      <c r="C46" s="25"/>
    </row>
    <row r="47" spans="1:3" x14ac:dyDescent="0.2">
      <c r="A47" s="25" t="s">
        <v>212</v>
      </c>
      <c r="B47" s="25" t="s">
        <v>213</v>
      </c>
      <c r="C47" s="25"/>
    </row>
    <row r="48" spans="1:3" x14ac:dyDescent="0.2">
      <c r="A48" s="25" t="s">
        <v>214</v>
      </c>
      <c r="B48" s="25" t="s">
        <v>215</v>
      </c>
      <c r="C48" s="25"/>
    </row>
    <row r="49" spans="1:3" x14ac:dyDescent="0.2">
      <c r="A49" s="25" t="s">
        <v>104</v>
      </c>
      <c r="B49" s="25" t="s">
        <v>216</v>
      </c>
      <c r="C49" s="2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sqref="A1:IV65536"/>
    </sheetView>
  </sheetViews>
  <sheetFormatPr defaultRowHeight="12.75" x14ac:dyDescent="0.2"/>
  <cols>
    <col min="7" max="7" width="11.140625" customWidth="1"/>
  </cols>
  <sheetData>
    <row r="1" spans="1:28" x14ac:dyDescent="0.2">
      <c r="A1" s="38" t="s">
        <v>380</v>
      </c>
      <c r="B1" s="38" t="s">
        <v>381</v>
      </c>
      <c r="C1" s="38" t="s">
        <v>382</v>
      </c>
      <c r="D1" s="38" t="s">
        <v>136</v>
      </c>
      <c r="E1" s="38" t="s">
        <v>383</v>
      </c>
      <c r="F1" s="38" t="s">
        <v>384</v>
      </c>
      <c r="G1" s="38" t="s">
        <v>385</v>
      </c>
      <c r="H1" s="38" t="s">
        <v>386</v>
      </c>
      <c r="I1" s="38" t="s">
        <v>387</v>
      </c>
      <c r="J1" s="38" t="s">
        <v>388</v>
      </c>
      <c r="K1" s="38" t="s">
        <v>389</v>
      </c>
      <c r="L1" s="38" t="s">
        <v>390</v>
      </c>
      <c r="M1" s="38" t="s">
        <v>391</v>
      </c>
      <c r="N1" s="38" t="s">
        <v>392</v>
      </c>
      <c r="O1" s="38" t="s">
        <v>393</v>
      </c>
      <c r="P1" s="38" t="s">
        <v>394</v>
      </c>
      <c r="Q1" s="38" t="s">
        <v>395</v>
      </c>
      <c r="R1" s="38" t="s">
        <v>396</v>
      </c>
      <c r="S1" s="38" t="s">
        <v>397</v>
      </c>
      <c r="T1" s="38" t="s">
        <v>398</v>
      </c>
      <c r="U1" s="38" t="s">
        <v>399</v>
      </c>
      <c r="V1" s="38" t="s">
        <v>400</v>
      </c>
      <c r="W1" s="38" t="s">
        <v>401</v>
      </c>
      <c r="X1" s="38" t="s">
        <v>402</v>
      </c>
      <c r="Y1" s="38" t="s">
        <v>403</v>
      </c>
      <c r="Z1" s="38" t="s">
        <v>404</v>
      </c>
      <c r="AA1" s="38" t="s">
        <v>405</v>
      </c>
      <c r="AB1" s="39" t="s">
        <v>406</v>
      </c>
    </row>
    <row r="2" spans="1:28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5" customHeight="1" x14ac:dyDescent="0.2">
      <c r="A5" s="40"/>
      <c r="B5" s="40"/>
      <c r="C5" s="40"/>
      <c r="D5" s="40"/>
      <c r="E5" s="40"/>
      <c r="F5" s="40"/>
      <c r="G5" s="40"/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5" customHeight="1" x14ac:dyDescent="0.2">
      <c r="A6" s="40"/>
      <c r="B6" s="40"/>
      <c r="C6" s="40"/>
      <c r="D6" s="40"/>
      <c r="E6" s="40"/>
      <c r="F6" s="40"/>
      <c r="G6" s="40"/>
      <c r="H6" s="41"/>
      <c r="I6" s="4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5" customHeight="1" x14ac:dyDescent="0.2">
      <c r="A7" s="40"/>
      <c r="B7" s="40"/>
      <c r="C7" s="40"/>
      <c r="D7" s="40"/>
      <c r="E7" s="40"/>
      <c r="F7" s="40"/>
      <c r="G7" s="40"/>
      <c r="H7" s="41"/>
      <c r="I7" s="41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8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8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8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8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8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6" sqref="G16"/>
    </sheetView>
  </sheetViews>
  <sheetFormatPr defaultRowHeight="12.75" x14ac:dyDescent="0.2"/>
  <cols>
    <col min="1" max="1" width="18.28515625" customWidth="1"/>
    <col min="2" max="2" width="18.85546875" customWidth="1"/>
    <col min="3" max="3" width="12.7109375" style="46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 spans="1:9" x14ac:dyDescent="0.2">
      <c r="A1" s="25" t="s">
        <v>105</v>
      </c>
      <c r="B1" s="25" t="s">
        <v>106</v>
      </c>
      <c r="C1" s="43" t="s">
        <v>97</v>
      </c>
      <c r="D1" s="25" t="s">
        <v>98</v>
      </c>
      <c r="E1" s="25" t="s">
        <v>107</v>
      </c>
      <c r="F1" s="25" t="s">
        <v>108</v>
      </c>
      <c r="G1" s="25" t="s">
        <v>109</v>
      </c>
      <c r="H1" s="25" t="s">
        <v>110</v>
      </c>
      <c r="I1" s="25" t="s">
        <v>111</v>
      </c>
    </row>
    <row r="2" spans="1:9" x14ac:dyDescent="0.2">
      <c r="A2" s="44" t="s">
        <v>112</v>
      </c>
      <c r="B2" s="44" t="s">
        <v>113</v>
      </c>
      <c r="C2" s="45"/>
    </row>
    <row r="3" spans="1:9" ht="24" x14ac:dyDescent="0.2">
      <c r="A3" s="44" t="s">
        <v>114</v>
      </c>
      <c r="B3" s="44" t="s">
        <v>115</v>
      </c>
      <c r="F3" s="47"/>
      <c r="G3" s="47"/>
      <c r="H3" s="47"/>
      <c r="I3" s="47"/>
    </row>
    <row r="4" spans="1:9" x14ac:dyDescent="0.2">
      <c r="A4" s="44" t="s">
        <v>114</v>
      </c>
      <c r="B4" s="44" t="s">
        <v>114</v>
      </c>
      <c r="F4" s="47"/>
      <c r="G4" s="47"/>
      <c r="H4" s="47"/>
      <c r="I4" s="47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D25" sqref="D25"/>
    </sheetView>
  </sheetViews>
  <sheetFormatPr defaultRowHeight="12.75" x14ac:dyDescent="0.2"/>
  <cols>
    <col min="1" max="1" width="43.42578125" style="9" bestFit="1" customWidth="1"/>
    <col min="2" max="2" width="21.140625" style="9" bestFit="1" customWidth="1"/>
    <col min="3" max="3" width="10" style="9" bestFit="1" customWidth="1"/>
    <col min="4" max="4" width="11.42578125" style="9" bestFit="1" customWidth="1"/>
    <col min="5" max="5" width="8.28515625" style="9" bestFit="1" customWidth="1"/>
    <col min="6" max="6" width="18.42578125" style="9" bestFit="1" customWidth="1"/>
    <col min="7" max="7" width="16.42578125" style="9" bestFit="1" customWidth="1"/>
    <col min="8" max="16384" width="9.140625" style="9"/>
  </cols>
  <sheetData>
    <row r="1" spans="1:7" ht="13.5" thickBot="1" x14ac:dyDescent="0.25">
      <c r="A1" s="12" t="s">
        <v>218</v>
      </c>
      <c r="B1" s="12" t="s">
        <v>116</v>
      </c>
      <c r="C1" s="12" t="s">
        <v>117</v>
      </c>
      <c r="D1" s="12" t="s">
        <v>118</v>
      </c>
      <c r="E1" s="12" t="s">
        <v>119</v>
      </c>
      <c r="F1" s="13" t="s">
        <v>120</v>
      </c>
      <c r="G1" s="13" t="s">
        <v>121</v>
      </c>
    </row>
    <row r="2" spans="1:7" x14ac:dyDescent="0.2">
      <c r="A2" s="14" t="s">
        <v>277</v>
      </c>
      <c r="B2" s="14" t="s">
        <v>232</v>
      </c>
    </row>
    <row r="3" spans="1:7" x14ac:dyDescent="0.2">
      <c r="A3" s="14" t="s">
        <v>219</v>
      </c>
      <c r="B3" s="14" t="s">
        <v>233</v>
      </c>
    </row>
    <row r="4" spans="1:7" x14ac:dyDescent="0.2">
      <c r="A4" s="14" t="s">
        <v>274</v>
      </c>
      <c r="B4" s="14" t="s">
        <v>234</v>
      </c>
    </row>
    <row r="5" spans="1:7" x14ac:dyDescent="0.2">
      <c r="A5" s="14" t="s">
        <v>275</v>
      </c>
      <c r="B5" s="14" t="s">
        <v>235</v>
      </c>
    </row>
    <row r="6" spans="1:7" x14ac:dyDescent="0.2">
      <c r="A6" s="14" t="s">
        <v>342</v>
      </c>
      <c r="B6" s="14" t="s">
        <v>343</v>
      </c>
    </row>
    <row r="7" spans="1:7" x14ac:dyDescent="0.2">
      <c r="A7" s="14" t="s">
        <v>344</v>
      </c>
      <c r="B7" s="14" t="s">
        <v>345</v>
      </c>
    </row>
    <row r="8" spans="1:7" x14ac:dyDescent="0.2">
      <c r="A8" s="14" t="s">
        <v>276</v>
      </c>
      <c r="B8" s="14" t="s">
        <v>273</v>
      </c>
    </row>
    <row r="9" spans="1:7" ht="13.5" thickBot="1" x14ac:dyDescent="0.25">
      <c r="A9" s="15" t="s">
        <v>221</v>
      </c>
      <c r="B9" s="15" t="s">
        <v>242</v>
      </c>
      <c r="C9" s="16"/>
      <c r="D9" s="16"/>
      <c r="E9" s="16"/>
      <c r="F9" s="16"/>
      <c r="G9" s="16"/>
    </row>
    <row r="10" spans="1:7" x14ac:dyDescent="0.2">
      <c r="A10" s="14" t="s">
        <v>122</v>
      </c>
      <c r="B10" s="14" t="s">
        <v>236</v>
      </c>
    </row>
    <row r="11" spans="1:7" x14ac:dyDescent="0.2">
      <c r="A11" s="14" t="s">
        <v>220</v>
      </c>
      <c r="B11" s="14" t="s">
        <v>237</v>
      </c>
    </row>
    <row r="12" spans="1:7" x14ac:dyDescent="0.2">
      <c r="A12" s="14" t="s">
        <v>279</v>
      </c>
      <c r="B12" s="14" t="s">
        <v>238</v>
      </c>
    </row>
    <row r="13" spans="1:7" x14ac:dyDescent="0.2">
      <c r="A13" s="14" t="s">
        <v>278</v>
      </c>
      <c r="B13" s="14" t="s">
        <v>239</v>
      </c>
    </row>
    <row r="14" spans="1:7" x14ac:dyDescent="0.2">
      <c r="A14" s="14" t="s">
        <v>280</v>
      </c>
      <c r="B14" s="14" t="s">
        <v>240</v>
      </c>
    </row>
    <row r="15" spans="1:7" x14ac:dyDescent="0.2">
      <c r="A15" s="14" t="s">
        <v>281</v>
      </c>
      <c r="B15" s="14" t="s">
        <v>241</v>
      </c>
    </row>
    <row r="16" spans="1:7" x14ac:dyDescent="0.2">
      <c r="A16" s="14" t="s">
        <v>284</v>
      </c>
      <c r="B16" s="14" t="s">
        <v>282</v>
      </c>
    </row>
    <row r="17" spans="1:7" x14ac:dyDescent="0.2">
      <c r="A17" s="14" t="s">
        <v>285</v>
      </c>
      <c r="B17" s="14" t="s">
        <v>283</v>
      </c>
    </row>
    <row r="18" spans="1:7" x14ac:dyDescent="0.2">
      <c r="A18" s="14" t="s">
        <v>358</v>
      </c>
      <c r="B18" s="14" t="s">
        <v>359</v>
      </c>
    </row>
    <row r="19" spans="1:7" x14ac:dyDescent="0.2">
      <c r="A19" s="14" t="s">
        <v>360</v>
      </c>
      <c r="B19" s="14" t="s">
        <v>361</v>
      </c>
    </row>
    <row r="20" spans="1:7" x14ac:dyDescent="0.2">
      <c r="A20" s="14" t="s">
        <v>339</v>
      </c>
      <c r="B20" s="14" t="s">
        <v>243</v>
      </c>
    </row>
    <row r="21" spans="1:7" x14ac:dyDescent="0.2">
      <c r="A21" s="14" t="s">
        <v>340</v>
      </c>
      <c r="B21" s="14" t="s">
        <v>244</v>
      </c>
    </row>
    <row r="22" spans="1:7" x14ac:dyDescent="0.2">
      <c r="A22" s="14" t="s">
        <v>341</v>
      </c>
      <c r="B22" s="14" t="s">
        <v>245</v>
      </c>
    </row>
    <row r="23" spans="1:7" ht="13.5" thickBot="1" x14ac:dyDescent="0.25">
      <c r="A23" s="15" t="s">
        <v>346</v>
      </c>
      <c r="B23" s="15" t="s">
        <v>246</v>
      </c>
      <c r="C23" s="16"/>
      <c r="D23" s="16"/>
      <c r="E23" s="16"/>
      <c r="F23" s="16"/>
      <c r="G23" s="16"/>
    </row>
    <row r="24" spans="1:7" x14ac:dyDescent="0.2">
      <c r="A24" s="14" t="s">
        <v>286</v>
      </c>
      <c r="B24" s="14" t="s">
        <v>247</v>
      </c>
    </row>
    <row r="25" spans="1:7" x14ac:dyDescent="0.2">
      <c r="A25" s="14" t="s">
        <v>287</v>
      </c>
      <c r="B25" s="14" t="s">
        <v>248</v>
      </c>
    </row>
    <row r="26" spans="1:7" x14ac:dyDescent="0.2">
      <c r="A26" s="14" t="s">
        <v>347</v>
      </c>
      <c r="B26" s="14" t="s">
        <v>288</v>
      </c>
    </row>
    <row r="27" spans="1:7" x14ac:dyDescent="0.2">
      <c r="A27" s="14" t="s">
        <v>348</v>
      </c>
      <c r="B27" s="14" t="s">
        <v>289</v>
      </c>
    </row>
    <row r="28" spans="1:7" x14ac:dyDescent="0.2">
      <c r="A28" s="14" t="s">
        <v>349</v>
      </c>
      <c r="B28" s="14" t="s">
        <v>290</v>
      </c>
    </row>
    <row r="29" spans="1:7" x14ac:dyDescent="0.2">
      <c r="A29" s="14" t="s">
        <v>291</v>
      </c>
      <c r="B29" s="14" t="s">
        <v>249</v>
      </c>
    </row>
    <row r="30" spans="1:7" x14ac:dyDescent="0.2">
      <c r="A30" s="14" t="s">
        <v>292</v>
      </c>
      <c r="B30" s="14" t="s">
        <v>250</v>
      </c>
    </row>
    <row r="31" spans="1:7" x14ac:dyDescent="0.2">
      <c r="A31" s="14" t="s">
        <v>350</v>
      </c>
      <c r="B31" s="14" t="s">
        <v>251</v>
      </c>
    </row>
    <row r="32" spans="1:7" x14ac:dyDescent="0.2">
      <c r="A32" s="14" t="s">
        <v>351</v>
      </c>
      <c r="B32" s="14" t="s">
        <v>326</v>
      </c>
    </row>
    <row r="33" spans="1:7" x14ac:dyDescent="0.2">
      <c r="A33" s="14" t="s">
        <v>352</v>
      </c>
      <c r="B33" s="14" t="s">
        <v>327</v>
      </c>
    </row>
    <row r="34" spans="1:7" x14ac:dyDescent="0.2">
      <c r="A34" s="14" t="s">
        <v>353</v>
      </c>
      <c r="B34" s="14" t="s">
        <v>252</v>
      </c>
    </row>
    <row r="35" spans="1:7" ht="13.5" thickBot="1" x14ac:dyDescent="0.25">
      <c r="A35" s="15" t="s">
        <v>354</v>
      </c>
      <c r="B35" s="15" t="s">
        <v>253</v>
      </c>
      <c r="C35" s="16"/>
      <c r="D35" s="16"/>
      <c r="E35" s="16"/>
      <c r="F35" s="16"/>
      <c r="G35" s="16"/>
    </row>
    <row r="36" spans="1:7" x14ac:dyDescent="0.2">
      <c r="A36" s="14" t="s">
        <v>293</v>
      </c>
      <c r="B36" s="14" t="s">
        <v>254</v>
      </c>
    </row>
    <row r="37" spans="1:7" x14ac:dyDescent="0.2">
      <c r="A37" s="14" t="s">
        <v>294</v>
      </c>
      <c r="B37" s="14" t="s">
        <v>255</v>
      </c>
    </row>
    <row r="38" spans="1:7" ht="13.5" thickBot="1" x14ac:dyDescent="0.25">
      <c r="A38" s="15" t="s">
        <v>295</v>
      </c>
      <c r="B38" s="15" t="s">
        <v>256</v>
      </c>
      <c r="C38" s="16"/>
      <c r="D38" s="16"/>
      <c r="E38" s="16"/>
      <c r="F38" s="16"/>
      <c r="G38" s="16"/>
    </row>
    <row r="39" spans="1:7" x14ac:dyDescent="0.2">
      <c r="A39" s="14" t="s">
        <v>355</v>
      </c>
      <c r="B39" s="14" t="s">
        <v>296</v>
      </c>
    </row>
    <row r="40" spans="1:7" x14ac:dyDescent="0.2">
      <c r="A40" s="14" t="s">
        <v>357</v>
      </c>
      <c r="B40" s="14" t="s">
        <v>297</v>
      </c>
    </row>
    <row r="41" spans="1:7" x14ac:dyDescent="0.2">
      <c r="A41" s="14" t="s">
        <v>356</v>
      </c>
      <c r="B41" s="14" t="s">
        <v>298</v>
      </c>
    </row>
    <row r="42" spans="1:7" x14ac:dyDescent="0.2">
      <c r="A42" s="14" t="s">
        <v>328</v>
      </c>
      <c r="B42" s="14" t="s">
        <v>257</v>
      </c>
    </row>
    <row r="43" spans="1:7" x14ac:dyDescent="0.2">
      <c r="A43" s="14" t="s">
        <v>329</v>
      </c>
      <c r="B43" s="14" t="s">
        <v>258</v>
      </c>
    </row>
    <row r="44" spans="1:7" x14ac:dyDescent="0.2">
      <c r="A44" s="14" t="s">
        <v>330</v>
      </c>
      <c r="B44" s="14" t="s">
        <v>259</v>
      </c>
    </row>
    <row r="45" spans="1:7" x14ac:dyDescent="0.2">
      <c r="A45" s="14" t="s">
        <v>331</v>
      </c>
      <c r="B45" s="14" t="s">
        <v>260</v>
      </c>
    </row>
    <row r="46" spans="1:7" ht="13.5" thickBot="1" x14ac:dyDescent="0.25">
      <c r="A46" s="15" t="s">
        <v>332</v>
      </c>
      <c r="B46" s="15" t="s">
        <v>261</v>
      </c>
      <c r="C46" s="16"/>
      <c r="D46" s="16"/>
      <c r="E46" s="16"/>
      <c r="F46" s="16"/>
      <c r="G46" s="16"/>
    </row>
    <row r="47" spans="1:7" ht="13.5" thickBot="1" x14ac:dyDescent="0.25">
      <c r="A47" s="15" t="s">
        <v>299</v>
      </c>
      <c r="B47" s="15" t="s">
        <v>262</v>
      </c>
      <c r="C47" s="16"/>
      <c r="D47" s="16"/>
      <c r="E47" s="16"/>
      <c r="F47" s="16"/>
      <c r="G47" s="16"/>
    </row>
    <row r="48" spans="1:7" x14ac:dyDescent="0.2">
      <c r="A48" s="14" t="s">
        <v>222</v>
      </c>
      <c r="B48" s="14" t="s">
        <v>300</v>
      </c>
    </row>
    <row r="49" spans="1:7" x14ac:dyDescent="0.2">
      <c r="A49" s="14" t="s">
        <v>186</v>
      </c>
      <c r="B49" s="14" t="s">
        <v>333</v>
      </c>
    </row>
    <row r="50" spans="1:7" x14ac:dyDescent="0.2">
      <c r="A50" s="14" t="s">
        <v>190</v>
      </c>
      <c r="B50" s="14" t="s">
        <v>334</v>
      </c>
    </row>
    <row r="51" spans="1:7" x14ac:dyDescent="0.2">
      <c r="A51" s="14" t="s">
        <v>223</v>
      </c>
      <c r="B51" s="14" t="s">
        <v>335</v>
      </c>
    </row>
    <row r="52" spans="1:7" x14ac:dyDescent="0.2">
      <c r="A52" s="14" t="s">
        <v>224</v>
      </c>
      <c r="B52" s="14" t="s">
        <v>336</v>
      </c>
    </row>
    <row r="53" spans="1:7" x14ac:dyDescent="0.2">
      <c r="A53" s="14" t="s">
        <v>225</v>
      </c>
      <c r="B53" s="14" t="s">
        <v>337</v>
      </c>
    </row>
    <row r="54" spans="1:7" x14ac:dyDescent="0.2">
      <c r="A54" s="14" t="s">
        <v>226</v>
      </c>
      <c r="B54" s="14" t="s">
        <v>338</v>
      </c>
    </row>
    <row r="55" spans="1:7" x14ac:dyDescent="0.2">
      <c r="A55" s="14" t="s">
        <v>227</v>
      </c>
      <c r="B55" s="14" t="s">
        <v>301</v>
      </c>
    </row>
    <row r="56" spans="1:7" x14ac:dyDescent="0.2">
      <c r="A56" s="14" t="s">
        <v>228</v>
      </c>
      <c r="B56" s="14" t="s">
        <v>302</v>
      </c>
    </row>
    <row r="57" spans="1:7" x14ac:dyDescent="0.2">
      <c r="A57" s="14" t="s">
        <v>229</v>
      </c>
      <c r="B57" s="14" t="s">
        <v>303</v>
      </c>
    </row>
    <row r="58" spans="1:7" x14ac:dyDescent="0.2">
      <c r="A58" s="14" t="s">
        <v>230</v>
      </c>
      <c r="B58" s="14" t="s">
        <v>304</v>
      </c>
    </row>
    <row r="59" spans="1:7" ht="13.5" thickBot="1" x14ac:dyDescent="0.25">
      <c r="A59" s="15" t="s">
        <v>231</v>
      </c>
      <c r="B59" s="15" t="s">
        <v>305</v>
      </c>
      <c r="C59" s="16"/>
      <c r="D59" s="16"/>
      <c r="E59" s="16"/>
      <c r="F59" s="16"/>
      <c r="G59" s="16"/>
    </row>
    <row r="60" spans="1:7" x14ac:dyDescent="0.2">
      <c r="A60" s="9" t="s">
        <v>313</v>
      </c>
      <c r="B60" s="9" t="s">
        <v>312</v>
      </c>
    </row>
    <row r="61" spans="1:7" x14ac:dyDescent="0.2">
      <c r="A61" s="9" t="s">
        <v>314</v>
      </c>
      <c r="B61" s="9" t="s">
        <v>311</v>
      </c>
    </row>
    <row r="62" spans="1:7" x14ac:dyDescent="0.2">
      <c r="A62" s="9" t="s">
        <v>315</v>
      </c>
      <c r="B62" s="9" t="s">
        <v>308</v>
      </c>
    </row>
    <row r="63" spans="1:7" x14ac:dyDescent="0.2">
      <c r="A63" s="14" t="s">
        <v>306</v>
      </c>
      <c r="B63" s="14" t="s">
        <v>307</v>
      </c>
    </row>
    <row r="64" spans="1:7" x14ac:dyDescent="0.2">
      <c r="A64" s="9" t="s">
        <v>268</v>
      </c>
      <c r="B64" s="9" t="s">
        <v>316</v>
      </c>
    </row>
    <row r="65" spans="1:7" x14ac:dyDescent="0.2">
      <c r="A65" s="9" t="s">
        <v>271</v>
      </c>
      <c r="B65" s="9" t="s">
        <v>320</v>
      </c>
    </row>
    <row r="66" spans="1:7" x14ac:dyDescent="0.2">
      <c r="A66" s="9" t="s">
        <v>272</v>
      </c>
      <c r="B66" s="9" t="s">
        <v>317</v>
      </c>
    </row>
    <row r="67" spans="1:7" x14ac:dyDescent="0.2">
      <c r="A67" s="9" t="s">
        <v>266</v>
      </c>
      <c r="B67" s="9" t="s">
        <v>318</v>
      </c>
    </row>
    <row r="68" spans="1:7" x14ac:dyDescent="0.2">
      <c r="A68" s="9" t="s">
        <v>267</v>
      </c>
      <c r="B68" s="9" t="s">
        <v>310</v>
      </c>
    </row>
    <row r="69" spans="1:7" x14ac:dyDescent="0.2">
      <c r="A69" s="14" t="s">
        <v>263</v>
      </c>
      <c r="B69" s="14" t="s">
        <v>319</v>
      </c>
    </row>
    <row r="70" spans="1:7" x14ac:dyDescent="0.2">
      <c r="A70" s="9" t="s">
        <v>322</v>
      </c>
      <c r="B70" s="9" t="s">
        <v>321</v>
      </c>
    </row>
    <row r="71" spans="1:7" x14ac:dyDescent="0.2">
      <c r="A71" s="9" t="s">
        <v>270</v>
      </c>
      <c r="B71" s="9" t="s">
        <v>309</v>
      </c>
    </row>
    <row r="72" spans="1:7" x14ac:dyDescent="0.2">
      <c r="A72" s="9" t="s">
        <v>264</v>
      </c>
      <c r="B72" s="9" t="s">
        <v>323</v>
      </c>
    </row>
    <row r="73" spans="1:7" x14ac:dyDescent="0.2">
      <c r="A73" s="9" t="s">
        <v>265</v>
      </c>
      <c r="B73" s="9" t="s">
        <v>324</v>
      </c>
    </row>
    <row r="74" spans="1:7" ht="13.5" thickBot="1" x14ac:dyDescent="0.25">
      <c r="A74" s="16" t="s">
        <v>269</v>
      </c>
      <c r="B74" s="16" t="s">
        <v>325</v>
      </c>
      <c r="C74" s="16"/>
      <c r="D74" s="16"/>
      <c r="E74" s="16"/>
      <c r="F74" s="16"/>
      <c r="G74" s="16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Macro_AUDPC">
                <anchor moveWithCells="1" siz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Macro_AUDPCr">
                <anchor moveWithCells="1" siz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Macro_crea_average">
                <anchor moveWithCells="1" siz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</vt:vector>
  </TitlesOfParts>
  <Company>INTERNATIONAL POTATO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Yield trial template</dc:title>
  <dc:creator>RIU</dc:creator>
  <cp:lastModifiedBy>Benites, Omar (CIP)</cp:lastModifiedBy>
  <dcterms:created xsi:type="dcterms:W3CDTF">2011-11-03T15:17:29Z</dcterms:created>
  <dcterms:modified xsi:type="dcterms:W3CDTF">2015-06-04T20:04:33Z</dcterms:modified>
</cp:coreProperties>
</file>