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anran/Desktop/"/>
    </mc:Choice>
  </mc:AlternateContent>
  <xr:revisionPtr revIDLastSave="0" documentId="13_ncr:1_{FF6D90BE-06D8-B446-9705-C249287F9C35}" xr6:coauthVersionLast="47" xr6:coauthVersionMax="47" xr10:uidLastSave="{00000000-0000-0000-0000-000000000000}"/>
  <bookViews>
    <workbookView xWindow="8300" yWindow="600" windowWidth="30900" windowHeight="25220" xr2:uid="{BD97B443-5557-0545-906C-F4F949FABA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G49" i="1"/>
  <c r="F49" i="1"/>
  <c r="E49" i="1"/>
  <c r="D49" i="1"/>
  <c r="C49" i="1"/>
  <c r="B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49" i="1" l="1"/>
</calcChain>
</file>

<file path=xl/sharedStrings.xml><?xml version="1.0" encoding="utf-8"?>
<sst xmlns="http://schemas.openxmlformats.org/spreadsheetml/2006/main" count="57" uniqueCount="57">
  <si>
    <t>pt</t>
  </si>
  <si>
    <t>atorvastatin</t>
  </si>
  <si>
    <t>fluvastatin</t>
  </si>
  <si>
    <t>lovastatin</t>
  </si>
  <si>
    <t>pravastatin</t>
  </si>
  <si>
    <t>rosuvastatin</t>
  </si>
  <si>
    <t>simvastatin</t>
  </si>
  <si>
    <t>other</t>
  </si>
  <si>
    <t>pt_marginal</t>
    <phoneticPr fontId="3" type="noConversion"/>
  </si>
  <si>
    <t>Acute kidney injury</t>
  </si>
  <si>
    <t>Anuria</t>
  </si>
  <si>
    <t>Blood calcium decreased</t>
  </si>
  <si>
    <t>Blood creatine phosphokinase abnormal</t>
  </si>
  <si>
    <t>Blood creatine phosphokinase increased</t>
  </si>
  <si>
    <t>Blood creatine phosphokinase MM increased</t>
  </si>
  <si>
    <t>Blood creatinine abnormal</t>
  </si>
  <si>
    <t>Blood creatinine increased</t>
  </si>
  <si>
    <t>Chromaturia</t>
  </si>
  <si>
    <t>Chronic kidney disease</t>
  </si>
  <si>
    <t>Compartment syndrome</t>
  </si>
  <si>
    <t>Creatinine renal clearance decreased</t>
  </si>
  <si>
    <t>Diaphragm muscle weakness</t>
  </si>
  <si>
    <t>Electromyogram abnormal</t>
  </si>
  <si>
    <t>End stage renal disease</t>
  </si>
  <si>
    <t>Glomerular filtration rate abnormal</t>
  </si>
  <si>
    <t>Glomerular filtration rate decreased</t>
  </si>
  <si>
    <t>Hypercreatininaemia</t>
  </si>
  <si>
    <t>Hypocalcaemia</t>
  </si>
  <si>
    <t>Muscle disorder</t>
  </si>
  <si>
    <t>Muscle enzyme increased</t>
  </si>
  <si>
    <t>Muscle fatigue</t>
  </si>
  <si>
    <t>Muscle haemorrhage</t>
  </si>
  <si>
    <t>Muscle necrosis</t>
  </si>
  <si>
    <t>Muscle rupture</t>
  </si>
  <si>
    <t>Muscular weakness</t>
  </si>
  <si>
    <t>Musculoskeletal discomfort</t>
  </si>
  <si>
    <t>Musculoskeletal disorder</t>
  </si>
  <si>
    <t>Musculoskeletal pain</t>
  </si>
  <si>
    <t>Myalgia</t>
  </si>
  <si>
    <t>Myasthenic syndrome</t>
  </si>
  <si>
    <t>Myoglobin blood increased</t>
  </si>
  <si>
    <t>Myoglobin blood present</t>
  </si>
  <si>
    <t>Myoglobin urine present</t>
  </si>
  <si>
    <t>Myoglobinaemia</t>
  </si>
  <si>
    <t>Myoglobinuria</t>
  </si>
  <si>
    <t>Myopathy</t>
  </si>
  <si>
    <t>Myopathy toxic</t>
  </si>
  <si>
    <t>Myositis</t>
  </si>
  <si>
    <t>Necrotising myositis</t>
  </si>
  <si>
    <t>Oliguria</t>
  </si>
  <si>
    <t>Renal failure</t>
  </si>
  <si>
    <t>Renal impairment</t>
  </si>
  <si>
    <t>Renal tubular necrosis</t>
  </si>
  <si>
    <t>Rhabdomyolysis</t>
  </si>
  <si>
    <t>Tendon discomfort</t>
  </si>
  <si>
    <t>Other PT</t>
    <phoneticPr fontId="3" type="noConversion"/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</si>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</sst>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0" xfId="0" applyFill="1">
      <alignment vertical="center"/>
    </xf>
    <xf numFmtId="0" fontId="0" fillId="2" borderId="3" xfId="0" applyFill="1" applyBorder="1" applyAlignment="1"/>
    <xf numFmtId="0" fontId="0" fillId="2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22853-994E-BB4C-9608-5946C0114EC0}">
  <dimension ref="A1:I49"/>
  <sheetViews>
    <sheetView tabSelected="1" zoomScale="110" zoomScaleNormal="110" workbookViewId="0">
      <selection activeCell="C53" sqref="C53"/>
    </sheetView>
  </sheetViews>
  <sheetFormatPr baseColWidth="10" defaultRowHeight="16"/>
  <cols>
    <col min="1" max="1" width="43.1640625" style="3" customWidth="1"/>
    <col min="2" max="9" width="15.83203125" style="3" customWidth="1"/>
    <col min="10" max="16384" width="10.83203125" style="3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spans="1:9">
      <c r="A2" s="4" t="s">
        <v>9</v>
      </c>
      <c r="B2" s="5">
        <v>1353</v>
      </c>
      <c r="C2" s="5">
        <v>42</v>
      </c>
      <c r="D2" s="5">
        <v>7</v>
      </c>
      <c r="E2" s="5">
        <v>154</v>
      </c>
      <c r="F2" s="5">
        <v>689</v>
      </c>
      <c r="G2" s="5">
        <v>823</v>
      </c>
      <c r="H2" s="5">
        <v>355651</v>
      </c>
      <c r="I2" s="4">
        <f>SUM(B2:H2)</f>
        <v>358719</v>
      </c>
    </row>
    <row r="3" spans="1:9">
      <c r="A3" s="4" t="s">
        <v>10</v>
      </c>
      <c r="B3" s="5">
        <v>71</v>
      </c>
      <c r="C3" s="5">
        <v>0</v>
      </c>
      <c r="D3" s="5">
        <v>0</v>
      </c>
      <c r="E3" s="5">
        <v>2</v>
      </c>
      <c r="F3" s="5">
        <v>43</v>
      </c>
      <c r="G3" s="5">
        <v>62</v>
      </c>
      <c r="H3" s="5">
        <v>10403</v>
      </c>
      <c r="I3" s="4">
        <f t="shared" ref="I3:I47" si="0">SUM(B3:H3)</f>
        <v>10581</v>
      </c>
    </row>
    <row r="4" spans="1:9">
      <c r="A4" s="4" t="s">
        <v>11</v>
      </c>
      <c r="B4" s="5">
        <v>14</v>
      </c>
      <c r="C4" s="5">
        <v>2</v>
      </c>
      <c r="D4" s="5">
        <v>0</v>
      </c>
      <c r="E4" s="5">
        <v>0</v>
      </c>
      <c r="F4" s="5">
        <v>110</v>
      </c>
      <c r="G4" s="5">
        <v>17</v>
      </c>
      <c r="H4" s="5">
        <v>15918</v>
      </c>
      <c r="I4" s="4">
        <f t="shared" si="0"/>
        <v>16061</v>
      </c>
    </row>
    <row r="5" spans="1:9">
      <c r="A5" s="4" t="s">
        <v>12</v>
      </c>
      <c r="B5" s="5">
        <v>34</v>
      </c>
      <c r="C5" s="5">
        <v>0</v>
      </c>
      <c r="D5" s="5">
        <v>0</v>
      </c>
      <c r="E5" s="5">
        <v>0</v>
      </c>
      <c r="F5" s="5">
        <v>8</v>
      </c>
      <c r="G5" s="5">
        <v>11</v>
      </c>
      <c r="H5" s="5">
        <v>261</v>
      </c>
      <c r="I5" s="4">
        <f t="shared" si="0"/>
        <v>314</v>
      </c>
    </row>
    <row r="6" spans="1:9">
      <c r="A6" s="4" t="s">
        <v>13</v>
      </c>
      <c r="B6" s="5">
        <v>1175</v>
      </c>
      <c r="C6" s="5">
        <v>125</v>
      </c>
      <c r="D6" s="5">
        <v>32</v>
      </c>
      <c r="E6" s="5">
        <v>200</v>
      </c>
      <c r="F6" s="5">
        <v>562</v>
      </c>
      <c r="G6" s="5">
        <v>768</v>
      </c>
      <c r="H6" s="5">
        <v>23805</v>
      </c>
      <c r="I6" s="4">
        <f t="shared" si="0"/>
        <v>26667</v>
      </c>
    </row>
    <row r="7" spans="1:9">
      <c r="A7" s="4" t="s">
        <v>14</v>
      </c>
      <c r="B7" s="5">
        <v>2</v>
      </c>
      <c r="C7" s="5">
        <v>0</v>
      </c>
      <c r="D7" s="5">
        <v>0</v>
      </c>
      <c r="E7" s="5">
        <v>0</v>
      </c>
      <c r="F7" s="5">
        <v>9</v>
      </c>
      <c r="G7" s="5">
        <v>0</v>
      </c>
      <c r="H7" s="5">
        <v>14</v>
      </c>
      <c r="I7" s="4">
        <f t="shared" si="0"/>
        <v>25</v>
      </c>
    </row>
    <row r="8" spans="1:9">
      <c r="A8" s="4" t="s">
        <v>15</v>
      </c>
      <c r="B8" s="5">
        <v>27</v>
      </c>
      <c r="C8" s="5">
        <v>0</v>
      </c>
      <c r="D8" s="5">
        <v>0</v>
      </c>
      <c r="E8" s="5">
        <v>0</v>
      </c>
      <c r="F8" s="5">
        <v>5</v>
      </c>
      <c r="G8" s="5">
        <v>3</v>
      </c>
      <c r="H8" s="5">
        <v>3385</v>
      </c>
      <c r="I8" s="4">
        <f t="shared" si="0"/>
        <v>3420</v>
      </c>
    </row>
    <row r="9" spans="1:9">
      <c r="A9" s="4" t="s">
        <v>16</v>
      </c>
      <c r="B9" s="5">
        <v>227</v>
      </c>
      <c r="C9" s="5">
        <v>10</v>
      </c>
      <c r="D9" s="5">
        <v>0</v>
      </c>
      <c r="E9" s="5">
        <v>17</v>
      </c>
      <c r="F9" s="5">
        <v>210</v>
      </c>
      <c r="G9" s="5">
        <v>97</v>
      </c>
      <c r="H9" s="5">
        <v>74742</v>
      </c>
      <c r="I9" s="4">
        <f t="shared" si="0"/>
        <v>75303</v>
      </c>
    </row>
    <row r="10" spans="1:9">
      <c r="A10" s="4" t="s">
        <v>17</v>
      </c>
      <c r="B10" s="5">
        <v>340</v>
      </c>
      <c r="C10" s="5">
        <v>10</v>
      </c>
      <c r="D10" s="5">
        <v>6</v>
      </c>
      <c r="E10" s="5">
        <v>33</v>
      </c>
      <c r="F10" s="5">
        <v>174</v>
      </c>
      <c r="G10" s="5">
        <v>114</v>
      </c>
      <c r="H10" s="5">
        <v>19294</v>
      </c>
      <c r="I10" s="4">
        <f t="shared" si="0"/>
        <v>19971</v>
      </c>
    </row>
    <row r="11" spans="1:9">
      <c r="A11" s="4" t="s">
        <v>18</v>
      </c>
      <c r="B11" s="5">
        <v>152</v>
      </c>
      <c r="C11" s="5">
        <v>16</v>
      </c>
      <c r="D11" s="5">
        <v>2</v>
      </c>
      <c r="E11" s="5">
        <v>19</v>
      </c>
      <c r="F11" s="5">
        <v>177</v>
      </c>
      <c r="G11" s="5">
        <v>37</v>
      </c>
      <c r="H11" s="5">
        <v>339179</v>
      </c>
      <c r="I11" s="4">
        <f t="shared" si="0"/>
        <v>339582</v>
      </c>
    </row>
    <row r="12" spans="1:9">
      <c r="A12" s="4" t="s">
        <v>19</v>
      </c>
      <c r="B12" s="5">
        <v>53</v>
      </c>
      <c r="C12" s="5">
        <v>0</v>
      </c>
      <c r="D12" s="5">
        <v>0</v>
      </c>
      <c r="E12" s="5">
        <v>1</v>
      </c>
      <c r="F12" s="5">
        <v>12</v>
      </c>
      <c r="G12" s="5">
        <v>12</v>
      </c>
      <c r="H12" s="5">
        <v>2644</v>
      </c>
      <c r="I12" s="4">
        <f t="shared" si="0"/>
        <v>2722</v>
      </c>
    </row>
    <row r="13" spans="1:9">
      <c r="A13" s="4" t="s">
        <v>20</v>
      </c>
      <c r="B13" s="5">
        <v>6</v>
      </c>
      <c r="C13" s="5">
        <v>0</v>
      </c>
      <c r="D13" s="5">
        <v>0</v>
      </c>
      <c r="E13" s="5">
        <v>2</v>
      </c>
      <c r="F13" s="5">
        <v>124</v>
      </c>
      <c r="G13" s="5">
        <v>6</v>
      </c>
      <c r="H13" s="5">
        <v>7768</v>
      </c>
      <c r="I13" s="4">
        <f t="shared" si="0"/>
        <v>7906</v>
      </c>
    </row>
    <row r="14" spans="1:9">
      <c r="A14" s="4" t="s">
        <v>21</v>
      </c>
      <c r="B14" s="5">
        <v>14</v>
      </c>
      <c r="C14" s="5">
        <v>0</v>
      </c>
      <c r="D14" s="5">
        <v>0</v>
      </c>
      <c r="E14" s="5">
        <v>0</v>
      </c>
      <c r="F14" s="5">
        <v>8</v>
      </c>
      <c r="G14" s="5">
        <v>1</v>
      </c>
      <c r="H14" s="5">
        <v>94</v>
      </c>
      <c r="I14" s="4">
        <f t="shared" si="0"/>
        <v>117</v>
      </c>
    </row>
    <row r="15" spans="1:9">
      <c r="A15" s="4" t="s">
        <v>22</v>
      </c>
      <c r="B15" s="5">
        <v>2</v>
      </c>
      <c r="C15" s="5">
        <v>0</v>
      </c>
      <c r="D15" s="5">
        <v>0</v>
      </c>
      <c r="E15" s="5">
        <v>2</v>
      </c>
      <c r="F15" s="5">
        <v>0</v>
      </c>
      <c r="G15" s="5">
        <v>0</v>
      </c>
      <c r="H15" s="5">
        <v>132</v>
      </c>
      <c r="I15" s="4">
        <f t="shared" si="0"/>
        <v>136</v>
      </c>
    </row>
    <row r="16" spans="1:9">
      <c r="A16" s="4" t="s">
        <v>23</v>
      </c>
      <c r="B16" s="5">
        <v>30</v>
      </c>
      <c r="C16" s="5">
        <v>0</v>
      </c>
      <c r="D16" s="5">
        <v>0</v>
      </c>
      <c r="E16" s="5">
        <v>0</v>
      </c>
      <c r="F16" s="5">
        <v>19</v>
      </c>
      <c r="G16" s="5">
        <v>6</v>
      </c>
      <c r="H16" s="5">
        <v>97553</v>
      </c>
      <c r="I16" s="4">
        <f t="shared" si="0"/>
        <v>97608</v>
      </c>
    </row>
    <row r="17" spans="1:9">
      <c r="A17" s="4" t="s">
        <v>24</v>
      </c>
      <c r="B17" s="5">
        <v>8</v>
      </c>
      <c r="C17" s="5">
        <v>0</v>
      </c>
      <c r="D17" s="5">
        <v>0</v>
      </c>
      <c r="E17" s="5">
        <v>0</v>
      </c>
      <c r="F17" s="5">
        <v>1</v>
      </c>
      <c r="G17" s="5">
        <v>0</v>
      </c>
      <c r="H17" s="5">
        <v>1069</v>
      </c>
      <c r="I17" s="4">
        <f t="shared" si="0"/>
        <v>1078</v>
      </c>
    </row>
    <row r="18" spans="1:9">
      <c r="A18" s="4" t="s">
        <v>25</v>
      </c>
      <c r="B18" s="5">
        <v>59</v>
      </c>
      <c r="C18" s="5">
        <v>1</v>
      </c>
      <c r="D18" s="5">
        <v>0</v>
      </c>
      <c r="E18" s="5">
        <v>8</v>
      </c>
      <c r="F18" s="5">
        <v>39</v>
      </c>
      <c r="G18" s="5">
        <v>29</v>
      </c>
      <c r="H18" s="5">
        <v>13190</v>
      </c>
      <c r="I18" s="4">
        <f t="shared" si="0"/>
        <v>13326</v>
      </c>
    </row>
    <row r="19" spans="1:9">
      <c r="A19" s="4" t="s">
        <v>26</v>
      </c>
      <c r="B19" s="5">
        <v>0</v>
      </c>
      <c r="C19" s="5">
        <v>0</v>
      </c>
      <c r="D19" s="5">
        <v>0</v>
      </c>
      <c r="E19" s="5">
        <v>0</v>
      </c>
      <c r="F19" s="5">
        <v>8</v>
      </c>
      <c r="G19" s="5">
        <v>0</v>
      </c>
      <c r="H19" s="5">
        <v>648</v>
      </c>
      <c r="I19" s="4">
        <f t="shared" si="0"/>
        <v>656</v>
      </c>
    </row>
    <row r="20" spans="1:9">
      <c r="A20" s="4" t="s">
        <v>27</v>
      </c>
      <c r="B20" s="5">
        <v>36</v>
      </c>
      <c r="C20" s="5">
        <v>0</v>
      </c>
      <c r="D20" s="5">
        <v>0</v>
      </c>
      <c r="E20" s="5">
        <v>16</v>
      </c>
      <c r="F20" s="5">
        <v>8</v>
      </c>
      <c r="G20" s="5">
        <v>18</v>
      </c>
      <c r="H20" s="5">
        <v>23102</v>
      </c>
      <c r="I20" s="4">
        <f t="shared" si="0"/>
        <v>23180</v>
      </c>
    </row>
    <row r="21" spans="1:9">
      <c r="A21" s="4" t="s">
        <v>28</v>
      </c>
      <c r="B21" s="5">
        <v>291</v>
      </c>
      <c r="C21" s="5">
        <v>2</v>
      </c>
      <c r="D21" s="5">
        <v>7</v>
      </c>
      <c r="E21" s="5">
        <v>21</v>
      </c>
      <c r="F21" s="5">
        <v>191</v>
      </c>
      <c r="G21" s="5">
        <v>87</v>
      </c>
      <c r="H21" s="5">
        <v>7329</v>
      </c>
      <c r="I21" s="4">
        <f t="shared" si="0"/>
        <v>7928</v>
      </c>
    </row>
    <row r="22" spans="1:9">
      <c r="A22" s="4" t="s">
        <v>29</v>
      </c>
      <c r="B22" s="5">
        <v>48</v>
      </c>
      <c r="C22" s="5">
        <v>1</v>
      </c>
      <c r="D22" s="5">
        <v>0</v>
      </c>
      <c r="E22" s="5">
        <v>0</v>
      </c>
      <c r="F22" s="5">
        <v>13</v>
      </c>
      <c r="G22" s="5">
        <v>9</v>
      </c>
      <c r="H22" s="5">
        <v>410</v>
      </c>
      <c r="I22" s="4">
        <f t="shared" si="0"/>
        <v>481</v>
      </c>
    </row>
    <row r="23" spans="1:9">
      <c r="A23" s="4" t="s">
        <v>30</v>
      </c>
      <c r="B23" s="5">
        <v>85</v>
      </c>
      <c r="C23" s="5">
        <v>0</v>
      </c>
      <c r="D23" s="5">
        <v>2</v>
      </c>
      <c r="E23" s="5">
        <v>16</v>
      </c>
      <c r="F23" s="5">
        <v>30</v>
      </c>
      <c r="G23" s="5">
        <v>39</v>
      </c>
      <c r="H23" s="5">
        <v>4257</v>
      </c>
      <c r="I23" s="4">
        <f t="shared" si="0"/>
        <v>4429</v>
      </c>
    </row>
    <row r="24" spans="1:9">
      <c r="A24" s="4" t="s">
        <v>31</v>
      </c>
      <c r="B24" s="5">
        <v>24</v>
      </c>
      <c r="C24" s="5">
        <v>0</v>
      </c>
      <c r="D24" s="5">
        <v>0</v>
      </c>
      <c r="E24" s="5">
        <v>5</v>
      </c>
      <c r="F24" s="5">
        <v>13</v>
      </c>
      <c r="G24" s="5">
        <v>4</v>
      </c>
      <c r="H24" s="5">
        <v>3806</v>
      </c>
      <c r="I24" s="4">
        <f t="shared" si="0"/>
        <v>3852</v>
      </c>
    </row>
    <row r="25" spans="1:9">
      <c r="A25" s="4" t="s">
        <v>32</v>
      </c>
      <c r="B25" s="5">
        <v>68</v>
      </c>
      <c r="C25" s="5">
        <v>2</v>
      </c>
      <c r="D25" s="5">
        <v>0</v>
      </c>
      <c r="E25" s="5">
        <v>1</v>
      </c>
      <c r="F25" s="5">
        <v>10</v>
      </c>
      <c r="G25" s="5">
        <v>20</v>
      </c>
      <c r="H25" s="5">
        <v>662</v>
      </c>
      <c r="I25" s="4">
        <f t="shared" si="0"/>
        <v>763</v>
      </c>
    </row>
    <row r="26" spans="1:9">
      <c r="A26" s="4" t="s">
        <v>33</v>
      </c>
      <c r="B26" s="5">
        <v>181</v>
      </c>
      <c r="C26" s="5">
        <v>25</v>
      </c>
      <c r="D26" s="5">
        <v>0</v>
      </c>
      <c r="E26" s="5">
        <v>61</v>
      </c>
      <c r="F26" s="5">
        <v>36</v>
      </c>
      <c r="G26" s="5">
        <v>120</v>
      </c>
      <c r="H26" s="5">
        <v>3219</v>
      </c>
      <c r="I26" s="4">
        <f t="shared" si="0"/>
        <v>3642</v>
      </c>
    </row>
    <row r="27" spans="1:9">
      <c r="A27" s="4" t="s">
        <v>34</v>
      </c>
      <c r="B27" s="5">
        <v>1857</v>
      </c>
      <c r="C27" s="5">
        <v>45</v>
      </c>
      <c r="D27" s="5">
        <v>31</v>
      </c>
      <c r="E27" s="5">
        <v>152</v>
      </c>
      <c r="F27" s="5">
        <v>808</v>
      </c>
      <c r="G27" s="5">
        <v>859</v>
      </c>
      <c r="H27" s="5">
        <v>111003</v>
      </c>
      <c r="I27" s="4">
        <f t="shared" si="0"/>
        <v>114755</v>
      </c>
    </row>
    <row r="28" spans="1:9">
      <c r="A28" s="4" t="s">
        <v>35</v>
      </c>
      <c r="B28" s="5">
        <v>137</v>
      </c>
      <c r="C28" s="5">
        <v>18</v>
      </c>
      <c r="D28" s="5">
        <v>15</v>
      </c>
      <c r="E28" s="5">
        <v>25</v>
      </c>
      <c r="F28" s="5">
        <v>187</v>
      </c>
      <c r="G28" s="5">
        <v>93</v>
      </c>
      <c r="H28" s="5">
        <v>19931</v>
      </c>
      <c r="I28" s="4">
        <f t="shared" si="0"/>
        <v>20406</v>
      </c>
    </row>
    <row r="29" spans="1:9">
      <c r="A29" s="4" t="s">
        <v>36</v>
      </c>
      <c r="B29" s="5">
        <v>56</v>
      </c>
      <c r="C29" s="5">
        <v>3</v>
      </c>
      <c r="D29" s="5">
        <v>0</v>
      </c>
      <c r="E29" s="5">
        <v>9</v>
      </c>
      <c r="F29" s="5">
        <v>65</v>
      </c>
      <c r="G29" s="5">
        <v>73</v>
      </c>
      <c r="H29" s="5">
        <v>25881</v>
      </c>
      <c r="I29" s="4">
        <f t="shared" si="0"/>
        <v>26087</v>
      </c>
    </row>
    <row r="30" spans="1:9">
      <c r="A30" s="4" t="s">
        <v>37</v>
      </c>
      <c r="B30" s="5">
        <v>420</v>
      </c>
      <c r="C30" s="5">
        <v>3</v>
      </c>
      <c r="D30" s="5">
        <v>2</v>
      </c>
      <c r="E30" s="5">
        <v>38</v>
      </c>
      <c r="F30" s="5">
        <v>324</v>
      </c>
      <c r="G30" s="5">
        <v>228</v>
      </c>
      <c r="H30" s="5">
        <v>82576</v>
      </c>
      <c r="I30" s="4">
        <f t="shared" si="0"/>
        <v>83591</v>
      </c>
    </row>
    <row r="31" spans="1:9">
      <c r="A31" s="4" t="s">
        <v>38</v>
      </c>
      <c r="B31" s="5">
        <v>5362</v>
      </c>
      <c r="C31" s="5">
        <v>341</v>
      </c>
      <c r="D31" s="5">
        <v>151</v>
      </c>
      <c r="E31" s="5">
        <v>939</v>
      </c>
      <c r="F31" s="5">
        <v>2757</v>
      </c>
      <c r="G31" s="5">
        <v>3216</v>
      </c>
      <c r="H31" s="5">
        <v>143819</v>
      </c>
      <c r="I31" s="4">
        <f t="shared" si="0"/>
        <v>156585</v>
      </c>
    </row>
    <row r="32" spans="1:9">
      <c r="A32" s="4" t="s">
        <v>39</v>
      </c>
      <c r="B32" s="5">
        <v>1</v>
      </c>
      <c r="C32" s="5">
        <v>0</v>
      </c>
      <c r="D32" s="5">
        <v>9</v>
      </c>
      <c r="E32" s="5">
        <v>0</v>
      </c>
      <c r="F32" s="5">
        <v>3</v>
      </c>
      <c r="G32" s="5">
        <v>6</v>
      </c>
      <c r="H32" s="5">
        <v>643</v>
      </c>
      <c r="I32" s="4">
        <f t="shared" si="0"/>
        <v>662</v>
      </c>
    </row>
    <row r="33" spans="1:9">
      <c r="A33" s="4" t="s">
        <v>40</v>
      </c>
      <c r="B33" s="5">
        <v>71</v>
      </c>
      <c r="C33" s="5">
        <v>4</v>
      </c>
      <c r="D33" s="5">
        <v>0</v>
      </c>
      <c r="E33" s="5">
        <v>4</v>
      </c>
      <c r="F33" s="5">
        <v>16</v>
      </c>
      <c r="G33" s="5">
        <v>39</v>
      </c>
      <c r="H33" s="5">
        <v>1003</v>
      </c>
      <c r="I33" s="4">
        <f t="shared" si="0"/>
        <v>1137</v>
      </c>
    </row>
    <row r="34" spans="1:9">
      <c r="A34" s="4" t="s">
        <v>41</v>
      </c>
      <c r="B34" s="5">
        <v>2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8</v>
      </c>
      <c r="I34" s="4">
        <f t="shared" si="0"/>
        <v>10</v>
      </c>
    </row>
    <row r="35" spans="1:9">
      <c r="A35" s="4" t="s">
        <v>42</v>
      </c>
      <c r="B35" s="5">
        <v>0</v>
      </c>
      <c r="C35" s="5">
        <v>0</v>
      </c>
      <c r="D35" s="5">
        <v>0</v>
      </c>
      <c r="E35" s="5">
        <v>0</v>
      </c>
      <c r="F35" s="5">
        <v>1</v>
      </c>
      <c r="G35" s="5">
        <v>2</v>
      </c>
      <c r="H35" s="5">
        <v>70</v>
      </c>
      <c r="I35" s="4">
        <f t="shared" si="0"/>
        <v>73</v>
      </c>
    </row>
    <row r="36" spans="1:9">
      <c r="A36" s="4" t="s">
        <v>43</v>
      </c>
      <c r="B36" s="5">
        <v>15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62</v>
      </c>
      <c r="I36" s="4">
        <f t="shared" si="0"/>
        <v>77</v>
      </c>
    </row>
    <row r="37" spans="1:9">
      <c r="A37" s="4" t="s">
        <v>44</v>
      </c>
      <c r="B37" s="5">
        <v>26</v>
      </c>
      <c r="C37" s="5">
        <v>4</v>
      </c>
      <c r="D37" s="5">
        <v>0</v>
      </c>
      <c r="E37" s="5">
        <v>1</v>
      </c>
      <c r="F37" s="5">
        <v>1</v>
      </c>
      <c r="G37" s="5">
        <v>9</v>
      </c>
      <c r="H37" s="5">
        <v>296</v>
      </c>
      <c r="I37" s="4">
        <f t="shared" si="0"/>
        <v>337</v>
      </c>
    </row>
    <row r="38" spans="1:9">
      <c r="A38" s="4" t="s">
        <v>45</v>
      </c>
      <c r="B38" s="5">
        <v>849</v>
      </c>
      <c r="C38" s="5">
        <v>64</v>
      </c>
      <c r="D38" s="5">
        <v>45</v>
      </c>
      <c r="E38" s="5">
        <v>145</v>
      </c>
      <c r="F38" s="5">
        <v>377</v>
      </c>
      <c r="G38" s="5">
        <v>544</v>
      </c>
      <c r="H38" s="5">
        <v>6695</v>
      </c>
      <c r="I38" s="4">
        <f t="shared" si="0"/>
        <v>8719</v>
      </c>
    </row>
    <row r="39" spans="1:9">
      <c r="A39" s="4" t="s">
        <v>46</v>
      </c>
      <c r="B39" s="5">
        <v>31</v>
      </c>
      <c r="C39" s="5">
        <v>0</v>
      </c>
      <c r="D39" s="5">
        <v>0</v>
      </c>
      <c r="E39" s="5">
        <v>1</v>
      </c>
      <c r="F39" s="5">
        <v>2</v>
      </c>
      <c r="G39" s="5">
        <v>21</v>
      </c>
      <c r="H39" s="5">
        <v>457</v>
      </c>
      <c r="I39" s="4">
        <f t="shared" si="0"/>
        <v>512</v>
      </c>
    </row>
    <row r="40" spans="1:9">
      <c r="A40" s="4" t="s">
        <v>47</v>
      </c>
      <c r="B40" s="5">
        <v>219</v>
      </c>
      <c r="C40" s="5">
        <v>8</v>
      </c>
      <c r="D40" s="5">
        <v>10</v>
      </c>
      <c r="E40" s="5">
        <v>28</v>
      </c>
      <c r="F40" s="5">
        <v>62</v>
      </c>
      <c r="G40" s="5">
        <v>141</v>
      </c>
      <c r="H40" s="5">
        <v>7482</v>
      </c>
      <c r="I40" s="4">
        <f t="shared" si="0"/>
        <v>7950</v>
      </c>
    </row>
    <row r="41" spans="1:9">
      <c r="A41" s="4" t="s">
        <v>48</v>
      </c>
      <c r="B41" s="5">
        <v>279</v>
      </c>
      <c r="C41" s="5">
        <v>0</v>
      </c>
      <c r="D41" s="5">
        <v>0</v>
      </c>
      <c r="E41" s="5">
        <v>2</v>
      </c>
      <c r="F41" s="5">
        <v>10</v>
      </c>
      <c r="G41" s="5">
        <v>52</v>
      </c>
      <c r="H41" s="5">
        <v>278</v>
      </c>
      <c r="I41" s="4">
        <f t="shared" si="0"/>
        <v>621</v>
      </c>
    </row>
    <row r="42" spans="1:9">
      <c r="A42" s="4" t="s">
        <v>49</v>
      </c>
      <c r="B42" s="5">
        <v>52</v>
      </c>
      <c r="C42" s="5">
        <v>0</v>
      </c>
      <c r="D42" s="5">
        <v>0</v>
      </c>
      <c r="E42" s="5">
        <v>4</v>
      </c>
      <c r="F42" s="5">
        <v>24</v>
      </c>
      <c r="G42" s="5">
        <v>37</v>
      </c>
      <c r="H42" s="5">
        <v>7590</v>
      </c>
      <c r="I42" s="4">
        <f t="shared" si="0"/>
        <v>7707</v>
      </c>
    </row>
    <row r="43" spans="1:9">
      <c r="A43" s="4" t="s">
        <v>50</v>
      </c>
      <c r="B43" s="5">
        <v>534</v>
      </c>
      <c r="C43" s="5">
        <v>26</v>
      </c>
      <c r="D43" s="5">
        <v>11</v>
      </c>
      <c r="E43" s="5">
        <v>69</v>
      </c>
      <c r="F43" s="5">
        <v>225</v>
      </c>
      <c r="G43" s="5">
        <v>195</v>
      </c>
      <c r="H43" s="5">
        <v>250710</v>
      </c>
      <c r="I43" s="4">
        <f t="shared" si="0"/>
        <v>251770</v>
      </c>
    </row>
    <row r="44" spans="1:9">
      <c r="A44" s="4" t="s">
        <v>51</v>
      </c>
      <c r="B44" s="5">
        <v>390</v>
      </c>
      <c r="C44" s="5">
        <v>52</v>
      </c>
      <c r="D44" s="5">
        <v>11</v>
      </c>
      <c r="E44" s="5">
        <v>37</v>
      </c>
      <c r="F44" s="5">
        <v>161</v>
      </c>
      <c r="G44" s="5">
        <v>169</v>
      </c>
      <c r="H44" s="5">
        <v>103343</v>
      </c>
      <c r="I44" s="4">
        <f t="shared" si="0"/>
        <v>104163</v>
      </c>
    </row>
    <row r="45" spans="1:9">
      <c r="A45" s="4" t="s">
        <v>52</v>
      </c>
      <c r="B45" s="5">
        <v>40</v>
      </c>
      <c r="C45" s="5">
        <v>0</v>
      </c>
      <c r="D45" s="5">
        <v>0</v>
      </c>
      <c r="E45" s="5">
        <v>12</v>
      </c>
      <c r="F45" s="5">
        <v>10</v>
      </c>
      <c r="G45" s="5">
        <v>24</v>
      </c>
      <c r="H45" s="5">
        <v>12762</v>
      </c>
      <c r="I45" s="4">
        <f t="shared" si="0"/>
        <v>12848</v>
      </c>
    </row>
    <row r="46" spans="1:9">
      <c r="A46" s="4" t="s">
        <v>53</v>
      </c>
      <c r="B46" s="5">
        <v>2041</v>
      </c>
      <c r="C46" s="5">
        <v>52</v>
      </c>
      <c r="D46" s="5">
        <v>44</v>
      </c>
      <c r="E46" s="5">
        <v>163</v>
      </c>
      <c r="F46" s="5">
        <v>936</v>
      </c>
      <c r="G46" s="5">
        <v>1376</v>
      </c>
      <c r="H46" s="5">
        <v>31707</v>
      </c>
      <c r="I46" s="4">
        <f t="shared" si="0"/>
        <v>36319</v>
      </c>
    </row>
    <row r="47" spans="1:9">
      <c r="A47" s="4" t="s">
        <v>54</v>
      </c>
      <c r="B47" s="5">
        <v>9</v>
      </c>
      <c r="C47" s="5">
        <v>0</v>
      </c>
      <c r="D47" s="5">
        <v>0</v>
      </c>
      <c r="E47" s="5">
        <v>3</v>
      </c>
      <c r="F47" s="5">
        <v>22</v>
      </c>
      <c r="G47" s="5">
        <v>10</v>
      </c>
      <c r="H47" s="5">
        <v>794</v>
      </c>
      <c r="I47" s="4">
        <f t="shared" si="0"/>
        <v>838</v>
      </c>
    </row>
    <row r="48" spans="1:9">
      <c r="A48" s="4" t="s">
        <v>55</v>
      </c>
      <c r="B48" s="5">
        <v>180699</v>
      </c>
      <c r="C48" s="5">
        <v>4886</v>
      </c>
      <c r="D48" s="5">
        <v>2845</v>
      </c>
      <c r="E48" s="5">
        <v>20296</v>
      </c>
      <c r="F48" s="5">
        <v>113960</v>
      </c>
      <c r="G48" s="5">
        <v>76068</v>
      </c>
      <c r="H48" s="5">
        <v>61724222</v>
      </c>
      <c r="I48" s="4">
        <f>SUM(B48:H48)</f>
        <v>62122976</v>
      </c>
    </row>
    <row r="49" spans="1:9">
      <c r="A49" s="6" t="s">
        <v>56</v>
      </c>
      <c r="B49" s="7">
        <f t="shared" ref="B49:I49" si="1">SUM(B2:B48)</f>
        <v>197390</v>
      </c>
      <c r="C49" s="7">
        <f t="shared" si="1"/>
        <v>5742</v>
      </c>
      <c r="D49" s="7">
        <f t="shared" si="1"/>
        <v>3230</v>
      </c>
      <c r="E49" s="7">
        <f t="shared" si="1"/>
        <v>22486</v>
      </c>
      <c r="F49" s="7">
        <f t="shared" si="1"/>
        <v>122450</v>
      </c>
      <c r="G49" s="7">
        <f t="shared" si="1"/>
        <v>85445</v>
      </c>
      <c r="H49" s="7">
        <f t="shared" si="1"/>
        <v>63539867</v>
      </c>
      <c r="I49" s="6">
        <f t="shared" si="1"/>
        <v>63976610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2021-06-02T00:40:52Z</dcterms:created>
  <dcterms:modified xsi:type="dcterms:W3CDTF">2021-06-05T18:27:04Z</dcterms:modified>
</cp:coreProperties>
</file>