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wso\Desktop\CS 380L - Advanced OS\Lab 1 files\"/>
    </mc:Choice>
  </mc:AlternateContent>
  <xr:revisionPtr revIDLastSave="0" documentId="13_ncr:1_{E2ADA035-7D66-4586-9C30-BBD43C5620D9}" xr6:coauthVersionLast="47" xr6:coauthVersionMax="47" xr10:uidLastSave="{00000000-0000-0000-0000-000000000000}"/>
  <bookViews>
    <workbookView xWindow="-105" yWindow="0" windowWidth="14610" windowHeight="15585" xr2:uid="{221AEBB8-F053-4AA8-9493-B8766970BB0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83" i="1" l="1"/>
  <c r="AB82" i="1"/>
  <c r="AB73" i="1"/>
  <c r="AB72" i="1"/>
  <c r="AB63" i="1"/>
  <c r="AB62" i="1"/>
  <c r="AB53" i="1"/>
  <c r="AB52" i="1"/>
  <c r="V83" i="1"/>
  <c r="V82" i="1"/>
  <c r="V73" i="1"/>
  <c r="V72" i="1"/>
  <c r="V63" i="1"/>
  <c r="V62" i="1"/>
  <c r="V53" i="1"/>
  <c r="V52" i="1"/>
  <c r="Q83" i="1"/>
  <c r="Q82" i="1"/>
  <c r="Q73" i="1"/>
  <c r="Q72" i="1"/>
  <c r="Q63" i="1"/>
  <c r="Q62" i="1"/>
  <c r="Q53" i="1"/>
  <c r="Q52" i="1"/>
  <c r="L83" i="1"/>
  <c r="L82" i="1"/>
  <c r="L73" i="1"/>
  <c r="L72" i="1"/>
  <c r="L63" i="1"/>
  <c r="L62" i="1"/>
  <c r="L53" i="1"/>
  <c r="L52" i="1"/>
  <c r="G83" i="1"/>
  <c r="G82" i="1"/>
  <c r="G73" i="1"/>
  <c r="G72" i="1"/>
  <c r="G63" i="1"/>
  <c r="G62" i="1"/>
  <c r="G53" i="1"/>
  <c r="G52" i="1"/>
  <c r="AA40" i="1"/>
  <c r="AA39" i="1"/>
  <c r="AA30" i="1"/>
  <c r="AA29" i="1"/>
  <c r="AA20" i="1"/>
  <c r="AA19" i="1"/>
  <c r="AA10" i="1"/>
  <c r="AA9" i="1"/>
  <c r="V40" i="1"/>
  <c r="V39" i="1"/>
  <c r="V30" i="1"/>
  <c r="V29" i="1"/>
  <c r="V20" i="1"/>
  <c r="V19" i="1"/>
  <c r="V10" i="1"/>
  <c r="V9" i="1"/>
  <c r="Q40" i="1"/>
  <c r="Q39" i="1"/>
  <c r="Q31" i="1"/>
  <c r="Q30" i="1"/>
  <c r="L30" i="1"/>
  <c r="L29" i="1"/>
  <c r="L40" i="1"/>
  <c r="L39" i="1"/>
  <c r="G40" i="1"/>
  <c r="G39" i="1"/>
  <c r="G30" i="1"/>
  <c r="G29" i="1"/>
  <c r="Q20" i="1"/>
  <c r="Q19" i="1"/>
  <c r="L20" i="1"/>
  <c r="L19" i="1"/>
  <c r="G20" i="1"/>
  <c r="G19" i="1"/>
  <c r="Q10" i="1"/>
  <c r="Q9" i="1"/>
  <c r="L10" i="1"/>
  <c r="L9" i="1"/>
  <c r="G10" i="1"/>
  <c r="G9" i="1"/>
</calcChain>
</file>

<file path=xl/sharedStrings.xml><?xml version="1.0" encoding="utf-8"?>
<sst xmlns="http://schemas.openxmlformats.org/spreadsheetml/2006/main" count="1223" uniqueCount="23">
  <si>
    <t>Host Machine</t>
  </si>
  <si>
    <t>Trial</t>
  </si>
  <si>
    <t>Flag</t>
  </si>
  <si>
    <t>Time</t>
  </si>
  <si>
    <t>MAP_PRIVATE</t>
  </si>
  <si>
    <t>MAP_SHARED</t>
  </si>
  <si>
    <t>Container</t>
  </si>
  <si>
    <t>Setting 1</t>
  </si>
  <si>
    <t>Setting 2</t>
  </si>
  <si>
    <t>Backing Type</t>
  </si>
  <si>
    <t>File-backed</t>
  </si>
  <si>
    <t>Anonymous</t>
  </si>
  <si>
    <t>VM</t>
  </si>
  <si>
    <t>Host</t>
  </si>
  <si>
    <t>Seq/Rand</t>
  </si>
  <si>
    <t>Read/Write</t>
  </si>
  <si>
    <t>Sequential</t>
  </si>
  <si>
    <t>Read</t>
  </si>
  <si>
    <t>Write</t>
  </si>
  <si>
    <t>Random</t>
  </si>
  <si>
    <t>Swap</t>
  </si>
  <si>
    <t>Backing-Type</t>
  </si>
  <si>
    <t>Killed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</si>
</sst>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48B67-8E0A-4C16-B47E-267E6932E0DB}">
  <dimension ref="C4:AB133"/>
  <sheetViews>
    <sheetView tabSelected="1" topLeftCell="S49" workbookViewId="0">
      <selection activeCell="AB84" sqref="AB84"/>
    </sheetView>
  </sheetViews>
  <sheetFormatPr defaultRowHeight="15" x14ac:dyDescent="0.25"/>
  <cols>
    <col min="4" max="4" width="14.28515625" customWidth="1"/>
    <col min="5" max="5" width="23.7109375" customWidth="1"/>
    <col min="6" max="6" width="11" bestFit="1" customWidth="1"/>
    <col min="9" max="9" width="22.140625" customWidth="1"/>
    <col min="10" max="10" width="23" customWidth="1"/>
    <col min="11" max="11" width="11" bestFit="1" customWidth="1"/>
    <col min="13" max="13" width="11.5703125" customWidth="1"/>
    <col min="14" max="14" width="14" customWidth="1"/>
    <col min="15" max="15" width="26.140625" customWidth="1"/>
    <col min="19" max="19" width="15.7109375" customWidth="1"/>
    <col min="20" max="20" width="23.42578125" customWidth="1"/>
    <col min="24" max="24" width="14" customWidth="1"/>
    <col min="25" max="25" width="23.7109375" customWidth="1"/>
  </cols>
  <sheetData>
    <row r="4" spans="3:27" x14ac:dyDescent="0.25">
      <c r="C4" t="s">
        <v>0</v>
      </c>
      <c r="H4" t="s">
        <v>6</v>
      </c>
      <c r="I4" t="s">
        <v>7</v>
      </c>
      <c r="M4" t="s">
        <v>6</v>
      </c>
      <c r="N4" t="s">
        <v>8</v>
      </c>
      <c r="R4" t="s">
        <v>12</v>
      </c>
      <c r="S4" t="s">
        <v>7</v>
      </c>
      <c r="W4" t="s">
        <v>12</v>
      </c>
      <c r="X4" t="s">
        <v>8</v>
      </c>
    </row>
    <row r="5" spans="3:27" x14ac:dyDescent="0.25">
      <c r="C5" t="s">
        <v>1</v>
      </c>
      <c r="D5" t="s">
        <v>9</v>
      </c>
      <c r="E5" t="s">
        <v>2</v>
      </c>
      <c r="F5" t="s">
        <v>3</v>
      </c>
      <c r="H5" t="s">
        <v>1</v>
      </c>
      <c r="I5" t="s">
        <v>9</v>
      </c>
      <c r="J5" t="s">
        <v>2</v>
      </c>
      <c r="K5" t="s">
        <v>3</v>
      </c>
      <c r="M5" t="s">
        <v>1</v>
      </c>
      <c r="N5" t="s">
        <v>9</v>
      </c>
      <c r="O5" t="s">
        <v>2</v>
      </c>
      <c r="P5" t="s">
        <v>3</v>
      </c>
      <c r="R5" t="s">
        <v>1</v>
      </c>
      <c r="S5" t="s">
        <v>9</v>
      </c>
      <c r="T5" t="s">
        <v>2</v>
      </c>
      <c r="U5" t="s">
        <v>3</v>
      </c>
      <c r="W5" t="s">
        <v>1</v>
      </c>
      <c r="X5" t="s">
        <v>9</v>
      </c>
      <c r="Y5" t="s">
        <v>2</v>
      </c>
      <c r="Z5" t="s">
        <v>3</v>
      </c>
    </row>
    <row r="6" spans="3:27" x14ac:dyDescent="0.25">
      <c r="C6">
        <v>1</v>
      </c>
      <c r="D6" t="s">
        <v>10</v>
      </c>
      <c r="E6" t="s">
        <v>4</v>
      </c>
      <c r="F6">
        <v>0.95571300000000003</v>
      </c>
      <c r="H6">
        <v>1</v>
      </c>
      <c r="I6" t="s">
        <v>10</v>
      </c>
      <c r="J6" t="s">
        <v>4</v>
      </c>
      <c r="K6">
        <v>0.83696499999999996</v>
      </c>
      <c r="M6">
        <v>1</v>
      </c>
      <c r="N6" t="s">
        <v>10</v>
      </c>
      <c r="O6" t="s">
        <v>4</v>
      </c>
      <c r="P6">
        <v>0.88783299999999998</v>
      </c>
      <c r="R6">
        <v>1</v>
      </c>
      <c r="S6" t="s">
        <v>10</v>
      </c>
      <c r="T6" t="s">
        <v>4</v>
      </c>
      <c r="U6">
        <v>1.881769</v>
      </c>
      <c r="W6">
        <v>1</v>
      </c>
      <c r="X6" t="s">
        <v>10</v>
      </c>
      <c r="Y6" t="s">
        <v>4</v>
      </c>
      <c r="Z6">
        <v>3.3572829999999998</v>
      </c>
    </row>
    <row r="7" spans="3:27" x14ac:dyDescent="0.25">
      <c r="C7">
        <v>2</v>
      </c>
      <c r="D7" t="s">
        <v>10</v>
      </c>
      <c r="E7" t="s">
        <v>4</v>
      </c>
      <c r="F7">
        <v>0.99792499999999995</v>
      </c>
      <c r="H7">
        <v>2</v>
      </c>
      <c r="I7" t="s">
        <v>10</v>
      </c>
      <c r="J7" t="s">
        <v>4</v>
      </c>
      <c r="K7">
        <v>0.88939500000000005</v>
      </c>
      <c r="M7">
        <v>2</v>
      </c>
      <c r="N7" t="s">
        <v>10</v>
      </c>
      <c r="O7" t="s">
        <v>4</v>
      </c>
      <c r="P7">
        <v>0.89414099999999996</v>
      </c>
      <c r="R7">
        <v>2</v>
      </c>
      <c r="S7" t="s">
        <v>10</v>
      </c>
      <c r="T7" t="s">
        <v>4</v>
      </c>
      <c r="U7">
        <v>1.1331819999999999</v>
      </c>
      <c r="W7">
        <v>2</v>
      </c>
      <c r="X7" t="s">
        <v>10</v>
      </c>
      <c r="Y7" t="s">
        <v>4</v>
      </c>
      <c r="Z7">
        <v>2.5293899999999998</v>
      </c>
    </row>
    <row r="8" spans="3:27" x14ac:dyDescent="0.25">
      <c r="C8">
        <v>3</v>
      </c>
      <c r="D8" t="s">
        <v>10</v>
      </c>
      <c r="E8" t="s">
        <v>4</v>
      </c>
      <c r="F8">
        <v>0.97408899999999998</v>
      </c>
      <c r="H8">
        <v>3</v>
      </c>
      <c r="I8" t="s">
        <v>10</v>
      </c>
      <c r="J8" t="s">
        <v>4</v>
      </c>
      <c r="K8">
        <v>0.91269</v>
      </c>
      <c r="M8">
        <v>3</v>
      </c>
      <c r="N8" t="s">
        <v>10</v>
      </c>
      <c r="O8" t="s">
        <v>4</v>
      </c>
      <c r="P8">
        <v>0.89535299999999995</v>
      </c>
      <c r="R8">
        <v>3</v>
      </c>
      <c r="S8" t="s">
        <v>10</v>
      </c>
      <c r="T8" t="s">
        <v>4</v>
      </c>
      <c r="U8">
        <v>0.98554900000000001</v>
      </c>
      <c r="W8">
        <v>3</v>
      </c>
      <c r="X8" t="s">
        <v>10</v>
      </c>
      <c r="Y8" t="s">
        <v>4</v>
      </c>
      <c r="Z8">
        <v>2.4739529999999998</v>
      </c>
    </row>
    <row r="9" spans="3:27" x14ac:dyDescent="0.25">
      <c r="C9">
        <v>4</v>
      </c>
      <c r="D9" t="s">
        <v>10</v>
      </c>
      <c r="E9" t="s">
        <v>4</v>
      </c>
      <c r="F9">
        <v>0.96730300000000002</v>
      </c>
      <c r="G9">
        <f>AVERAGE(F6:F15)</f>
        <v>1.0297939</v>
      </c>
      <c r="H9">
        <v>4</v>
      </c>
      <c r="I9" t="s">
        <v>10</v>
      </c>
      <c r="J9" t="s">
        <v>4</v>
      </c>
      <c r="K9">
        <v>0.88056000000000001</v>
      </c>
      <c r="L9">
        <f>AVERAGE(K6:K15)</f>
        <v>0.79834090000000002</v>
      </c>
      <c r="M9">
        <v>4</v>
      </c>
      <c r="N9" t="s">
        <v>10</v>
      </c>
      <c r="O9" t="s">
        <v>4</v>
      </c>
      <c r="P9">
        <v>0.89354299999999998</v>
      </c>
      <c r="Q9">
        <f>AVERAGE(P6:P15)</f>
        <v>0.85925530000000006</v>
      </c>
      <c r="R9">
        <v>4</v>
      </c>
      <c r="S9" t="s">
        <v>10</v>
      </c>
      <c r="T9" t="s">
        <v>4</v>
      </c>
      <c r="U9">
        <v>0.95451900000000001</v>
      </c>
      <c r="V9">
        <f>AVERAGE(U6:U15)</f>
        <v>1.0927657000000002</v>
      </c>
      <c r="W9">
        <v>4</v>
      </c>
      <c r="X9" t="s">
        <v>10</v>
      </c>
      <c r="Y9" t="s">
        <v>4</v>
      </c>
      <c r="Z9">
        <v>2.4742500000000001</v>
      </c>
      <c r="AA9">
        <f>AVERAGE(Z6:Z15)</f>
        <v>2.5773058999999998</v>
      </c>
    </row>
    <row r="10" spans="3:27" x14ac:dyDescent="0.25">
      <c r="C10">
        <v>5</v>
      </c>
      <c r="D10" t="s">
        <v>10</v>
      </c>
      <c r="E10" t="s">
        <v>4</v>
      </c>
      <c r="F10">
        <v>0.98916700000000002</v>
      </c>
      <c r="G10">
        <f>_xlfn.STDEV.S(F6:F15)</f>
        <v>9.3557865598961426E-2</v>
      </c>
      <c r="H10">
        <v>5</v>
      </c>
      <c r="I10" t="s">
        <v>10</v>
      </c>
      <c r="J10" t="s">
        <v>4</v>
      </c>
      <c r="K10">
        <v>0.76147500000000001</v>
      </c>
      <c r="L10">
        <f>_xlfn.STDEV.S(K6:K15)</f>
        <v>7.2821965815343878E-2</v>
      </c>
      <c r="M10">
        <v>5</v>
      </c>
      <c r="N10" t="s">
        <v>10</v>
      </c>
      <c r="O10" t="s">
        <v>4</v>
      </c>
      <c r="P10">
        <v>0.89550600000000002</v>
      </c>
      <c r="Q10">
        <f>_xlfn.STDEV.S(P6:P15)</f>
        <v>6.1627305652698396E-2</v>
      </c>
      <c r="R10">
        <v>5</v>
      </c>
      <c r="S10" t="s">
        <v>10</v>
      </c>
      <c r="T10" t="s">
        <v>4</v>
      </c>
      <c r="U10">
        <v>0.97480199999999995</v>
      </c>
      <c r="V10">
        <f>_xlfn.STDEV.S(U6:U15)</f>
        <v>0.28402812510581021</v>
      </c>
      <c r="W10">
        <v>5</v>
      </c>
      <c r="X10" t="s">
        <v>10</v>
      </c>
      <c r="Y10" t="s">
        <v>4</v>
      </c>
      <c r="Z10">
        <v>2.4741399999999998</v>
      </c>
      <c r="AA10">
        <f>_xlfn.STDEV.S(Z6:Z15)</f>
        <v>0.27478764561159846</v>
      </c>
    </row>
    <row r="11" spans="3:27" x14ac:dyDescent="0.25">
      <c r="C11">
        <v>6</v>
      </c>
      <c r="D11" t="s">
        <v>10</v>
      </c>
      <c r="E11" t="s">
        <v>4</v>
      </c>
      <c r="F11">
        <v>1.0511569999999999</v>
      </c>
      <c r="H11">
        <v>6</v>
      </c>
      <c r="I11" t="s">
        <v>10</v>
      </c>
      <c r="J11" t="s">
        <v>4</v>
      </c>
      <c r="K11">
        <v>0.74028499999999997</v>
      </c>
      <c r="M11">
        <v>6</v>
      </c>
      <c r="N11" t="s">
        <v>10</v>
      </c>
      <c r="O11" t="s">
        <v>4</v>
      </c>
      <c r="P11">
        <v>0.89334100000000005</v>
      </c>
      <c r="R11">
        <v>6</v>
      </c>
      <c r="S11" t="s">
        <v>10</v>
      </c>
      <c r="T11" t="s">
        <v>4</v>
      </c>
      <c r="U11">
        <v>0.94171499999999997</v>
      </c>
      <c r="W11">
        <v>6</v>
      </c>
      <c r="X11" t="s">
        <v>10</v>
      </c>
      <c r="Y11" t="s">
        <v>4</v>
      </c>
      <c r="Z11">
        <v>2.4770460000000001</v>
      </c>
    </row>
    <row r="12" spans="3:27" x14ac:dyDescent="0.25">
      <c r="C12">
        <v>7</v>
      </c>
      <c r="D12" t="s">
        <v>10</v>
      </c>
      <c r="E12" t="s">
        <v>4</v>
      </c>
      <c r="F12">
        <v>1.120962</v>
      </c>
      <c r="H12">
        <v>7</v>
      </c>
      <c r="I12" t="s">
        <v>10</v>
      </c>
      <c r="J12" t="s">
        <v>4</v>
      </c>
      <c r="K12">
        <v>0.73978699999999997</v>
      </c>
      <c r="M12">
        <v>7</v>
      </c>
      <c r="N12" t="s">
        <v>10</v>
      </c>
      <c r="O12" t="s">
        <v>4</v>
      </c>
      <c r="P12">
        <v>0.89576299999999998</v>
      </c>
      <c r="R12">
        <v>7</v>
      </c>
      <c r="S12" t="s">
        <v>10</v>
      </c>
      <c r="T12" t="s">
        <v>4</v>
      </c>
      <c r="U12">
        <v>0.93513999999999997</v>
      </c>
      <c r="W12">
        <v>7</v>
      </c>
      <c r="X12" t="s">
        <v>10</v>
      </c>
      <c r="Y12" t="s">
        <v>4</v>
      </c>
      <c r="Z12">
        <v>2.5183300000000002</v>
      </c>
    </row>
    <row r="13" spans="3:27" x14ac:dyDescent="0.25">
      <c r="C13">
        <v>8</v>
      </c>
      <c r="D13" t="s">
        <v>10</v>
      </c>
      <c r="E13" t="s">
        <v>4</v>
      </c>
      <c r="F13">
        <v>1.257782</v>
      </c>
      <c r="H13">
        <v>8</v>
      </c>
      <c r="I13" t="s">
        <v>10</v>
      </c>
      <c r="J13" t="s">
        <v>4</v>
      </c>
      <c r="K13">
        <v>0.74062899999999998</v>
      </c>
      <c r="M13">
        <v>8</v>
      </c>
      <c r="N13" t="s">
        <v>10</v>
      </c>
      <c r="O13" t="s">
        <v>4</v>
      </c>
      <c r="P13">
        <v>0.84504000000000001</v>
      </c>
      <c r="R13">
        <v>8</v>
      </c>
      <c r="S13" t="s">
        <v>10</v>
      </c>
      <c r="T13" t="s">
        <v>4</v>
      </c>
      <c r="U13">
        <v>1.034108</v>
      </c>
      <c r="W13">
        <v>8</v>
      </c>
      <c r="X13" t="s">
        <v>10</v>
      </c>
      <c r="Y13" t="s">
        <v>4</v>
      </c>
      <c r="Z13">
        <v>2.5030920000000001</v>
      </c>
    </row>
    <row r="14" spans="3:27" x14ac:dyDescent="0.25">
      <c r="C14">
        <v>9</v>
      </c>
      <c r="D14" t="s">
        <v>10</v>
      </c>
      <c r="E14" t="s">
        <v>4</v>
      </c>
      <c r="F14">
        <v>0.9919</v>
      </c>
      <c r="H14">
        <v>9</v>
      </c>
      <c r="I14" t="s">
        <v>10</v>
      </c>
      <c r="J14" t="s">
        <v>4</v>
      </c>
      <c r="K14">
        <v>0.74013600000000002</v>
      </c>
      <c r="M14">
        <v>9</v>
      </c>
      <c r="N14" t="s">
        <v>10</v>
      </c>
      <c r="O14" t="s">
        <v>4</v>
      </c>
      <c r="P14">
        <v>0.748471</v>
      </c>
      <c r="R14">
        <v>9</v>
      </c>
      <c r="S14" t="s">
        <v>10</v>
      </c>
      <c r="T14" t="s">
        <v>4</v>
      </c>
      <c r="U14">
        <v>1.0698510000000001</v>
      </c>
      <c r="W14">
        <v>9</v>
      </c>
      <c r="X14" t="s">
        <v>10</v>
      </c>
      <c r="Y14" t="s">
        <v>4</v>
      </c>
      <c r="Z14">
        <v>2.4884059999999999</v>
      </c>
    </row>
    <row r="15" spans="3:27" s="1" customFormat="1" x14ac:dyDescent="0.25">
      <c r="C15" s="1">
        <v>10</v>
      </c>
      <c r="D15" s="1" t="s">
        <v>10</v>
      </c>
      <c r="E15" s="1" t="s">
        <v>4</v>
      </c>
      <c r="F15" s="1">
        <v>0.99194099999999996</v>
      </c>
      <c r="H15" s="1">
        <v>10</v>
      </c>
      <c r="I15" s="1" t="s">
        <v>10</v>
      </c>
      <c r="J15" s="1" t="s">
        <v>4</v>
      </c>
      <c r="K15" s="1">
        <v>0.74148700000000001</v>
      </c>
      <c r="M15" s="1">
        <v>10</v>
      </c>
      <c r="N15" s="1" t="s">
        <v>10</v>
      </c>
      <c r="O15" s="1" t="s">
        <v>4</v>
      </c>
      <c r="P15" s="1">
        <v>0.74356199999999995</v>
      </c>
      <c r="R15" s="1">
        <v>10</v>
      </c>
      <c r="S15" s="1" t="s">
        <v>10</v>
      </c>
      <c r="T15" s="1" t="s">
        <v>4</v>
      </c>
      <c r="U15" s="1">
        <v>1.0170220000000001</v>
      </c>
      <c r="W15" s="1">
        <v>10</v>
      </c>
      <c r="X15" s="1" t="s">
        <v>10</v>
      </c>
      <c r="Y15" s="1" t="s">
        <v>4</v>
      </c>
      <c r="Z15" s="1">
        <v>2.477169</v>
      </c>
    </row>
    <row r="16" spans="3:27" x14ac:dyDescent="0.25">
      <c r="C16">
        <v>1</v>
      </c>
      <c r="D16" t="s">
        <v>11</v>
      </c>
      <c r="E16" t="s">
        <v>4</v>
      </c>
      <c r="F16">
        <v>0.80565799999999999</v>
      </c>
      <c r="H16">
        <v>1</v>
      </c>
      <c r="I16" t="s">
        <v>11</v>
      </c>
      <c r="J16" t="s">
        <v>4</v>
      </c>
      <c r="K16">
        <v>0.55614600000000003</v>
      </c>
      <c r="M16">
        <v>1</v>
      </c>
      <c r="N16" t="s">
        <v>11</v>
      </c>
      <c r="O16" t="s">
        <v>4</v>
      </c>
      <c r="P16">
        <v>0.629278</v>
      </c>
      <c r="R16">
        <v>1</v>
      </c>
      <c r="S16" t="s">
        <v>11</v>
      </c>
      <c r="T16" t="s">
        <v>4</v>
      </c>
      <c r="U16">
        <v>0.62448599999999999</v>
      </c>
      <c r="W16">
        <v>1</v>
      </c>
      <c r="X16" t="s">
        <v>11</v>
      </c>
      <c r="Y16" t="s">
        <v>4</v>
      </c>
      <c r="Z16">
        <v>2.5091749999999999</v>
      </c>
    </row>
    <row r="17" spans="3:27" x14ac:dyDescent="0.25">
      <c r="C17">
        <v>2</v>
      </c>
      <c r="D17" t="s">
        <v>11</v>
      </c>
      <c r="E17" t="s">
        <v>4</v>
      </c>
      <c r="F17">
        <v>0.62769699999999995</v>
      </c>
      <c r="H17">
        <v>2</v>
      </c>
      <c r="I17" t="s">
        <v>11</v>
      </c>
      <c r="J17" t="s">
        <v>4</v>
      </c>
      <c r="K17">
        <v>0.63045200000000001</v>
      </c>
      <c r="M17">
        <v>2</v>
      </c>
      <c r="N17" t="s">
        <v>11</v>
      </c>
      <c r="O17" t="s">
        <v>4</v>
      </c>
      <c r="P17">
        <v>0.63372300000000004</v>
      </c>
      <c r="R17">
        <v>2</v>
      </c>
      <c r="S17" t="s">
        <v>11</v>
      </c>
      <c r="T17" t="s">
        <v>4</v>
      </c>
      <c r="U17">
        <v>0.57361099999999998</v>
      </c>
      <c r="W17">
        <v>2</v>
      </c>
      <c r="X17" t="s">
        <v>11</v>
      </c>
      <c r="Y17" t="s">
        <v>4</v>
      </c>
      <c r="Z17">
        <v>2.1848179999999999</v>
      </c>
    </row>
    <row r="18" spans="3:27" x14ac:dyDescent="0.25">
      <c r="C18">
        <v>3</v>
      </c>
      <c r="D18" t="s">
        <v>11</v>
      </c>
      <c r="E18" t="s">
        <v>4</v>
      </c>
      <c r="F18">
        <v>0.58804800000000002</v>
      </c>
      <c r="H18">
        <v>3</v>
      </c>
      <c r="I18" t="s">
        <v>11</v>
      </c>
      <c r="J18" t="s">
        <v>4</v>
      </c>
      <c r="K18">
        <v>0.55420100000000005</v>
      </c>
      <c r="M18">
        <v>3</v>
      </c>
      <c r="N18" t="s">
        <v>11</v>
      </c>
      <c r="O18" t="s">
        <v>4</v>
      </c>
      <c r="P18">
        <v>0.63548700000000002</v>
      </c>
      <c r="R18">
        <v>3</v>
      </c>
      <c r="S18" t="s">
        <v>11</v>
      </c>
      <c r="T18" t="s">
        <v>4</v>
      </c>
      <c r="U18">
        <v>0.541794</v>
      </c>
      <c r="W18">
        <v>3</v>
      </c>
      <c r="X18" t="s">
        <v>11</v>
      </c>
      <c r="Y18" t="s">
        <v>4</v>
      </c>
      <c r="Z18">
        <v>2.186102</v>
      </c>
    </row>
    <row r="19" spans="3:27" x14ac:dyDescent="0.25">
      <c r="C19">
        <v>4</v>
      </c>
      <c r="D19" t="s">
        <v>11</v>
      </c>
      <c r="E19" t="s">
        <v>4</v>
      </c>
      <c r="F19">
        <v>0.84107299999999996</v>
      </c>
      <c r="G19">
        <f>AVERAGE(F16:F25)</f>
        <v>0.70664720000000003</v>
      </c>
      <c r="H19">
        <v>4</v>
      </c>
      <c r="I19" t="s">
        <v>11</v>
      </c>
      <c r="J19" t="s">
        <v>4</v>
      </c>
      <c r="K19">
        <v>0.49897900000000001</v>
      </c>
      <c r="L19">
        <f>AVERAGE(K16:K25)</f>
        <v>0.52394839999999998</v>
      </c>
      <c r="M19">
        <v>4</v>
      </c>
      <c r="N19" t="s">
        <v>11</v>
      </c>
      <c r="O19" t="s">
        <v>4</v>
      </c>
      <c r="P19">
        <v>0.58341500000000002</v>
      </c>
      <c r="Q19">
        <f>AVERAGE(P16:P25)</f>
        <v>0.55213709999999994</v>
      </c>
      <c r="R19">
        <v>4</v>
      </c>
      <c r="S19" t="s">
        <v>11</v>
      </c>
      <c r="T19" t="s">
        <v>4</v>
      </c>
      <c r="U19">
        <v>0.52696299999999996</v>
      </c>
      <c r="V19">
        <f>AVERAGE(U16:U25)</f>
        <v>0.54186999999999996</v>
      </c>
      <c r="W19">
        <v>4</v>
      </c>
      <c r="X19" t="s">
        <v>11</v>
      </c>
      <c r="Y19" t="s">
        <v>4</v>
      </c>
      <c r="Z19">
        <v>2.1851530000000001</v>
      </c>
      <c r="AA19">
        <f>AVERAGE(Z16:Z25)</f>
        <v>2.2155823000000003</v>
      </c>
    </row>
    <row r="20" spans="3:27" x14ac:dyDescent="0.25">
      <c r="C20">
        <v>5</v>
      </c>
      <c r="D20" t="s">
        <v>11</v>
      </c>
      <c r="E20" t="s">
        <v>4</v>
      </c>
      <c r="F20">
        <v>0.62396600000000002</v>
      </c>
      <c r="G20">
        <f>_xlfn.STDEV.S(F16:F25)</f>
        <v>9.6853466093888438E-2</v>
      </c>
      <c r="H20">
        <v>5</v>
      </c>
      <c r="I20" t="s">
        <v>11</v>
      </c>
      <c r="J20" t="s">
        <v>4</v>
      </c>
      <c r="K20">
        <v>0.50043800000000005</v>
      </c>
      <c r="L20">
        <f>_xlfn.STDEV.S(K16:K25)</f>
        <v>4.3942746020500613E-2</v>
      </c>
      <c r="M20">
        <v>5</v>
      </c>
      <c r="N20" t="s">
        <v>11</v>
      </c>
      <c r="O20" t="s">
        <v>4</v>
      </c>
      <c r="P20">
        <v>0.50612900000000005</v>
      </c>
      <c r="Q20">
        <f>_xlfn.STDEV.S(P16:P25)</f>
        <v>6.054317952860936E-2</v>
      </c>
      <c r="R20">
        <v>5</v>
      </c>
      <c r="S20" t="s">
        <v>11</v>
      </c>
      <c r="T20" t="s">
        <v>4</v>
      </c>
      <c r="U20">
        <v>0.52851899999999996</v>
      </c>
      <c r="V20">
        <f>_xlfn.STDEV.S(U16:U25)</f>
        <v>3.3019973073547135E-2</v>
      </c>
      <c r="W20">
        <v>5</v>
      </c>
      <c r="X20" t="s">
        <v>11</v>
      </c>
      <c r="Y20" t="s">
        <v>4</v>
      </c>
      <c r="Z20">
        <v>2.1761219999999999</v>
      </c>
      <c r="AA20">
        <f>_xlfn.STDEV.S(Z16:Z25)</f>
        <v>0.1032187422624076</v>
      </c>
    </row>
    <row r="21" spans="3:27" x14ac:dyDescent="0.25">
      <c r="C21">
        <v>6</v>
      </c>
      <c r="D21" t="s">
        <v>11</v>
      </c>
      <c r="E21" t="s">
        <v>4</v>
      </c>
      <c r="F21">
        <v>0.83880299999999997</v>
      </c>
      <c r="H21">
        <v>6</v>
      </c>
      <c r="I21" t="s">
        <v>11</v>
      </c>
      <c r="J21" t="s">
        <v>4</v>
      </c>
      <c r="K21">
        <v>0.50145700000000004</v>
      </c>
      <c r="M21">
        <v>6</v>
      </c>
      <c r="N21" t="s">
        <v>11</v>
      </c>
      <c r="O21" t="s">
        <v>4</v>
      </c>
      <c r="P21">
        <v>0.506355</v>
      </c>
      <c r="R21">
        <v>6</v>
      </c>
      <c r="S21" t="s">
        <v>11</v>
      </c>
      <c r="T21" t="s">
        <v>4</v>
      </c>
      <c r="U21">
        <v>0.52970399999999995</v>
      </c>
      <c r="W21">
        <v>6</v>
      </c>
      <c r="X21" t="s">
        <v>11</v>
      </c>
      <c r="Y21" t="s">
        <v>4</v>
      </c>
      <c r="Z21">
        <v>2.1846130000000001</v>
      </c>
    </row>
    <row r="22" spans="3:27" x14ac:dyDescent="0.25">
      <c r="C22">
        <v>7</v>
      </c>
      <c r="D22" t="s">
        <v>11</v>
      </c>
      <c r="E22" t="s">
        <v>4</v>
      </c>
      <c r="F22">
        <v>0.621556</v>
      </c>
      <c r="H22">
        <v>7</v>
      </c>
      <c r="I22" t="s">
        <v>11</v>
      </c>
      <c r="J22" t="s">
        <v>4</v>
      </c>
      <c r="K22">
        <v>0.50011000000000005</v>
      </c>
      <c r="M22">
        <v>7</v>
      </c>
      <c r="N22" t="s">
        <v>11</v>
      </c>
      <c r="O22" t="s">
        <v>4</v>
      </c>
      <c r="P22">
        <v>0.50698600000000005</v>
      </c>
      <c r="R22">
        <v>7</v>
      </c>
      <c r="S22" t="s">
        <v>11</v>
      </c>
      <c r="T22" t="s">
        <v>4</v>
      </c>
      <c r="U22">
        <v>0.52604200000000001</v>
      </c>
      <c r="W22">
        <v>7</v>
      </c>
      <c r="X22" t="s">
        <v>11</v>
      </c>
      <c r="Y22" t="s">
        <v>4</v>
      </c>
      <c r="Z22">
        <v>2.1877930000000001</v>
      </c>
    </row>
    <row r="23" spans="3:27" x14ac:dyDescent="0.25">
      <c r="C23">
        <v>8</v>
      </c>
      <c r="D23" t="s">
        <v>11</v>
      </c>
      <c r="E23" t="s">
        <v>4</v>
      </c>
      <c r="F23">
        <v>0.65052500000000002</v>
      </c>
      <c r="H23">
        <v>8</v>
      </c>
      <c r="I23" t="s">
        <v>11</v>
      </c>
      <c r="J23" t="s">
        <v>4</v>
      </c>
      <c r="K23">
        <v>0.50003600000000004</v>
      </c>
      <c r="M23">
        <v>8</v>
      </c>
      <c r="N23" t="s">
        <v>11</v>
      </c>
      <c r="O23" t="s">
        <v>4</v>
      </c>
      <c r="P23">
        <v>0.50797300000000001</v>
      </c>
      <c r="R23">
        <v>8</v>
      </c>
      <c r="S23" t="s">
        <v>11</v>
      </c>
      <c r="T23" t="s">
        <v>4</v>
      </c>
      <c r="U23">
        <v>0.52399799999999996</v>
      </c>
      <c r="W23">
        <v>8</v>
      </c>
      <c r="X23" t="s">
        <v>11</v>
      </c>
      <c r="Y23" t="s">
        <v>4</v>
      </c>
      <c r="Z23">
        <v>2.1808299999999998</v>
      </c>
    </row>
    <row r="24" spans="3:27" x14ac:dyDescent="0.25">
      <c r="C24">
        <v>9</v>
      </c>
      <c r="D24" t="s">
        <v>11</v>
      </c>
      <c r="E24" t="s">
        <v>4</v>
      </c>
      <c r="F24">
        <v>0.73363599999999995</v>
      </c>
      <c r="H24">
        <v>9</v>
      </c>
      <c r="I24" t="s">
        <v>11</v>
      </c>
      <c r="J24" t="s">
        <v>4</v>
      </c>
      <c r="K24">
        <v>0.49881999999999999</v>
      </c>
      <c r="M24">
        <v>9</v>
      </c>
      <c r="N24" t="s">
        <v>11</v>
      </c>
      <c r="O24" t="s">
        <v>4</v>
      </c>
      <c r="P24">
        <v>0.50595800000000002</v>
      </c>
      <c r="R24">
        <v>9</v>
      </c>
      <c r="S24" t="s">
        <v>11</v>
      </c>
      <c r="T24" t="s">
        <v>4</v>
      </c>
      <c r="U24">
        <v>0.52704799999999996</v>
      </c>
      <c r="W24">
        <v>9</v>
      </c>
      <c r="X24" t="s">
        <v>11</v>
      </c>
      <c r="Y24" t="s">
        <v>4</v>
      </c>
      <c r="Z24">
        <v>2.1823860000000002</v>
      </c>
    </row>
    <row r="25" spans="3:27" s="1" customFormat="1" x14ac:dyDescent="0.25">
      <c r="C25" s="1">
        <v>10</v>
      </c>
      <c r="D25" s="1" t="s">
        <v>11</v>
      </c>
      <c r="E25" s="1" t="s">
        <v>4</v>
      </c>
      <c r="F25" s="1">
        <v>0.73551</v>
      </c>
      <c r="H25" s="1">
        <v>10</v>
      </c>
      <c r="I25" s="1" t="s">
        <v>11</v>
      </c>
      <c r="J25" s="1" t="s">
        <v>4</v>
      </c>
      <c r="K25" s="1">
        <v>0.49884499999999998</v>
      </c>
      <c r="M25" s="1">
        <v>10</v>
      </c>
      <c r="N25" s="1" t="s">
        <v>11</v>
      </c>
      <c r="O25" s="1" t="s">
        <v>4</v>
      </c>
      <c r="P25" s="1">
        <v>0.50606700000000004</v>
      </c>
      <c r="R25" s="1">
        <v>10</v>
      </c>
      <c r="S25" s="1" t="s">
        <v>11</v>
      </c>
      <c r="T25" s="1" t="s">
        <v>4</v>
      </c>
      <c r="U25" s="1">
        <v>0.51653499999999997</v>
      </c>
      <c r="W25" s="1">
        <v>10</v>
      </c>
      <c r="X25" s="1" t="s">
        <v>11</v>
      </c>
      <c r="Y25" s="1" t="s">
        <v>4</v>
      </c>
      <c r="Z25" s="1">
        <v>2.1788310000000002</v>
      </c>
    </row>
    <row r="26" spans="3:27" x14ac:dyDescent="0.25">
      <c r="C26">
        <v>1</v>
      </c>
      <c r="D26" t="s">
        <v>10</v>
      </c>
      <c r="E26" t="s">
        <v>5</v>
      </c>
      <c r="F26">
        <v>5.3797180000000004</v>
      </c>
      <c r="H26">
        <v>1</v>
      </c>
      <c r="I26" t="s">
        <v>10</v>
      </c>
      <c r="J26" t="s">
        <v>5</v>
      </c>
      <c r="K26">
        <v>8.836354</v>
      </c>
      <c r="M26">
        <v>1</v>
      </c>
      <c r="N26" t="s">
        <v>10</v>
      </c>
      <c r="O26" t="s">
        <v>5</v>
      </c>
      <c r="P26">
        <v>5.0463380000000004</v>
      </c>
      <c r="R26">
        <v>1</v>
      </c>
      <c r="S26" t="s">
        <v>10</v>
      </c>
      <c r="T26" t="s">
        <v>5</v>
      </c>
      <c r="U26">
        <v>33.061726999999998</v>
      </c>
      <c r="W26">
        <v>1</v>
      </c>
      <c r="X26" t="s">
        <v>10</v>
      </c>
      <c r="Y26" t="s">
        <v>5</v>
      </c>
      <c r="Z26">
        <v>35.012616999999999</v>
      </c>
    </row>
    <row r="27" spans="3:27" x14ac:dyDescent="0.25">
      <c r="C27">
        <v>2</v>
      </c>
      <c r="D27" t="s">
        <v>10</v>
      </c>
      <c r="E27" t="s">
        <v>5</v>
      </c>
      <c r="F27">
        <v>5.2341059999999997</v>
      </c>
      <c r="H27">
        <v>2</v>
      </c>
      <c r="I27" t="s">
        <v>10</v>
      </c>
      <c r="J27" t="s">
        <v>5</v>
      </c>
      <c r="K27">
        <v>8.9573850000000004</v>
      </c>
      <c r="M27">
        <v>2</v>
      </c>
      <c r="N27" t="s">
        <v>10</v>
      </c>
      <c r="O27" t="s">
        <v>5</v>
      </c>
      <c r="P27">
        <v>4.8619440000000003</v>
      </c>
      <c r="R27">
        <v>2</v>
      </c>
      <c r="S27" t="s">
        <v>10</v>
      </c>
      <c r="T27" t="s">
        <v>5</v>
      </c>
      <c r="U27">
        <v>10.233015999999999</v>
      </c>
      <c r="W27">
        <v>2</v>
      </c>
      <c r="X27" t="s">
        <v>10</v>
      </c>
      <c r="Y27" t="s">
        <v>5</v>
      </c>
      <c r="Z27">
        <v>10.613472</v>
      </c>
    </row>
    <row r="28" spans="3:27" x14ac:dyDescent="0.25">
      <c r="C28">
        <v>3</v>
      </c>
      <c r="D28" t="s">
        <v>10</v>
      </c>
      <c r="E28" t="s">
        <v>5</v>
      </c>
      <c r="F28">
        <v>5.5594270000000003</v>
      </c>
      <c r="H28">
        <v>3</v>
      </c>
      <c r="I28" t="s">
        <v>10</v>
      </c>
      <c r="J28" t="s">
        <v>5</v>
      </c>
      <c r="K28">
        <v>8.9673800000000004</v>
      </c>
      <c r="M28">
        <v>3</v>
      </c>
      <c r="N28" t="s">
        <v>10</v>
      </c>
      <c r="O28" t="s">
        <v>5</v>
      </c>
      <c r="P28">
        <v>4.8718769999999996</v>
      </c>
      <c r="R28">
        <v>3</v>
      </c>
      <c r="S28" t="s">
        <v>10</v>
      </c>
      <c r="T28" t="s">
        <v>5</v>
      </c>
      <c r="U28">
        <v>9.7273859999999992</v>
      </c>
      <c r="W28">
        <v>3</v>
      </c>
      <c r="X28" t="s">
        <v>10</v>
      </c>
      <c r="Y28" t="s">
        <v>5</v>
      </c>
      <c r="Z28">
        <v>9.2595050000000008</v>
      </c>
    </row>
    <row r="29" spans="3:27" x14ac:dyDescent="0.25">
      <c r="C29">
        <v>4</v>
      </c>
      <c r="D29" t="s">
        <v>10</v>
      </c>
      <c r="E29" t="s">
        <v>5</v>
      </c>
      <c r="F29">
        <v>5.5582450000000003</v>
      </c>
      <c r="G29">
        <f>AVERAGE(F26:F35)</f>
        <v>5.3883530999999998</v>
      </c>
      <c r="H29">
        <v>4</v>
      </c>
      <c r="I29" t="s">
        <v>10</v>
      </c>
      <c r="J29" t="s">
        <v>5</v>
      </c>
      <c r="K29">
        <v>9.3565970000000007</v>
      </c>
      <c r="L29">
        <f>AVERAGE(K26:K35)</f>
        <v>9.0810496999999994</v>
      </c>
      <c r="M29">
        <v>4</v>
      </c>
      <c r="N29" t="s">
        <v>10</v>
      </c>
      <c r="O29" t="s">
        <v>5</v>
      </c>
      <c r="P29">
        <v>4.8608079999999996</v>
      </c>
      <c r="R29">
        <v>4</v>
      </c>
      <c r="S29" t="s">
        <v>10</v>
      </c>
      <c r="T29" t="s">
        <v>5</v>
      </c>
      <c r="U29">
        <v>10.169584</v>
      </c>
      <c r="V29">
        <f>AVERAGE(U26:U35)</f>
        <v>12.480053999999999</v>
      </c>
      <c r="W29">
        <v>4</v>
      </c>
      <c r="X29" t="s">
        <v>10</v>
      </c>
      <c r="Y29" t="s">
        <v>5</v>
      </c>
      <c r="Z29">
        <v>8.0702940000000005</v>
      </c>
      <c r="AA29">
        <f>AVERAGE(Z26:Z35)</f>
        <v>12.2206808</v>
      </c>
    </row>
    <row r="30" spans="3:27" x14ac:dyDescent="0.25">
      <c r="C30">
        <v>5</v>
      </c>
      <c r="D30" t="s">
        <v>10</v>
      </c>
      <c r="E30" t="s">
        <v>5</v>
      </c>
      <c r="F30">
        <v>5.2352650000000001</v>
      </c>
      <c r="G30">
        <f>_xlfn.STDEV.S(F26:F35)</f>
        <v>0.15137737276712729</v>
      </c>
      <c r="H30">
        <v>5</v>
      </c>
      <c r="I30" t="s">
        <v>10</v>
      </c>
      <c r="J30" t="s">
        <v>5</v>
      </c>
      <c r="K30">
        <v>8.9055420000000005</v>
      </c>
      <c r="L30">
        <f>_xlfn.STDEV.S(K26:K35)</f>
        <v>0.20512794821717711</v>
      </c>
      <c r="M30">
        <v>5</v>
      </c>
      <c r="N30" t="s">
        <v>10</v>
      </c>
      <c r="O30" t="s">
        <v>5</v>
      </c>
      <c r="P30">
        <v>4.8480230000000004</v>
      </c>
      <c r="Q30">
        <f>AVERAGE(P26:P35)</f>
        <v>4.8784489000000004</v>
      </c>
      <c r="R30">
        <v>5</v>
      </c>
      <c r="S30" t="s">
        <v>10</v>
      </c>
      <c r="T30" t="s">
        <v>5</v>
      </c>
      <c r="U30">
        <v>9.9473800000000008</v>
      </c>
      <c r="V30">
        <f>_xlfn.STDEV.S(U26:U35)</f>
        <v>7.238299235599527</v>
      </c>
      <c r="W30">
        <v>5</v>
      </c>
      <c r="X30" t="s">
        <v>10</v>
      </c>
      <c r="Y30" t="s">
        <v>5</v>
      </c>
      <c r="Z30">
        <v>10.705845</v>
      </c>
      <c r="AA30">
        <f>_xlfn.STDEV.S(Z26:Z35)</f>
        <v>8.0617295821490362</v>
      </c>
    </row>
    <row r="31" spans="3:27" x14ac:dyDescent="0.25">
      <c r="C31">
        <v>6</v>
      </c>
      <c r="D31" t="s">
        <v>10</v>
      </c>
      <c r="E31" t="s">
        <v>5</v>
      </c>
      <c r="F31">
        <v>5.5568619999999997</v>
      </c>
      <c r="H31">
        <v>6</v>
      </c>
      <c r="I31" t="s">
        <v>10</v>
      </c>
      <c r="J31" t="s">
        <v>5</v>
      </c>
      <c r="K31">
        <v>9.4384990000000002</v>
      </c>
      <c r="M31">
        <v>6</v>
      </c>
      <c r="N31" t="s">
        <v>10</v>
      </c>
      <c r="O31" t="s">
        <v>5</v>
      </c>
      <c r="P31">
        <v>4.878457</v>
      </c>
      <c r="Q31">
        <f>_xlfn.STDEV.S(P26:P35)</f>
        <v>6.1006285398309656E-2</v>
      </c>
      <c r="R31">
        <v>6</v>
      </c>
      <c r="S31" t="s">
        <v>10</v>
      </c>
      <c r="T31" t="s">
        <v>5</v>
      </c>
      <c r="U31">
        <v>10.025823000000001</v>
      </c>
      <c r="W31">
        <v>6</v>
      </c>
      <c r="X31" t="s">
        <v>10</v>
      </c>
      <c r="Y31" t="s">
        <v>5</v>
      </c>
      <c r="Z31">
        <v>10.452833999999999</v>
      </c>
    </row>
    <row r="32" spans="3:27" x14ac:dyDescent="0.25">
      <c r="C32">
        <v>7</v>
      </c>
      <c r="D32" t="s">
        <v>10</v>
      </c>
      <c r="E32" t="s">
        <v>5</v>
      </c>
      <c r="F32">
        <v>5.2113350000000001</v>
      </c>
      <c r="H32">
        <v>7</v>
      </c>
      <c r="I32" t="s">
        <v>10</v>
      </c>
      <c r="J32" t="s">
        <v>5</v>
      </c>
      <c r="K32">
        <v>9.0957249999999998</v>
      </c>
      <c r="M32">
        <v>7</v>
      </c>
      <c r="N32" t="s">
        <v>10</v>
      </c>
      <c r="O32" t="s">
        <v>5</v>
      </c>
      <c r="P32">
        <v>4.8282930000000004</v>
      </c>
      <c r="R32">
        <v>7</v>
      </c>
      <c r="S32" t="s">
        <v>10</v>
      </c>
      <c r="T32" t="s">
        <v>5</v>
      </c>
      <c r="U32">
        <v>10.321818</v>
      </c>
      <c r="W32">
        <v>7</v>
      </c>
      <c r="X32" t="s">
        <v>10</v>
      </c>
      <c r="Y32" t="s">
        <v>5</v>
      </c>
      <c r="Z32">
        <v>8.4688669999999995</v>
      </c>
    </row>
    <row r="33" spans="3:27" x14ac:dyDescent="0.25">
      <c r="C33">
        <v>8</v>
      </c>
      <c r="D33" t="s">
        <v>10</v>
      </c>
      <c r="E33" t="s">
        <v>5</v>
      </c>
      <c r="F33">
        <v>5.2464659999999999</v>
      </c>
      <c r="H33">
        <v>8</v>
      </c>
      <c r="I33" t="s">
        <v>10</v>
      </c>
      <c r="J33" t="s">
        <v>5</v>
      </c>
      <c r="K33">
        <v>9.2001690000000007</v>
      </c>
      <c r="M33">
        <v>8</v>
      </c>
      <c r="N33" t="s">
        <v>10</v>
      </c>
      <c r="O33" t="s">
        <v>5</v>
      </c>
      <c r="P33">
        <v>4.8601130000000001</v>
      </c>
      <c r="R33">
        <v>8</v>
      </c>
      <c r="S33" t="s">
        <v>10</v>
      </c>
      <c r="T33" t="s">
        <v>5</v>
      </c>
      <c r="U33">
        <v>10.023864</v>
      </c>
      <c r="W33">
        <v>8</v>
      </c>
      <c r="X33" t="s">
        <v>10</v>
      </c>
      <c r="Y33" t="s">
        <v>5</v>
      </c>
      <c r="Z33">
        <v>10.522672</v>
      </c>
    </row>
    <row r="34" spans="3:27" x14ac:dyDescent="0.25">
      <c r="C34">
        <v>9</v>
      </c>
      <c r="D34" t="s">
        <v>10</v>
      </c>
      <c r="E34" t="s">
        <v>5</v>
      </c>
      <c r="F34">
        <v>5.3701879999999997</v>
      </c>
      <c r="H34">
        <v>9</v>
      </c>
      <c r="I34" t="s">
        <v>10</v>
      </c>
      <c r="J34" t="s">
        <v>5</v>
      </c>
      <c r="K34">
        <v>8.8927530000000008</v>
      </c>
      <c r="M34">
        <v>9</v>
      </c>
      <c r="N34" t="s">
        <v>10</v>
      </c>
      <c r="O34" t="s">
        <v>5</v>
      </c>
      <c r="P34">
        <v>4.8802149999999997</v>
      </c>
      <c r="R34">
        <v>9</v>
      </c>
      <c r="S34" t="s">
        <v>10</v>
      </c>
      <c r="T34" t="s">
        <v>5</v>
      </c>
      <c r="U34">
        <v>10.872223999999999</v>
      </c>
      <c r="W34">
        <v>9</v>
      </c>
      <c r="X34" t="s">
        <v>10</v>
      </c>
      <c r="Y34" t="s">
        <v>5</v>
      </c>
      <c r="Z34">
        <v>9.8916229999999992</v>
      </c>
    </row>
    <row r="35" spans="3:27" s="1" customFormat="1" x14ac:dyDescent="0.25">
      <c r="C35" s="1">
        <v>10</v>
      </c>
      <c r="D35" s="1" t="s">
        <v>10</v>
      </c>
      <c r="E35" s="1" t="s">
        <v>5</v>
      </c>
      <c r="F35" s="1">
        <v>5.5319190000000003</v>
      </c>
      <c r="H35" s="1">
        <v>10</v>
      </c>
      <c r="I35" s="1" t="s">
        <v>10</v>
      </c>
      <c r="J35" s="1" t="s">
        <v>5</v>
      </c>
      <c r="K35" s="1">
        <v>9.1600929999999998</v>
      </c>
      <c r="M35" s="1">
        <v>10</v>
      </c>
      <c r="N35" s="1" t="s">
        <v>10</v>
      </c>
      <c r="O35" s="1" t="s">
        <v>5</v>
      </c>
      <c r="P35" s="1">
        <v>4.8484210000000001</v>
      </c>
      <c r="R35" s="1">
        <v>10</v>
      </c>
      <c r="S35" s="1" t="s">
        <v>10</v>
      </c>
      <c r="T35" s="1" t="s">
        <v>5</v>
      </c>
      <c r="U35" s="1">
        <v>10.417718000000001</v>
      </c>
      <c r="W35" s="1">
        <v>10</v>
      </c>
      <c r="X35" s="1" t="s">
        <v>10</v>
      </c>
      <c r="Y35" s="1" t="s">
        <v>5</v>
      </c>
      <c r="Z35" s="1">
        <v>9.2090789999999991</v>
      </c>
    </row>
    <row r="36" spans="3:27" x14ac:dyDescent="0.25">
      <c r="C36">
        <v>1</v>
      </c>
      <c r="D36" t="s">
        <v>11</v>
      </c>
      <c r="E36" t="s">
        <v>5</v>
      </c>
      <c r="F36">
        <v>0.85695200000000005</v>
      </c>
      <c r="H36">
        <v>1</v>
      </c>
      <c r="I36" t="s">
        <v>11</v>
      </c>
      <c r="J36" t="s">
        <v>5</v>
      </c>
      <c r="K36">
        <v>0.86355499999999996</v>
      </c>
      <c r="M36">
        <v>1</v>
      </c>
      <c r="N36" t="s">
        <v>11</v>
      </c>
      <c r="O36" t="s">
        <v>5</v>
      </c>
      <c r="P36">
        <v>0.85907800000000001</v>
      </c>
      <c r="R36">
        <v>1</v>
      </c>
      <c r="S36" t="s">
        <v>11</v>
      </c>
      <c r="T36" t="s">
        <v>5</v>
      </c>
      <c r="U36">
        <v>2.7033019999999999</v>
      </c>
      <c r="W36">
        <v>1</v>
      </c>
      <c r="X36" t="s">
        <v>11</v>
      </c>
      <c r="Y36" t="s">
        <v>5</v>
      </c>
      <c r="Z36">
        <v>2.890056</v>
      </c>
    </row>
    <row r="37" spans="3:27" x14ac:dyDescent="0.25">
      <c r="C37">
        <v>2</v>
      </c>
      <c r="D37" t="s">
        <v>11</v>
      </c>
      <c r="E37" t="s">
        <v>5</v>
      </c>
      <c r="F37">
        <v>0.81624200000000002</v>
      </c>
      <c r="H37">
        <v>2</v>
      </c>
      <c r="I37" t="s">
        <v>11</v>
      </c>
      <c r="J37" t="s">
        <v>5</v>
      </c>
      <c r="K37">
        <v>0.83140999999999998</v>
      </c>
      <c r="M37">
        <v>2</v>
      </c>
      <c r="N37" t="s">
        <v>11</v>
      </c>
      <c r="O37" t="s">
        <v>5</v>
      </c>
      <c r="P37">
        <v>0.84086399999999994</v>
      </c>
      <c r="R37">
        <v>2</v>
      </c>
      <c r="S37" t="s">
        <v>11</v>
      </c>
      <c r="T37" t="s">
        <v>5</v>
      </c>
      <c r="U37">
        <v>2.2797049999999999</v>
      </c>
      <c r="W37">
        <v>2</v>
      </c>
      <c r="X37" t="s">
        <v>11</v>
      </c>
      <c r="Y37" t="s">
        <v>5</v>
      </c>
      <c r="Z37">
        <v>2.3276140000000001</v>
      </c>
    </row>
    <row r="38" spans="3:27" x14ac:dyDescent="0.25">
      <c r="C38">
        <v>3</v>
      </c>
      <c r="D38" t="s">
        <v>11</v>
      </c>
      <c r="E38" t="s">
        <v>5</v>
      </c>
      <c r="F38">
        <v>0.81771700000000003</v>
      </c>
      <c r="H38">
        <v>3</v>
      </c>
      <c r="I38" t="s">
        <v>11</v>
      </c>
      <c r="J38" t="s">
        <v>5</v>
      </c>
      <c r="K38">
        <v>0.69345000000000001</v>
      </c>
      <c r="M38">
        <v>3</v>
      </c>
      <c r="N38" t="s">
        <v>11</v>
      </c>
      <c r="O38" t="s">
        <v>5</v>
      </c>
      <c r="P38">
        <v>0.84016100000000005</v>
      </c>
      <c r="R38">
        <v>3</v>
      </c>
      <c r="S38" t="s">
        <v>11</v>
      </c>
      <c r="T38" t="s">
        <v>5</v>
      </c>
      <c r="U38">
        <v>2.278257</v>
      </c>
      <c r="W38">
        <v>3</v>
      </c>
      <c r="X38" t="s">
        <v>11</v>
      </c>
      <c r="Y38" t="s">
        <v>5</v>
      </c>
      <c r="Z38">
        <v>2.328668</v>
      </c>
    </row>
    <row r="39" spans="3:27" x14ac:dyDescent="0.25">
      <c r="C39">
        <v>4</v>
      </c>
      <c r="D39" t="s">
        <v>11</v>
      </c>
      <c r="E39" t="s">
        <v>5</v>
      </c>
      <c r="F39">
        <v>0.82100799999999996</v>
      </c>
      <c r="G39">
        <f>AVERAGE(F36:F45)</f>
        <v>0.82827050000000002</v>
      </c>
      <c r="H39">
        <v>4</v>
      </c>
      <c r="I39" t="s">
        <v>11</v>
      </c>
      <c r="J39" t="s">
        <v>5</v>
      </c>
      <c r="K39">
        <v>0.66078899999999996</v>
      </c>
      <c r="L39">
        <f>AVERAGE(K36:K45)</f>
        <v>0.70055039999999991</v>
      </c>
      <c r="M39">
        <v>4</v>
      </c>
      <c r="N39" t="s">
        <v>11</v>
      </c>
      <c r="O39" t="s">
        <v>5</v>
      </c>
      <c r="P39">
        <v>0.74970099999999995</v>
      </c>
      <c r="Q39">
        <f>AVERAGE(P36:P45)</f>
        <v>0.7274366000000001</v>
      </c>
      <c r="R39">
        <v>4</v>
      </c>
      <c r="S39" t="s">
        <v>11</v>
      </c>
      <c r="T39" t="s">
        <v>5</v>
      </c>
      <c r="U39">
        <v>2.2763110000000002</v>
      </c>
      <c r="V39">
        <f>AVERAGE(U36:U45)</f>
        <v>2.3187615999999998</v>
      </c>
      <c r="W39">
        <v>4</v>
      </c>
      <c r="X39" t="s">
        <v>11</v>
      </c>
      <c r="Y39" t="s">
        <v>5</v>
      </c>
      <c r="Z39">
        <v>2.329847</v>
      </c>
      <c r="AA39">
        <f>AVERAGE(Z36:Z45)</f>
        <v>2.3880464000000003</v>
      </c>
    </row>
    <row r="40" spans="3:27" x14ac:dyDescent="0.25">
      <c r="C40">
        <v>5</v>
      </c>
      <c r="D40" t="s">
        <v>11</v>
      </c>
      <c r="E40" t="s">
        <v>5</v>
      </c>
      <c r="F40">
        <v>0.78842900000000005</v>
      </c>
      <c r="G40">
        <f>_xlfn.STDEV.S(F36:F45)</f>
        <v>2.588443397638391E-2</v>
      </c>
      <c r="H40">
        <v>5</v>
      </c>
      <c r="I40" t="s">
        <v>11</v>
      </c>
      <c r="J40" t="s">
        <v>5</v>
      </c>
      <c r="K40">
        <v>0.65981199999999995</v>
      </c>
      <c r="L40">
        <f>_xlfn.STDEV.S(K36:K45)</f>
        <v>7.8536730014547279E-2</v>
      </c>
      <c r="M40">
        <v>5</v>
      </c>
      <c r="N40" t="s">
        <v>11</v>
      </c>
      <c r="O40" t="s">
        <v>5</v>
      </c>
      <c r="P40">
        <v>0.66451199999999999</v>
      </c>
      <c r="Q40">
        <f>_xlfn.STDEV.S(P36:P45)</f>
        <v>8.6588210586019648E-2</v>
      </c>
      <c r="R40">
        <v>5</v>
      </c>
      <c r="S40" t="s">
        <v>11</v>
      </c>
      <c r="T40" t="s">
        <v>5</v>
      </c>
      <c r="U40">
        <v>2.2720919999999998</v>
      </c>
      <c r="V40">
        <f>_xlfn.STDEV.S(U36:U45)</f>
        <v>0.13554934353724396</v>
      </c>
      <c r="W40">
        <v>5</v>
      </c>
      <c r="X40" t="s">
        <v>11</v>
      </c>
      <c r="Y40" t="s">
        <v>5</v>
      </c>
      <c r="Z40">
        <v>2.326349</v>
      </c>
      <c r="AA40">
        <f>_xlfn.STDEV.S(Z36:Z45)</f>
        <v>0.17699834574004106</v>
      </c>
    </row>
    <row r="41" spans="3:27" x14ac:dyDescent="0.25">
      <c r="C41">
        <v>6</v>
      </c>
      <c r="D41" t="s">
        <v>11</v>
      </c>
      <c r="E41" t="s">
        <v>5</v>
      </c>
      <c r="F41">
        <v>0.87320299999999995</v>
      </c>
      <c r="H41">
        <v>6</v>
      </c>
      <c r="I41" t="s">
        <v>11</v>
      </c>
      <c r="J41" t="s">
        <v>5</v>
      </c>
      <c r="K41">
        <v>0.65735699999999997</v>
      </c>
      <c r="M41">
        <v>6</v>
      </c>
      <c r="N41" t="s">
        <v>11</v>
      </c>
      <c r="O41" t="s">
        <v>5</v>
      </c>
      <c r="P41">
        <v>0.66487300000000005</v>
      </c>
      <c r="R41">
        <v>6</v>
      </c>
      <c r="S41" t="s">
        <v>11</v>
      </c>
      <c r="T41" t="s">
        <v>5</v>
      </c>
      <c r="U41">
        <v>2.2727529999999998</v>
      </c>
      <c r="W41">
        <v>6</v>
      </c>
      <c r="X41" t="s">
        <v>11</v>
      </c>
      <c r="Y41" t="s">
        <v>5</v>
      </c>
      <c r="Z41">
        <v>2.3285260000000001</v>
      </c>
    </row>
    <row r="42" spans="3:27" x14ac:dyDescent="0.25">
      <c r="C42">
        <v>7</v>
      </c>
      <c r="D42" t="s">
        <v>11</v>
      </c>
      <c r="E42" t="s">
        <v>5</v>
      </c>
      <c r="F42">
        <v>0.85833800000000005</v>
      </c>
      <c r="H42">
        <v>7</v>
      </c>
      <c r="I42" t="s">
        <v>11</v>
      </c>
      <c r="J42" t="s">
        <v>5</v>
      </c>
      <c r="K42">
        <v>0.66109600000000002</v>
      </c>
      <c r="M42">
        <v>7</v>
      </c>
      <c r="N42" t="s">
        <v>11</v>
      </c>
      <c r="O42" t="s">
        <v>5</v>
      </c>
      <c r="P42">
        <v>0.662547</v>
      </c>
      <c r="R42">
        <v>7</v>
      </c>
      <c r="S42" t="s">
        <v>11</v>
      </c>
      <c r="T42" t="s">
        <v>5</v>
      </c>
      <c r="U42">
        <v>2.3038449999999999</v>
      </c>
      <c r="W42">
        <v>7</v>
      </c>
      <c r="X42" t="s">
        <v>11</v>
      </c>
      <c r="Y42" t="s">
        <v>5</v>
      </c>
      <c r="Z42">
        <v>2.3150599999999999</v>
      </c>
    </row>
    <row r="43" spans="3:27" x14ac:dyDescent="0.25">
      <c r="C43">
        <v>8</v>
      </c>
      <c r="D43" t="s">
        <v>11</v>
      </c>
      <c r="E43" t="s">
        <v>5</v>
      </c>
      <c r="F43">
        <v>0.81795799999999996</v>
      </c>
      <c r="H43">
        <v>8</v>
      </c>
      <c r="I43" t="s">
        <v>11</v>
      </c>
      <c r="J43" t="s">
        <v>5</v>
      </c>
      <c r="K43">
        <v>0.65738700000000005</v>
      </c>
      <c r="M43">
        <v>8</v>
      </c>
      <c r="N43" t="s">
        <v>11</v>
      </c>
      <c r="O43" t="s">
        <v>5</v>
      </c>
      <c r="P43">
        <v>0.66556400000000004</v>
      </c>
      <c r="R43">
        <v>8</v>
      </c>
      <c r="S43" t="s">
        <v>11</v>
      </c>
      <c r="T43" t="s">
        <v>5</v>
      </c>
      <c r="U43">
        <v>2.266648</v>
      </c>
      <c r="W43">
        <v>8</v>
      </c>
      <c r="X43" t="s">
        <v>11</v>
      </c>
      <c r="Y43" t="s">
        <v>5</v>
      </c>
      <c r="Z43">
        <v>2.3322980000000002</v>
      </c>
    </row>
    <row r="44" spans="3:27" x14ac:dyDescent="0.25">
      <c r="C44">
        <v>9</v>
      </c>
      <c r="D44" t="s">
        <v>11</v>
      </c>
      <c r="E44" t="s">
        <v>5</v>
      </c>
      <c r="F44">
        <v>0.81728999999999996</v>
      </c>
      <c r="H44">
        <v>9</v>
      </c>
      <c r="I44" t="s">
        <v>11</v>
      </c>
      <c r="J44" t="s">
        <v>5</v>
      </c>
      <c r="K44">
        <v>0.66185700000000003</v>
      </c>
      <c r="M44">
        <v>9</v>
      </c>
      <c r="N44" t="s">
        <v>11</v>
      </c>
      <c r="O44" t="s">
        <v>5</v>
      </c>
      <c r="P44">
        <v>0.66346799999999995</v>
      </c>
      <c r="R44">
        <v>9</v>
      </c>
      <c r="S44" t="s">
        <v>11</v>
      </c>
      <c r="T44" t="s">
        <v>5</v>
      </c>
      <c r="U44">
        <v>2.2659310000000001</v>
      </c>
      <c r="W44">
        <v>9</v>
      </c>
      <c r="X44" t="s">
        <v>11</v>
      </c>
      <c r="Y44" t="s">
        <v>5</v>
      </c>
      <c r="Z44">
        <v>2.3716560000000002</v>
      </c>
    </row>
    <row r="45" spans="3:27" s="1" customFormat="1" x14ac:dyDescent="0.25">
      <c r="C45" s="1">
        <v>10</v>
      </c>
      <c r="D45" s="1" t="s">
        <v>11</v>
      </c>
      <c r="E45" s="1" t="s">
        <v>5</v>
      </c>
      <c r="F45" s="1">
        <v>0.81556799999999996</v>
      </c>
      <c r="H45" s="1">
        <v>10</v>
      </c>
      <c r="I45" s="1" t="s">
        <v>11</v>
      </c>
      <c r="J45" s="1" t="s">
        <v>5</v>
      </c>
      <c r="K45" s="1">
        <v>0.65879100000000002</v>
      </c>
      <c r="M45" s="1">
        <v>10</v>
      </c>
      <c r="N45" s="1" t="s">
        <v>11</v>
      </c>
      <c r="O45" s="1" t="s">
        <v>5</v>
      </c>
      <c r="P45" s="1">
        <v>0.66359800000000002</v>
      </c>
      <c r="R45" s="1">
        <v>10</v>
      </c>
      <c r="S45" s="1" t="s">
        <v>11</v>
      </c>
      <c r="T45" s="1" t="s">
        <v>5</v>
      </c>
      <c r="U45" s="1">
        <v>2.2687719999999998</v>
      </c>
      <c r="W45" s="1">
        <v>10</v>
      </c>
      <c r="X45" s="1" t="s">
        <v>11</v>
      </c>
      <c r="Y45" s="1" t="s">
        <v>5</v>
      </c>
      <c r="Z45" s="1">
        <v>2.33039</v>
      </c>
    </row>
    <row r="47" spans="3:27" x14ac:dyDescent="0.25">
      <c r="C47" t="s">
        <v>13</v>
      </c>
      <c r="H47" t="s">
        <v>6</v>
      </c>
      <c r="I47" t="s">
        <v>7</v>
      </c>
      <c r="M47" t="s">
        <v>6</v>
      </c>
      <c r="N47" t="s">
        <v>8</v>
      </c>
      <c r="R47" t="s">
        <v>12</v>
      </c>
      <c r="S47" t="s">
        <v>7</v>
      </c>
      <c r="W47" t="s">
        <v>12</v>
      </c>
      <c r="X47" t="s">
        <v>8</v>
      </c>
    </row>
    <row r="48" spans="3:27" x14ac:dyDescent="0.25">
      <c r="C48" t="s">
        <v>1</v>
      </c>
      <c r="D48" t="s">
        <v>14</v>
      </c>
      <c r="E48" t="s">
        <v>15</v>
      </c>
      <c r="F48" t="s">
        <v>3</v>
      </c>
      <c r="H48" t="s">
        <v>1</v>
      </c>
      <c r="I48" t="s">
        <v>14</v>
      </c>
      <c r="J48" t="s">
        <v>15</v>
      </c>
      <c r="K48" t="s">
        <v>3</v>
      </c>
      <c r="M48" t="s">
        <v>1</v>
      </c>
      <c r="N48" t="s">
        <v>14</v>
      </c>
      <c r="O48" t="s">
        <v>15</v>
      </c>
      <c r="P48" t="s">
        <v>3</v>
      </c>
      <c r="R48" t="s">
        <v>1</v>
      </c>
      <c r="S48" t="s">
        <v>14</v>
      </c>
      <c r="T48" t="s">
        <v>15</v>
      </c>
      <c r="U48" t="s">
        <v>3</v>
      </c>
      <c r="W48" t="s">
        <v>1</v>
      </c>
      <c r="X48" t="s">
        <v>14</v>
      </c>
      <c r="Y48" t="s">
        <v>15</v>
      </c>
      <c r="Z48" t="s">
        <v>3</v>
      </c>
    </row>
    <row r="49" spans="3:28" x14ac:dyDescent="0.25">
      <c r="C49">
        <v>1</v>
      </c>
      <c r="D49" t="s">
        <v>16</v>
      </c>
      <c r="E49" t="s">
        <v>17</v>
      </c>
      <c r="F49">
        <v>8.8715119999999992</v>
      </c>
      <c r="H49">
        <v>1</v>
      </c>
      <c r="I49" t="s">
        <v>16</v>
      </c>
      <c r="J49" t="s">
        <v>17</v>
      </c>
      <c r="K49">
        <v>13.100085999999999</v>
      </c>
      <c r="M49">
        <v>1</v>
      </c>
      <c r="N49" t="s">
        <v>16</v>
      </c>
      <c r="O49" t="s">
        <v>17</v>
      </c>
      <c r="P49">
        <v>8.3246509999999994</v>
      </c>
      <c r="R49">
        <v>1</v>
      </c>
      <c r="S49" t="s">
        <v>16</v>
      </c>
      <c r="T49" t="s">
        <v>17</v>
      </c>
      <c r="U49">
        <v>24.152470999999998</v>
      </c>
      <c r="W49">
        <v>1</v>
      </c>
      <c r="X49" t="s">
        <v>16</v>
      </c>
      <c r="Y49" t="s">
        <v>17</v>
      </c>
      <c r="Z49">
        <v>2.5861049999999999</v>
      </c>
    </row>
    <row r="50" spans="3:28" x14ac:dyDescent="0.25">
      <c r="C50">
        <v>2</v>
      </c>
      <c r="D50" t="s">
        <v>16</v>
      </c>
      <c r="E50" t="s">
        <v>17</v>
      </c>
      <c r="F50">
        <v>8.7242730000000002</v>
      </c>
      <c r="H50">
        <v>2</v>
      </c>
      <c r="I50" t="s">
        <v>16</v>
      </c>
      <c r="J50" t="s">
        <v>17</v>
      </c>
      <c r="K50">
        <v>12.913618</v>
      </c>
      <c r="M50">
        <v>2</v>
      </c>
      <c r="N50" t="s">
        <v>16</v>
      </c>
      <c r="O50" t="s">
        <v>17</v>
      </c>
      <c r="P50">
        <v>8.3279370000000004</v>
      </c>
      <c r="R50">
        <v>2</v>
      </c>
      <c r="S50" t="s">
        <v>16</v>
      </c>
      <c r="T50" t="s">
        <v>17</v>
      </c>
      <c r="U50">
        <v>24.506073000000001</v>
      </c>
      <c r="W50">
        <v>2</v>
      </c>
      <c r="X50" t="s">
        <v>16</v>
      </c>
      <c r="Y50" t="s">
        <v>17</v>
      </c>
      <c r="Z50">
        <v>2.1586460000000001</v>
      </c>
    </row>
    <row r="51" spans="3:28" x14ac:dyDescent="0.25">
      <c r="C51">
        <v>3</v>
      </c>
      <c r="D51" t="s">
        <v>16</v>
      </c>
      <c r="E51" t="s">
        <v>17</v>
      </c>
      <c r="F51">
        <v>8.7111809999999998</v>
      </c>
      <c r="H51">
        <v>3</v>
      </c>
      <c r="I51" t="s">
        <v>16</v>
      </c>
      <c r="J51" t="s">
        <v>17</v>
      </c>
      <c r="K51">
        <v>13.190147</v>
      </c>
      <c r="M51">
        <v>3</v>
      </c>
      <c r="N51" t="s">
        <v>16</v>
      </c>
      <c r="O51" t="s">
        <v>17</v>
      </c>
      <c r="P51">
        <v>8.3221509999999999</v>
      </c>
      <c r="R51">
        <v>3</v>
      </c>
      <c r="S51" t="s">
        <v>16</v>
      </c>
      <c r="T51" t="s">
        <v>17</v>
      </c>
      <c r="U51">
        <v>27.610211</v>
      </c>
      <c r="W51">
        <v>3</v>
      </c>
      <c r="X51" t="s">
        <v>16</v>
      </c>
      <c r="Y51" t="s">
        <v>17</v>
      </c>
      <c r="Z51">
        <v>2.1656900000000001</v>
      </c>
    </row>
    <row r="52" spans="3:28" x14ac:dyDescent="0.25">
      <c r="C52">
        <v>4</v>
      </c>
      <c r="D52" t="s">
        <v>16</v>
      </c>
      <c r="E52" t="s">
        <v>17</v>
      </c>
      <c r="F52">
        <v>8.8470370000000003</v>
      </c>
      <c r="G52">
        <f>AVERAGE(F49:F58)</f>
        <v>8.7836349000000009</v>
      </c>
      <c r="H52">
        <v>4</v>
      </c>
      <c r="I52" t="s">
        <v>16</v>
      </c>
      <c r="J52" t="s">
        <v>17</v>
      </c>
      <c r="K52">
        <v>12.790502999999999</v>
      </c>
      <c r="L52">
        <f>AVERAGE(K49:K58)</f>
        <v>12.969546900000001</v>
      </c>
      <c r="M52">
        <v>4</v>
      </c>
      <c r="N52" t="s">
        <v>16</v>
      </c>
      <c r="O52" t="s">
        <v>17</v>
      </c>
      <c r="P52">
        <v>8.3224289999999996</v>
      </c>
      <c r="Q52">
        <f>AVERAGE(P49:P58)</f>
        <v>8.3246998000000012</v>
      </c>
      <c r="R52">
        <v>4</v>
      </c>
      <c r="S52" t="s">
        <v>16</v>
      </c>
      <c r="T52" t="s">
        <v>17</v>
      </c>
      <c r="U52">
        <v>26.444832999999999</v>
      </c>
      <c r="V52">
        <f>AVERAGE(U49:U58)</f>
        <v>26.056233900000002</v>
      </c>
      <c r="W52">
        <v>4</v>
      </c>
      <c r="X52" t="s">
        <v>16</v>
      </c>
      <c r="Y52" t="s">
        <v>17</v>
      </c>
      <c r="Z52">
        <v>2.1682229999999998</v>
      </c>
      <c r="AB52">
        <f>AVERAGE(Z49:Z58)</f>
        <v>2.2029738999999999</v>
      </c>
    </row>
    <row r="53" spans="3:28" x14ac:dyDescent="0.25">
      <c r="C53">
        <v>5</v>
      </c>
      <c r="D53" t="s">
        <v>16</v>
      </c>
      <c r="E53" t="s">
        <v>17</v>
      </c>
      <c r="F53">
        <v>8.7061869999999999</v>
      </c>
      <c r="G53">
        <f>_xlfn.STDEV.S(F49:F58)</f>
        <v>7.0061997621868363E-2</v>
      </c>
      <c r="H53">
        <v>5</v>
      </c>
      <c r="I53" t="s">
        <v>16</v>
      </c>
      <c r="J53" t="s">
        <v>17</v>
      </c>
      <c r="K53">
        <v>13.027536</v>
      </c>
      <c r="L53">
        <f>_xlfn.STDEV.S(K49:K58)</f>
        <v>0.12867269877004464</v>
      </c>
      <c r="M53">
        <v>5</v>
      </c>
      <c r="N53" t="s">
        <v>16</v>
      </c>
      <c r="O53" t="s">
        <v>17</v>
      </c>
      <c r="P53">
        <v>8.3267330000000008</v>
      </c>
      <c r="Q53">
        <f>_xlfn.STDEV.S(P49:P58)</f>
        <v>6.2838431941680322E-3</v>
      </c>
      <c r="R53">
        <v>5</v>
      </c>
      <c r="S53" t="s">
        <v>16</v>
      </c>
      <c r="T53" t="s">
        <v>17</v>
      </c>
      <c r="U53">
        <v>26.679127000000001</v>
      </c>
      <c r="V53">
        <f>_xlfn.STDEV.S(U49:U58)</f>
        <v>1.1416691770632694</v>
      </c>
      <c r="W53">
        <v>5</v>
      </c>
      <c r="X53" t="s">
        <v>16</v>
      </c>
      <c r="Y53" t="s">
        <v>17</v>
      </c>
      <c r="Z53">
        <v>2.1674169999999999</v>
      </c>
      <c r="AB53">
        <f>_xlfn.STDEV.S(Z49:Z58)</f>
        <v>0.13471018048177844</v>
      </c>
    </row>
    <row r="54" spans="3:28" x14ac:dyDescent="0.25">
      <c r="C54">
        <v>6</v>
      </c>
      <c r="D54" t="s">
        <v>16</v>
      </c>
      <c r="E54" t="s">
        <v>17</v>
      </c>
      <c r="F54">
        <v>8.8474930000000001</v>
      </c>
      <c r="H54">
        <v>6</v>
      </c>
      <c r="I54" t="s">
        <v>16</v>
      </c>
      <c r="J54" t="s">
        <v>17</v>
      </c>
      <c r="K54">
        <v>12.933452000000001</v>
      </c>
      <c r="M54">
        <v>6</v>
      </c>
      <c r="N54" t="s">
        <v>16</v>
      </c>
      <c r="O54" t="s">
        <v>17</v>
      </c>
      <c r="P54">
        <v>8.3133979999999994</v>
      </c>
      <c r="R54">
        <v>6</v>
      </c>
      <c r="S54" t="s">
        <v>16</v>
      </c>
      <c r="T54" t="s">
        <v>17</v>
      </c>
      <c r="U54">
        <v>27.333148000000001</v>
      </c>
      <c r="W54">
        <v>6</v>
      </c>
      <c r="X54" t="s">
        <v>16</v>
      </c>
      <c r="Y54" t="s">
        <v>17</v>
      </c>
      <c r="Z54">
        <v>2.1579449999999998</v>
      </c>
    </row>
    <row r="55" spans="3:28" x14ac:dyDescent="0.25">
      <c r="C55">
        <v>7</v>
      </c>
      <c r="D55" t="s">
        <v>16</v>
      </c>
      <c r="E55" t="s">
        <v>17</v>
      </c>
      <c r="F55">
        <v>8.8643540000000005</v>
      </c>
      <c r="H55">
        <v>7</v>
      </c>
      <c r="I55" t="s">
        <v>16</v>
      </c>
      <c r="J55" t="s">
        <v>17</v>
      </c>
      <c r="K55">
        <v>13.101495</v>
      </c>
      <c r="M55">
        <v>7</v>
      </c>
      <c r="N55" t="s">
        <v>16</v>
      </c>
      <c r="O55" t="s">
        <v>17</v>
      </c>
      <c r="P55">
        <v>8.3204750000000001</v>
      </c>
      <c r="R55">
        <v>7</v>
      </c>
      <c r="S55" t="s">
        <v>16</v>
      </c>
      <c r="T55" t="s">
        <v>17</v>
      </c>
      <c r="U55">
        <v>26.251031000000001</v>
      </c>
      <c r="W55">
        <v>7</v>
      </c>
      <c r="X55" t="s">
        <v>16</v>
      </c>
      <c r="Y55" t="s">
        <v>17</v>
      </c>
      <c r="Z55">
        <v>2.1575220000000002</v>
      </c>
    </row>
    <row r="56" spans="3:28" x14ac:dyDescent="0.25">
      <c r="C56">
        <v>8</v>
      </c>
      <c r="D56" t="s">
        <v>16</v>
      </c>
      <c r="E56" t="s">
        <v>17</v>
      </c>
      <c r="F56">
        <v>8.8098840000000003</v>
      </c>
      <c r="H56">
        <v>8</v>
      </c>
      <c r="I56" t="s">
        <v>16</v>
      </c>
      <c r="J56" t="s">
        <v>17</v>
      </c>
      <c r="K56">
        <v>12.880305999999999</v>
      </c>
      <c r="M56">
        <v>8</v>
      </c>
      <c r="N56" t="s">
        <v>16</v>
      </c>
      <c r="O56" t="s">
        <v>17</v>
      </c>
      <c r="P56">
        <v>8.3364989999999999</v>
      </c>
      <c r="R56">
        <v>8</v>
      </c>
      <c r="S56" t="s">
        <v>16</v>
      </c>
      <c r="T56" t="s">
        <v>17</v>
      </c>
      <c r="U56">
        <v>26.618490000000001</v>
      </c>
      <c r="W56">
        <v>8</v>
      </c>
      <c r="X56" t="s">
        <v>16</v>
      </c>
      <c r="Y56" t="s">
        <v>17</v>
      </c>
      <c r="Z56">
        <v>2.1585179999999999</v>
      </c>
    </row>
    <row r="57" spans="3:28" x14ac:dyDescent="0.25">
      <c r="C57">
        <v>9</v>
      </c>
      <c r="D57" t="s">
        <v>16</v>
      </c>
      <c r="E57" t="s">
        <v>17</v>
      </c>
      <c r="F57">
        <v>8.7244499999999992</v>
      </c>
      <c r="H57">
        <v>9</v>
      </c>
      <c r="I57" t="s">
        <v>16</v>
      </c>
      <c r="J57" t="s">
        <v>17</v>
      </c>
      <c r="K57">
        <v>12.908676</v>
      </c>
      <c r="M57">
        <v>9</v>
      </c>
      <c r="N57" t="s">
        <v>16</v>
      </c>
      <c r="O57" t="s">
        <v>17</v>
      </c>
      <c r="P57">
        <v>8.3219589999999997</v>
      </c>
      <c r="R57">
        <v>9</v>
      </c>
      <c r="S57" t="s">
        <v>16</v>
      </c>
      <c r="T57" t="s">
        <v>17</v>
      </c>
      <c r="U57">
        <v>25.250209999999999</v>
      </c>
      <c r="W57">
        <v>9</v>
      </c>
      <c r="X57" t="s">
        <v>16</v>
      </c>
      <c r="Y57" t="s">
        <v>17</v>
      </c>
      <c r="Z57">
        <v>2.1554929999999999</v>
      </c>
    </row>
    <row r="58" spans="3:28" s="1" customFormat="1" x14ac:dyDescent="0.25">
      <c r="C58" s="1">
        <v>10</v>
      </c>
      <c r="D58" s="1" t="s">
        <v>16</v>
      </c>
      <c r="E58" s="1" t="s">
        <v>17</v>
      </c>
      <c r="F58" s="1">
        <v>8.7299779999999991</v>
      </c>
      <c r="H58" s="1">
        <v>10</v>
      </c>
      <c r="I58" s="1" t="s">
        <v>16</v>
      </c>
      <c r="J58" s="1" t="s">
        <v>17</v>
      </c>
      <c r="K58" s="1">
        <v>12.84965</v>
      </c>
      <c r="M58" s="1">
        <v>10</v>
      </c>
      <c r="N58" s="1" t="s">
        <v>16</v>
      </c>
      <c r="O58" s="1" t="s">
        <v>17</v>
      </c>
      <c r="P58" s="1">
        <v>8.3307660000000006</v>
      </c>
      <c r="R58" s="1">
        <v>10</v>
      </c>
      <c r="S58" s="1" t="s">
        <v>16</v>
      </c>
      <c r="T58" s="1" t="s">
        <v>17</v>
      </c>
      <c r="U58" s="1">
        <v>25.716745</v>
      </c>
      <c r="W58" s="1">
        <v>10</v>
      </c>
      <c r="X58" s="1" t="s">
        <v>16</v>
      </c>
      <c r="Y58" s="1" t="s">
        <v>17</v>
      </c>
      <c r="Z58" s="1">
        <v>2.1541800000000002</v>
      </c>
    </row>
    <row r="59" spans="3:28" x14ac:dyDescent="0.25">
      <c r="C59">
        <v>1</v>
      </c>
      <c r="D59" t="s">
        <v>16</v>
      </c>
      <c r="E59" t="s">
        <v>18</v>
      </c>
      <c r="F59">
        <v>11.194692999999999</v>
      </c>
      <c r="H59">
        <v>1</v>
      </c>
      <c r="I59" t="s">
        <v>16</v>
      </c>
      <c r="J59" t="s">
        <v>18</v>
      </c>
      <c r="K59">
        <v>15.240955</v>
      </c>
      <c r="M59">
        <v>1</v>
      </c>
      <c r="N59" t="s">
        <v>16</v>
      </c>
      <c r="O59" t="s">
        <v>18</v>
      </c>
      <c r="P59">
        <v>11.541238</v>
      </c>
      <c r="R59">
        <v>1</v>
      </c>
      <c r="S59" t="s">
        <v>16</v>
      </c>
      <c r="T59" t="s">
        <v>18</v>
      </c>
      <c r="U59">
        <v>14.884313000000001</v>
      </c>
      <c r="W59">
        <v>1</v>
      </c>
      <c r="X59" t="s">
        <v>16</v>
      </c>
      <c r="Y59" t="s">
        <v>18</v>
      </c>
      <c r="Z59">
        <v>38.689480000000003</v>
      </c>
    </row>
    <row r="60" spans="3:28" x14ac:dyDescent="0.25">
      <c r="C60">
        <v>2</v>
      </c>
      <c r="D60" t="s">
        <v>16</v>
      </c>
      <c r="E60" t="s">
        <v>18</v>
      </c>
      <c r="F60">
        <v>9.5101960000000005</v>
      </c>
      <c r="H60">
        <v>2</v>
      </c>
      <c r="I60" t="s">
        <v>16</v>
      </c>
      <c r="J60" t="s">
        <v>18</v>
      </c>
      <c r="K60">
        <v>13.624885000000001</v>
      </c>
      <c r="M60">
        <v>2</v>
      </c>
      <c r="N60" t="s">
        <v>16</v>
      </c>
      <c r="O60" t="s">
        <v>18</v>
      </c>
      <c r="P60">
        <v>10.432164</v>
      </c>
      <c r="R60">
        <v>2</v>
      </c>
      <c r="S60" t="s">
        <v>16</v>
      </c>
      <c r="T60" t="s">
        <v>18</v>
      </c>
      <c r="U60">
        <v>20.135000000000002</v>
      </c>
      <c r="W60">
        <v>2</v>
      </c>
      <c r="X60" t="s">
        <v>16</v>
      </c>
      <c r="Y60" t="s">
        <v>18</v>
      </c>
      <c r="Z60">
        <v>30.934584000000001</v>
      </c>
    </row>
    <row r="61" spans="3:28" x14ac:dyDescent="0.25">
      <c r="C61">
        <v>3</v>
      </c>
      <c r="D61" t="s">
        <v>16</v>
      </c>
      <c r="E61" t="s">
        <v>18</v>
      </c>
      <c r="F61">
        <v>10.368869999999999</v>
      </c>
      <c r="H61">
        <v>3</v>
      </c>
      <c r="I61" t="s">
        <v>16</v>
      </c>
      <c r="J61" t="s">
        <v>18</v>
      </c>
      <c r="K61">
        <v>13.798525</v>
      </c>
      <c r="M61">
        <v>3</v>
      </c>
      <c r="N61" t="s">
        <v>16</v>
      </c>
      <c r="O61" t="s">
        <v>18</v>
      </c>
      <c r="P61">
        <v>10.603199999999999</v>
      </c>
      <c r="R61">
        <v>3</v>
      </c>
      <c r="S61" t="s">
        <v>16</v>
      </c>
      <c r="T61" t="s">
        <v>18</v>
      </c>
      <c r="U61">
        <v>15.586095</v>
      </c>
      <c r="W61">
        <v>3</v>
      </c>
      <c r="X61" t="s">
        <v>16</v>
      </c>
      <c r="Y61" t="s">
        <v>18</v>
      </c>
      <c r="Z61">
        <v>26.917435000000001</v>
      </c>
    </row>
    <row r="62" spans="3:28" x14ac:dyDescent="0.25">
      <c r="C62">
        <v>4</v>
      </c>
      <c r="D62" t="s">
        <v>16</v>
      </c>
      <c r="E62" t="s">
        <v>18</v>
      </c>
      <c r="F62">
        <v>10.198542</v>
      </c>
      <c r="G62">
        <f>AVERAGE(F59:F68)</f>
        <v>10.237358600000002</v>
      </c>
      <c r="H62">
        <v>4</v>
      </c>
      <c r="I62" t="s">
        <v>16</v>
      </c>
      <c r="J62" t="s">
        <v>18</v>
      </c>
      <c r="K62">
        <v>13.693916</v>
      </c>
      <c r="L62">
        <f>AVERAGE(K59:K68)</f>
        <v>13.878696499999998</v>
      </c>
      <c r="M62">
        <v>4</v>
      </c>
      <c r="N62" t="s">
        <v>16</v>
      </c>
      <c r="O62" t="s">
        <v>18</v>
      </c>
      <c r="P62">
        <v>10.712714999999999</v>
      </c>
      <c r="Q62">
        <f>AVERAGE(P59:P68)</f>
        <v>10.701086399999999</v>
      </c>
      <c r="R62">
        <v>4</v>
      </c>
      <c r="S62" t="s">
        <v>16</v>
      </c>
      <c r="T62" t="s">
        <v>18</v>
      </c>
      <c r="U62">
        <v>17.156029</v>
      </c>
      <c r="V62">
        <f>AVERAGE(U59:U68)</f>
        <v>16.148456500000002</v>
      </c>
      <c r="W62">
        <v>4</v>
      </c>
      <c r="X62" t="s">
        <v>16</v>
      </c>
      <c r="Y62" t="s">
        <v>18</v>
      </c>
      <c r="Z62">
        <v>26.426044999999998</v>
      </c>
      <c r="AB62">
        <f>AVERAGE(Z59:Z68)</f>
        <v>28.044140899999995</v>
      </c>
    </row>
    <row r="63" spans="3:28" x14ac:dyDescent="0.25">
      <c r="C63">
        <v>5</v>
      </c>
      <c r="D63" t="s">
        <v>16</v>
      </c>
      <c r="E63" t="s">
        <v>18</v>
      </c>
      <c r="F63">
        <v>9.8074670000000008</v>
      </c>
      <c r="G63">
        <f>_xlfn.STDEV.S(F59:F68)</f>
        <v>0.46905683287261529</v>
      </c>
      <c r="H63">
        <v>5</v>
      </c>
      <c r="I63" t="s">
        <v>16</v>
      </c>
      <c r="J63" t="s">
        <v>18</v>
      </c>
      <c r="K63">
        <v>13.718541999999999</v>
      </c>
      <c r="L63">
        <f>_xlfn.STDEV.S(K59:K68)</f>
        <v>0.48140990252665355</v>
      </c>
      <c r="M63">
        <v>5</v>
      </c>
      <c r="N63" t="s">
        <v>16</v>
      </c>
      <c r="O63" t="s">
        <v>18</v>
      </c>
      <c r="P63">
        <v>10.710539000000001</v>
      </c>
      <c r="Q63">
        <f>_xlfn.STDEV.S(P59:P68)</f>
        <v>0.33930935773918447</v>
      </c>
      <c r="R63">
        <v>5</v>
      </c>
      <c r="S63" t="s">
        <v>16</v>
      </c>
      <c r="T63" t="s">
        <v>18</v>
      </c>
      <c r="U63">
        <v>15.829768</v>
      </c>
      <c r="V63">
        <f>_xlfn.STDEV.S(U59:U68)</f>
        <v>1.6250185288618342</v>
      </c>
      <c r="W63">
        <v>5</v>
      </c>
      <c r="X63" t="s">
        <v>16</v>
      </c>
      <c r="Y63" t="s">
        <v>18</v>
      </c>
      <c r="Z63">
        <v>27.291149999999998</v>
      </c>
      <c r="AB63">
        <f>_xlfn.STDEV.S(Z59:Z68)</f>
        <v>4.15071960742873</v>
      </c>
    </row>
    <row r="64" spans="3:28" x14ac:dyDescent="0.25">
      <c r="C64">
        <v>6</v>
      </c>
      <c r="D64" t="s">
        <v>16</v>
      </c>
      <c r="E64" t="s">
        <v>18</v>
      </c>
      <c r="F64">
        <v>10.07863</v>
      </c>
      <c r="H64">
        <v>6</v>
      </c>
      <c r="I64" t="s">
        <v>16</v>
      </c>
      <c r="J64" t="s">
        <v>18</v>
      </c>
      <c r="K64">
        <v>13.752922999999999</v>
      </c>
      <c r="M64">
        <v>6</v>
      </c>
      <c r="N64" t="s">
        <v>16</v>
      </c>
      <c r="O64" t="s">
        <v>18</v>
      </c>
      <c r="P64">
        <v>10.890095000000001</v>
      </c>
      <c r="R64">
        <v>6</v>
      </c>
      <c r="S64" t="s">
        <v>16</v>
      </c>
      <c r="T64" t="s">
        <v>18</v>
      </c>
      <c r="U64">
        <v>16.630641000000001</v>
      </c>
      <c r="W64">
        <v>6</v>
      </c>
      <c r="X64" t="s">
        <v>16</v>
      </c>
      <c r="Y64" t="s">
        <v>18</v>
      </c>
      <c r="Z64">
        <v>27.274543999999999</v>
      </c>
    </row>
    <row r="65" spans="3:28" x14ac:dyDescent="0.25">
      <c r="C65">
        <v>7</v>
      </c>
      <c r="D65" t="s">
        <v>16</v>
      </c>
      <c r="E65" t="s">
        <v>18</v>
      </c>
      <c r="F65">
        <v>9.9158500000000007</v>
      </c>
      <c r="H65">
        <v>7</v>
      </c>
      <c r="I65" t="s">
        <v>16</v>
      </c>
      <c r="J65" t="s">
        <v>18</v>
      </c>
      <c r="K65">
        <v>13.769242999999999</v>
      </c>
      <c r="M65">
        <v>7</v>
      </c>
      <c r="N65" t="s">
        <v>16</v>
      </c>
      <c r="O65" t="s">
        <v>18</v>
      </c>
      <c r="P65">
        <v>10.603320999999999</v>
      </c>
      <c r="R65">
        <v>7</v>
      </c>
      <c r="S65" t="s">
        <v>16</v>
      </c>
      <c r="T65" t="s">
        <v>18</v>
      </c>
      <c r="U65">
        <v>15.535816000000001</v>
      </c>
      <c r="W65">
        <v>7</v>
      </c>
      <c r="X65" t="s">
        <v>16</v>
      </c>
      <c r="Y65" t="s">
        <v>18</v>
      </c>
      <c r="Z65">
        <v>24.303887</v>
      </c>
    </row>
    <row r="66" spans="3:28" x14ac:dyDescent="0.25">
      <c r="C66">
        <v>8</v>
      </c>
      <c r="D66" t="s">
        <v>16</v>
      </c>
      <c r="E66" t="s">
        <v>18</v>
      </c>
      <c r="F66">
        <v>10.454439000000001</v>
      </c>
      <c r="H66">
        <v>8</v>
      </c>
      <c r="I66" t="s">
        <v>16</v>
      </c>
      <c r="J66" t="s">
        <v>18</v>
      </c>
      <c r="K66">
        <v>13.675259</v>
      </c>
      <c r="M66">
        <v>8</v>
      </c>
      <c r="N66" t="s">
        <v>16</v>
      </c>
      <c r="O66" t="s">
        <v>18</v>
      </c>
      <c r="P66">
        <v>10.278969999999999</v>
      </c>
      <c r="R66">
        <v>8</v>
      </c>
      <c r="S66" t="s">
        <v>16</v>
      </c>
      <c r="T66" t="s">
        <v>18</v>
      </c>
      <c r="U66">
        <v>16.298607000000001</v>
      </c>
      <c r="W66">
        <v>8</v>
      </c>
      <c r="X66" t="s">
        <v>16</v>
      </c>
      <c r="Y66" t="s">
        <v>18</v>
      </c>
      <c r="Z66">
        <v>26.401050000000001</v>
      </c>
    </row>
    <row r="67" spans="3:28" x14ac:dyDescent="0.25">
      <c r="C67">
        <v>9</v>
      </c>
      <c r="D67" t="s">
        <v>16</v>
      </c>
      <c r="E67" t="s">
        <v>18</v>
      </c>
      <c r="F67">
        <v>10.63109</v>
      </c>
      <c r="H67">
        <v>9</v>
      </c>
      <c r="I67" t="s">
        <v>16</v>
      </c>
      <c r="J67" t="s">
        <v>18</v>
      </c>
      <c r="K67">
        <v>13.744293000000001</v>
      </c>
      <c r="M67">
        <v>9</v>
      </c>
      <c r="N67" t="s">
        <v>16</v>
      </c>
      <c r="O67" t="s">
        <v>18</v>
      </c>
      <c r="P67">
        <v>10.694671</v>
      </c>
      <c r="R67">
        <v>9</v>
      </c>
      <c r="S67" t="s">
        <v>16</v>
      </c>
      <c r="T67" t="s">
        <v>18</v>
      </c>
      <c r="U67">
        <v>14.935176</v>
      </c>
      <c r="W67">
        <v>9</v>
      </c>
      <c r="X67" t="s">
        <v>16</v>
      </c>
      <c r="Y67" t="s">
        <v>18</v>
      </c>
      <c r="Z67">
        <v>24.670649999999998</v>
      </c>
    </row>
    <row r="68" spans="3:28" s="1" customFormat="1" x14ac:dyDescent="0.25">
      <c r="C68" s="1">
        <v>10</v>
      </c>
      <c r="D68" s="1" t="s">
        <v>16</v>
      </c>
      <c r="E68" s="1" t="s">
        <v>18</v>
      </c>
      <c r="F68" s="1">
        <v>10.213808999999999</v>
      </c>
      <c r="H68" s="1">
        <v>10</v>
      </c>
      <c r="I68" s="1" t="s">
        <v>16</v>
      </c>
      <c r="J68" s="1" t="s">
        <v>18</v>
      </c>
      <c r="K68" s="1">
        <v>13.768424</v>
      </c>
      <c r="M68" s="1">
        <v>10</v>
      </c>
      <c r="N68" s="1" t="s">
        <v>16</v>
      </c>
      <c r="O68" s="1" t="s">
        <v>18</v>
      </c>
      <c r="P68" s="1">
        <v>10.543951</v>
      </c>
      <c r="R68" s="1">
        <v>10</v>
      </c>
      <c r="S68" s="1" t="s">
        <v>16</v>
      </c>
      <c r="T68" s="1" t="s">
        <v>18</v>
      </c>
      <c r="U68" s="1">
        <v>14.493119999999999</v>
      </c>
      <c r="W68" s="1">
        <v>10</v>
      </c>
      <c r="X68" s="1" t="s">
        <v>16</v>
      </c>
      <c r="Y68" s="1" t="s">
        <v>18</v>
      </c>
      <c r="Z68" s="1">
        <v>27.532584</v>
      </c>
    </row>
    <row r="69" spans="3:28" x14ac:dyDescent="0.25">
      <c r="C69">
        <v>1</v>
      </c>
      <c r="D69" t="s">
        <v>19</v>
      </c>
      <c r="E69" t="s">
        <v>17</v>
      </c>
      <c r="F69">
        <v>31.101209000000001</v>
      </c>
      <c r="H69">
        <v>1</v>
      </c>
      <c r="I69" t="s">
        <v>19</v>
      </c>
      <c r="J69" t="s">
        <v>17</v>
      </c>
      <c r="K69">
        <v>1405.020677</v>
      </c>
      <c r="M69">
        <v>1</v>
      </c>
      <c r="N69" t="s">
        <v>19</v>
      </c>
      <c r="O69" t="s">
        <v>17</v>
      </c>
      <c r="P69">
        <v>31.562909000000001</v>
      </c>
      <c r="R69">
        <v>1</v>
      </c>
      <c r="S69" t="s">
        <v>19</v>
      </c>
      <c r="T69" t="s">
        <v>17</v>
      </c>
      <c r="U69">
        <v>14.059623</v>
      </c>
      <c r="W69">
        <v>1</v>
      </c>
      <c r="X69" t="s">
        <v>19</v>
      </c>
      <c r="Y69" t="s">
        <v>17</v>
      </c>
      <c r="Z69">
        <v>14.637971</v>
      </c>
    </row>
    <row r="70" spans="3:28" x14ac:dyDescent="0.25">
      <c r="C70">
        <v>2</v>
      </c>
      <c r="D70" t="s">
        <v>19</v>
      </c>
      <c r="E70" t="s">
        <v>17</v>
      </c>
      <c r="F70">
        <v>31.691904999999998</v>
      </c>
      <c r="H70">
        <v>2</v>
      </c>
      <c r="I70" t="s">
        <v>19</v>
      </c>
      <c r="J70" t="s">
        <v>17</v>
      </c>
      <c r="K70">
        <v>1412.071833</v>
      </c>
      <c r="M70">
        <v>2</v>
      </c>
      <c r="N70" t="s">
        <v>19</v>
      </c>
      <c r="O70" t="s">
        <v>17</v>
      </c>
      <c r="P70">
        <v>32.377513</v>
      </c>
      <c r="R70">
        <v>2</v>
      </c>
      <c r="S70" t="s">
        <v>19</v>
      </c>
      <c r="T70" t="s">
        <v>17</v>
      </c>
      <c r="U70">
        <v>14.521049</v>
      </c>
      <c r="W70">
        <v>2</v>
      </c>
      <c r="X70" t="s">
        <v>19</v>
      </c>
      <c r="Y70" t="s">
        <v>17</v>
      </c>
      <c r="Z70">
        <v>16.715017</v>
      </c>
    </row>
    <row r="71" spans="3:28" x14ac:dyDescent="0.25">
      <c r="C71">
        <v>3</v>
      </c>
      <c r="D71" t="s">
        <v>19</v>
      </c>
      <c r="E71" t="s">
        <v>17</v>
      </c>
      <c r="F71">
        <v>31.782665999999999</v>
      </c>
      <c r="H71">
        <v>3</v>
      </c>
      <c r="I71" t="s">
        <v>19</v>
      </c>
      <c r="J71" t="s">
        <v>17</v>
      </c>
      <c r="K71">
        <v>1412.0981870000001</v>
      </c>
      <c r="M71">
        <v>3</v>
      </c>
      <c r="N71" t="s">
        <v>19</v>
      </c>
      <c r="O71" t="s">
        <v>17</v>
      </c>
      <c r="P71">
        <v>32.188549000000002</v>
      </c>
      <c r="R71">
        <v>3</v>
      </c>
      <c r="S71" t="s">
        <v>19</v>
      </c>
      <c r="T71" t="s">
        <v>17</v>
      </c>
      <c r="U71">
        <v>20.865041000000002</v>
      </c>
      <c r="W71">
        <v>3</v>
      </c>
      <c r="X71" t="s">
        <v>19</v>
      </c>
      <c r="Y71" t="s">
        <v>17</v>
      </c>
      <c r="Z71">
        <v>21.688648000000001</v>
      </c>
    </row>
    <row r="72" spans="3:28" x14ac:dyDescent="0.25">
      <c r="C72">
        <v>4</v>
      </c>
      <c r="D72" t="s">
        <v>19</v>
      </c>
      <c r="E72" t="s">
        <v>17</v>
      </c>
      <c r="F72">
        <v>31.76953</v>
      </c>
      <c r="G72">
        <f>AVERAGE(F69:F78)</f>
        <v>31.667386499999999</v>
      </c>
      <c r="H72">
        <v>4</v>
      </c>
      <c r="I72" t="s">
        <v>19</v>
      </c>
      <c r="J72" t="s">
        <v>17</v>
      </c>
      <c r="K72">
        <v>1412.079097</v>
      </c>
      <c r="L72">
        <f>AVERAGE(K69:K78)</f>
        <v>1411.6035113999999</v>
      </c>
      <c r="M72">
        <v>4</v>
      </c>
      <c r="N72" t="s">
        <v>19</v>
      </c>
      <c r="O72" t="s">
        <v>17</v>
      </c>
      <c r="P72">
        <v>32.319378</v>
      </c>
      <c r="Q72">
        <f>AVERAGE(P69:P78)</f>
        <v>32.219341800000002</v>
      </c>
      <c r="R72">
        <v>4</v>
      </c>
      <c r="S72" t="s">
        <v>19</v>
      </c>
      <c r="T72" t="s">
        <v>17</v>
      </c>
      <c r="U72">
        <v>20.123144</v>
      </c>
      <c r="V72">
        <f>AVERAGE(U69:U78)</f>
        <v>20.803342000000001</v>
      </c>
      <c r="W72">
        <v>4</v>
      </c>
      <c r="X72" t="s">
        <v>19</v>
      </c>
      <c r="Y72" t="s">
        <v>17</v>
      </c>
      <c r="Z72">
        <v>23.540700999999999</v>
      </c>
      <c r="AB72">
        <f>AVERAGE(Z69:Z78)</f>
        <v>21.238548599999998</v>
      </c>
    </row>
    <row r="73" spans="3:28" x14ac:dyDescent="0.25">
      <c r="C73">
        <v>5</v>
      </c>
      <c r="D73" t="s">
        <v>19</v>
      </c>
      <c r="E73" t="s">
        <v>17</v>
      </c>
      <c r="F73">
        <v>31.744396999999999</v>
      </c>
      <c r="G73">
        <f>_xlfn.STDEV.S(F69:F78)</f>
        <v>0.20376675895043941</v>
      </c>
      <c r="H73">
        <v>5</v>
      </c>
      <c r="I73" t="s">
        <v>19</v>
      </c>
      <c r="J73" t="s">
        <v>17</v>
      </c>
      <c r="K73">
        <v>1412.5468949999999</v>
      </c>
      <c r="L73">
        <f>_xlfn.STDEV.S(K69:K78)</f>
        <v>2.3910014604301177</v>
      </c>
      <c r="M73">
        <v>5</v>
      </c>
      <c r="N73" t="s">
        <v>19</v>
      </c>
      <c r="O73" t="s">
        <v>17</v>
      </c>
      <c r="P73">
        <v>32.237082999999998</v>
      </c>
      <c r="Q73">
        <f>_xlfn.STDEV.S(P69:P78)</f>
        <v>0.2365279205040188</v>
      </c>
      <c r="R73">
        <v>5</v>
      </c>
      <c r="S73" t="s">
        <v>19</v>
      </c>
      <c r="T73" t="s">
        <v>17</v>
      </c>
      <c r="U73">
        <v>22.406642000000002</v>
      </c>
      <c r="V73">
        <f>_xlfn.STDEV.S(U69:U78)</f>
        <v>3.9290916450982185</v>
      </c>
      <c r="W73">
        <v>5</v>
      </c>
      <c r="X73" t="s">
        <v>19</v>
      </c>
      <c r="Y73" t="s">
        <v>17</v>
      </c>
      <c r="Z73">
        <v>24.656421000000002</v>
      </c>
      <c r="AB73">
        <f>_xlfn.STDEV.S(Z69:Z78)</f>
        <v>3.3976658465132448</v>
      </c>
    </row>
    <row r="74" spans="3:28" x14ac:dyDescent="0.25">
      <c r="C74">
        <v>6</v>
      </c>
      <c r="D74" t="s">
        <v>19</v>
      </c>
      <c r="E74" t="s">
        <v>17</v>
      </c>
      <c r="F74">
        <v>31.658223</v>
      </c>
      <c r="H74">
        <v>6</v>
      </c>
      <c r="I74" t="s">
        <v>19</v>
      </c>
      <c r="J74" t="s">
        <v>17</v>
      </c>
      <c r="K74">
        <v>1411.9546809999999</v>
      </c>
      <c r="M74">
        <v>6</v>
      </c>
      <c r="N74" t="s">
        <v>19</v>
      </c>
      <c r="O74" t="s">
        <v>17</v>
      </c>
      <c r="P74">
        <v>32.295954000000002</v>
      </c>
      <c r="R74">
        <v>6</v>
      </c>
      <c r="S74" t="s">
        <v>19</v>
      </c>
      <c r="T74" t="s">
        <v>17</v>
      </c>
      <c r="U74">
        <v>20.320834999999999</v>
      </c>
      <c r="W74">
        <v>6</v>
      </c>
      <c r="X74" t="s">
        <v>19</v>
      </c>
      <c r="Y74" t="s">
        <v>17</v>
      </c>
      <c r="Z74">
        <v>25.433320999999999</v>
      </c>
    </row>
    <row r="75" spans="3:28" x14ac:dyDescent="0.25">
      <c r="C75">
        <v>7</v>
      </c>
      <c r="D75" t="s">
        <v>19</v>
      </c>
      <c r="E75" t="s">
        <v>17</v>
      </c>
      <c r="F75">
        <v>31.669992000000001</v>
      </c>
      <c r="H75">
        <v>7</v>
      </c>
      <c r="I75" t="s">
        <v>19</v>
      </c>
      <c r="J75" t="s">
        <v>17</v>
      </c>
      <c r="K75">
        <v>1411.3898360000001</v>
      </c>
      <c r="M75">
        <v>7</v>
      </c>
      <c r="N75" t="s">
        <v>19</v>
      </c>
      <c r="O75" t="s">
        <v>17</v>
      </c>
      <c r="P75">
        <v>32.332225000000001</v>
      </c>
      <c r="R75">
        <v>7</v>
      </c>
      <c r="S75" t="s">
        <v>19</v>
      </c>
      <c r="T75" t="s">
        <v>17</v>
      </c>
      <c r="U75">
        <v>26.077147</v>
      </c>
      <c r="W75">
        <v>7</v>
      </c>
      <c r="X75" t="s">
        <v>19</v>
      </c>
      <c r="Y75" t="s">
        <v>17</v>
      </c>
      <c r="Z75">
        <v>20.415175999999999</v>
      </c>
    </row>
    <row r="76" spans="3:28" x14ac:dyDescent="0.25">
      <c r="C76">
        <v>8</v>
      </c>
      <c r="D76" t="s">
        <v>19</v>
      </c>
      <c r="E76" t="s">
        <v>17</v>
      </c>
      <c r="F76">
        <v>31.760411999999999</v>
      </c>
      <c r="H76">
        <v>8</v>
      </c>
      <c r="I76" t="s">
        <v>19</v>
      </c>
      <c r="J76" t="s">
        <v>17</v>
      </c>
      <c r="K76">
        <v>1412.7709440000001</v>
      </c>
      <c r="M76">
        <v>8</v>
      </c>
      <c r="N76" t="s">
        <v>19</v>
      </c>
      <c r="O76" t="s">
        <v>17</v>
      </c>
      <c r="P76">
        <v>32.31747</v>
      </c>
      <c r="R76">
        <v>8</v>
      </c>
      <c r="S76" t="s">
        <v>19</v>
      </c>
      <c r="T76" t="s">
        <v>17</v>
      </c>
      <c r="U76">
        <v>21.470390999999999</v>
      </c>
      <c r="W76">
        <v>8</v>
      </c>
      <c r="X76" t="s">
        <v>19</v>
      </c>
      <c r="Y76" t="s">
        <v>17</v>
      </c>
      <c r="Z76">
        <v>20.241342</v>
      </c>
    </row>
    <row r="77" spans="3:28" x14ac:dyDescent="0.25">
      <c r="C77">
        <v>9</v>
      </c>
      <c r="D77" t="s">
        <v>19</v>
      </c>
      <c r="E77" t="s">
        <v>17</v>
      </c>
      <c r="F77">
        <v>31.723163</v>
      </c>
      <c r="H77">
        <v>9</v>
      </c>
      <c r="I77" t="s">
        <v>19</v>
      </c>
      <c r="J77" t="s">
        <v>17</v>
      </c>
      <c r="K77">
        <v>1412.413914</v>
      </c>
      <c r="M77">
        <v>9</v>
      </c>
      <c r="N77" t="s">
        <v>19</v>
      </c>
      <c r="O77" t="s">
        <v>17</v>
      </c>
      <c r="P77">
        <v>32.295839999999998</v>
      </c>
      <c r="R77">
        <v>9</v>
      </c>
      <c r="S77" t="s">
        <v>19</v>
      </c>
      <c r="T77" t="s">
        <v>17</v>
      </c>
      <c r="U77">
        <v>24.727236000000001</v>
      </c>
      <c r="W77">
        <v>9</v>
      </c>
      <c r="X77" t="s">
        <v>19</v>
      </c>
      <c r="Y77" t="s">
        <v>17</v>
      </c>
      <c r="Z77">
        <v>22.320181000000002</v>
      </c>
    </row>
    <row r="78" spans="3:28" s="1" customFormat="1" x14ac:dyDescent="0.25">
      <c r="C78" s="1">
        <v>10</v>
      </c>
      <c r="D78" s="1" t="s">
        <v>19</v>
      </c>
      <c r="E78" s="1" t="s">
        <v>17</v>
      </c>
      <c r="F78" s="1">
        <v>31.772368</v>
      </c>
      <c r="H78" s="1">
        <v>10</v>
      </c>
      <c r="I78" s="1" t="s">
        <v>19</v>
      </c>
      <c r="J78" s="1" t="s">
        <v>17</v>
      </c>
      <c r="K78" s="1">
        <v>1413.68905</v>
      </c>
      <c r="M78" s="1">
        <v>10</v>
      </c>
      <c r="N78" s="1" t="s">
        <v>19</v>
      </c>
      <c r="O78" s="1" t="s">
        <v>17</v>
      </c>
      <c r="P78" s="1">
        <v>32.266497000000001</v>
      </c>
      <c r="R78" s="1">
        <v>10</v>
      </c>
      <c r="S78" s="1" t="s">
        <v>19</v>
      </c>
      <c r="T78" s="1" t="s">
        <v>17</v>
      </c>
      <c r="U78" s="1">
        <v>23.462312000000001</v>
      </c>
      <c r="W78" s="1">
        <v>10</v>
      </c>
      <c r="X78" s="1" t="s">
        <v>19</v>
      </c>
      <c r="Y78" s="1" t="s">
        <v>17</v>
      </c>
      <c r="Z78" s="1">
        <v>22.736708</v>
      </c>
    </row>
    <row r="79" spans="3:28" x14ac:dyDescent="0.25">
      <c r="C79">
        <v>1</v>
      </c>
      <c r="D79" t="s">
        <v>19</v>
      </c>
      <c r="E79" t="s">
        <v>18</v>
      </c>
      <c r="F79">
        <v>10.058558</v>
      </c>
      <c r="H79">
        <v>1</v>
      </c>
      <c r="I79" t="s">
        <v>19</v>
      </c>
      <c r="J79" t="s">
        <v>18</v>
      </c>
      <c r="K79">
        <v>592.485544</v>
      </c>
      <c r="M79">
        <v>1</v>
      </c>
      <c r="N79" t="s">
        <v>19</v>
      </c>
      <c r="O79" t="s">
        <v>18</v>
      </c>
      <c r="P79">
        <v>10.530685</v>
      </c>
      <c r="R79">
        <v>1</v>
      </c>
      <c r="S79" t="s">
        <v>19</v>
      </c>
      <c r="T79" t="s">
        <v>18</v>
      </c>
      <c r="U79">
        <v>15.191934</v>
      </c>
      <c r="W79">
        <v>1</v>
      </c>
      <c r="X79" t="s">
        <v>19</v>
      </c>
      <c r="Y79" t="s">
        <v>18</v>
      </c>
      <c r="Z79">
        <v>24.621576999999998</v>
      </c>
    </row>
    <row r="80" spans="3:28" x14ac:dyDescent="0.25">
      <c r="C80">
        <v>2</v>
      </c>
      <c r="D80" t="s">
        <v>19</v>
      </c>
      <c r="E80" t="s">
        <v>18</v>
      </c>
      <c r="F80">
        <v>10.5273</v>
      </c>
      <c r="H80">
        <v>2</v>
      </c>
      <c r="I80" t="s">
        <v>19</v>
      </c>
      <c r="J80" t="s">
        <v>18</v>
      </c>
      <c r="K80">
        <v>598.88068999999996</v>
      </c>
      <c r="M80">
        <v>2</v>
      </c>
      <c r="N80" t="s">
        <v>19</v>
      </c>
      <c r="O80" t="s">
        <v>18</v>
      </c>
      <c r="P80">
        <v>10.253952999999999</v>
      </c>
      <c r="R80">
        <v>2</v>
      </c>
      <c r="S80" t="s">
        <v>19</v>
      </c>
      <c r="T80" t="s">
        <v>18</v>
      </c>
      <c r="U80">
        <v>14.092059000000001</v>
      </c>
      <c r="W80">
        <v>2</v>
      </c>
      <c r="X80" t="s">
        <v>19</v>
      </c>
      <c r="Y80" t="s">
        <v>18</v>
      </c>
      <c r="Z80">
        <v>26.620642</v>
      </c>
    </row>
    <row r="81" spans="3:28" x14ac:dyDescent="0.25">
      <c r="C81">
        <v>3</v>
      </c>
      <c r="D81" t="s">
        <v>19</v>
      </c>
      <c r="E81" t="s">
        <v>18</v>
      </c>
      <c r="F81">
        <v>10.644728000000001</v>
      </c>
      <c r="H81">
        <v>3</v>
      </c>
      <c r="I81" t="s">
        <v>19</v>
      </c>
      <c r="J81" t="s">
        <v>18</v>
      </c>
      <c r="K81">
        <v>594.89054599999997</v>
      </c>
      <c r="M81">
        <v>3</v>
      </c>
      <c r="N81" t="s">
        <v>19</v>
      </c>
      <c r="O81" t="s">
        <v>18</v>
      </c>
      <c r="P81">
        <v>9.9330990000000003</v>
      </c>
      <c r="R81">
        <v>3</v>
      </c>
      <c r="S81" t="s">
        <v>19</v>
      </c>
      <c r="T81" t="s">
        <v>18</v>
      </c>
      <c r="U81">
        <v>14.81729</v>
      </c>
      <c r="W81">
        <v>3</v>
      </c>
      <c r="X81" t="s">
        <v>19</v>
      </c>
      <c r="Y81" t="s">
        <v>18</v>
      </c>
      <c r="Z81">
        <v>25.974484499999999</v>
      </c>
    </row>
    <row r="82" spans="3:28" x14ac:dyDescent="0.25">
      <c r="C82">
        <v>4</v>
      </c>
      <c r="D82" t="s">
        <v>19</v>
      </c>
      <c r="E82" t="s">
        <v>18</v>
      </c>
      <c r="F82">
        <v>10.197887</v>
      </c>
      <c r="G82">
        <f>AVERAGE(F79:F88)</f>
        <v>10.214445300000001</v>
      </c>
      <c r="H82">
        <v>4</v>
      </c>
      <c r="I82" t="s">
        <v>19</v>
      </c>
      <c r="J82" t="s">
        <v>18</v>
      </c>
      <c r="K82">
        <v>599.044352</v>
      </c>
      <c r="L82">
        <f>AVERAGE(K79:K88)</f>
        <v>543.76189779999993</v>
      </c>
      <c r="M82">
        <v>4</v>
      </c>
      <c r="N82" t="s">
        <v>19</v>
      </c>
      <c r="O82" t="s">
        <v>18</v>
      </c>
      <c r="P82">
        <v>10.231299</v>
      </c>
      <c r="Q82">
        <f>AVERAGE(P79:P88)</f>
        <v>10.365479199999999</v>
      </c>
      <c r="R82">
        <v>4</v>
      </c>
      <c r="S82" t="s">
        <v>19</v>
      </c>
      <c r="T82" t="s">
        <v>18</v>
      </c>
      <c r="U82">
        <v>16.192091000000001</v>
      </c>
      <c r="V82">
        <f>AVERAGE(U79:U88)</f>
        <v>18.2503724</v>
      </c>
      <c r="W82">
        <v>4</v>
      </c>
      <c r="X82" t="s">
        <v>19</v>
      </c>
      <c r="Y82" t="s">
        <v>18</v>
      </c>
      <c r="Z82">
        <v>26.685541000000001</v>
      </c>
      <c r="AB82">
        <f>AVERAGE(Z79:Z88)</f>
        <v>25.467248949999998</v>
      </c>
    </row>
    <row r="83" spans="3:28" x14ac:dyDescent="0.25">
      <c r="C83">
        <v>5</v>
      </c>
      <c r="D83" t="s">
        <v>19</v>
      </c>
      <c r="E83" t="s">
        <v>18</v>
      </c>
      <c r="F83">
        <v>10.307302</v>
      </c>
      <c r="G83">
        <f>_xlfn.STDEV.S(F79:F88)</f>
        <v>0.24736769792313007</v>
      </c>
      <c r="H83">
        <v>5</v>
      </c>
      <c r="I83" t="s">
        <v>19</v>
      </c>
      <c r="J83" t="s">
        <v>18</v>
      </c>
      <c r="K83">
        <v>598.56114700000001</v>
      </c>
      <c r="L83">
        <f>_xlfn.STDEV.S(K79:K88)</f>
        <v>170.23892359860307</v>
      </c>
      <c r="M83">
        <v>5</v>
      </c>
      <c r="N83" t="s">
        <v>19</v>
      </c>
      <c r="O83" t="s">
        <v>18</v>
      </c>
      <c r="P83">
        <v>10.618114</v>
      </c>
      <c r="Q83">
        <f>_xlfn.STDEV.S(P79:P88)</f>
        <v>0.20218577093125678</v>
      </c>
      <c r="R83">
        <v>5</v>
      </c>
      <c r="S83" t="s">
        <v>19</v>
      </c>
      <c r="T83" t="s">
        <v>18</v>
      </c>
      <c r="U83">
        <v>17.494223999999999</v>
      </c>
      <c r="V83">
        <f>_xlfn.STDEV.S(U79:U88)</f>
        <v>3.4726860008501306</v>
      </c>
      <c r="W83">
        <v>5</v>
      </c>
      <c r="X83" t="s">
        <v>19</v>
      </c>
      <c r="Y83" t="s">
        <v>18</v>
      </c>
      <c r="Z83">
        <v>27.364504</v>
      </c>
      <c r="AB83">
        <f>_xlfn.STDEV.S(Z79:Z88)</f>
        <v>1.7498534463265529</v>
      </c>
    </row>
    <row r="84" spans="3:28" x14ac:dyDescent="0.25">
      <c r="C84">
        <v>6</v>
      </c>
      <c r="D84" t="s">
        <v>19</v>
      </c>
      <c r="E84" t="s">
        <v>18</v>
      </c>
      <c r="F84">
        <v>10.285576000000001</v>
      </c>
      <c r="H84">
        <v>6</v>
      </c>
      <c r="I84" t="s">
        <v>19</v>
      </c>
      <c r="J84" t="s">
        <v>18</v>
      </c>
      <c r="K84">
        <v>597.13567599999999</v>
      </c>
      <c r="M84">
        <v>6</v>
      </c>
      <c r="N84" t="s">
        <v>19</v>
      </c>
      <c r="O84" t="s">
        <v>18</v>
      </c>
      <c r="P84">
        <v>10.49841</v>
      </c>
      <c r="R84">
        <v>6</v>
      </c>
      <c r="S84" t="s">
        <v>19</v>
      </c>
      <c r="T84" t="s">
        <v>18</v>
      </c>
      <c r="U84">
        <v>20.254562</v>
      </c>
      <c r="W84">
        <v>6</v>
      </c>
      <c r="X84" t="s">
        <v>19</v>
      </c>
      <c r="Y84" t="s">
        <v>18</v>
      </c>
      <c r="Z84">
        <v>26.756509999999999</v>
      </c>
    </row>
    <row r="85" spans="3:28" x14ac:dyDescent="0.25">
      <c r="C85">
        <v>7</v>
      </c>
      <c r="D85" t="s">
        <v>19</v>
      </c>
      <c r="E85" t="s">
        <v>18</v>
      </c>
      <c r="F85">
        <v>9.9770710000000005</v>
      </c>
      <c r="H85">
        <v>7</v>
      </c>
      <c r="I85" t="s">
        <v>19</v>
      </c>
      <c r="J85" t="s">
        <v>18</v>
      </c>
      <c r="K85">
        <v>59.298853000000001</v>
      </c>
      <c r="M85">
        <v>7</v>
      </c>
      <c r="N85" t="s">
        <v>19</v>
      </c>
      <c r="O85" t="s">
        <v>18</v>
      </c>
      <c r="P85">
        <v>10.294584</v>
      </c>
      <c r="R85">
        <v>7</v>
      </c>
      <c r="S85" t="s">
        <v>19</v>
      </c>
      <c r="T85" t="s">
        <v>18</v>
      </c>
      <c r="U85">
        <v>17.484755</v>
      </c>
      <c r="W85">
        <v>7</v>
      </c>
      <c r="X85" t="s">
        <v>19</v>
      </c>
      <c r="Y85" t="s">
        <v>18</v>
      </c>
      <c r="Z85">
        <v>24.270641999999999</v>
      </c>
    </row>
    <row r="86" spans="3:28" x14ac:dyDescent="0.25">
      <c r="C86">
        <v>8</v>
      </c>
      <c r="D86" t="s">
        <v>19</v>
      </c>
      <c r="E86" t="s">
        <v>18</v>
      </c>
      <c r="F86">
        <v>9.9795449999999999</v>
      </c>
      <c r="H86">
        <v>8</v>
      </c>
      <c r="I86" t="s">
        <v>19</v>
      </c>
      <c r="J86" t="s">
        <v>18</v>
      </c>
      <c r="K86">
        <v>597.89805799999999</v>
      </c>
      <c r="M86">
        <v>8</v>
      </c>
      <c r="N86" t="s">
        <v>19</v>
      </c>
      <c r="O86" t="s">
        <v>18</v>
      </c>
      <c r="P86">
        <v>10.467708</v>
      </c>
      <c r="R86">
        <v>8</v>
      </c>
      <c r="S86" t="s">
        <v>19</v>
      </c>
      <c r="T86" t="s">
        <v>18</v>
      </c>
      <c r="U86">
        <v>19.649032999999999</v>
      </c>
      <c r="W86">
        <v>8</v>
      </c>
      <c r="X86" t="s">
        <v>19</v>
      </c>
      <c r="Y86" t="s">
        <v>18</v>
      </c>
      <c r="Z86">
        <v>22.122253000000001</v>
      </c>
    </row>
    <row r="87" spans="3:28" x14ac:dyDescent="0.25">
      <c r="C87">
        <v>9</v>
      </c>
      <c r="D87" t="s">
        <v>19</v>
      </c>
      <c r="E87" t="s">
        <v>18</v>
      </c>
      <c r="F87">
        <v>10.287554</v>
      </c>
      <c r="H87">
        <v>9</v>
      </c>
      <c r="I87" t="s">
        <v>19</v>
      </c>
      <c r="J87" t="s">
        <v>18</v>
      </c>
      <c r="K87">
        <v>600.58746299999996</v>
      </c>
      <c r="M87">
        <v>9</v>
      </c>
      <c r="N87" t="s">
        <v>19</v>
      </c>
      <c r="O87" t="s">
        <v>18</v>
      </c>
      <c r="P87">
        <v>10.517503</v>
      </c>
      <c r="R87">
        <v>9</v>
      </c>
      <c r="S87" t="s">
        <v>19</v>
      </c>
      <c r="T87" t="s">
        <v>18</v>
      </c>
      <c r="U87">
        <v>23.414408999999999</v>
      </c>
      <c r="W87">
        <v>9</v>
      </c>
      <c r="X87" t="s">
        <v>19</v>
      </c>
      <c r="Y87" t="s">
        <v>18</v>
      </c>
      <c r="Z87">
        <v>23.446161</v>
      </c>
    </row>
    <row r="88" spans="3:28" x14ac:dyDescent="0.25">
      <c r="C88">
        <v>10</v>
      </c>
      <c r="D88" t="s">
        <v>19</v>
      </c>
      <c r="E88" t="s">
        <v>18</v>
      </c>
      <c r="F88">
        <v>9.8789320000000007</v>
      </c>
      <c r="H88">
        <v>10</v>
      </c>
      <c r="I88" t="s">
        <v>19</v>
      </c>
      <c r="J88" t="s">
        <v>18</v>
      </c>
      <c r="K88">
        <v>598.83664899999997</v>
      </c>
      <c r="M88">
        <v>10</v>
      </c>
      <c r="N88" t="s">
        <v>19</v>
      </c>
      <c r="O88" t="s">
        <v>18</v>
      </c>
      <c r="P88">
        <v>10.309437000000001</v>
      </c>
      <c r="R88">
        <v>10</v>
      </c>
      <c r="S88" t="s">
        <v>19</v>
      </c>
      <c r="T88" t="s">
        <v>18</v>
      </c>
      <c r="U88">
        <v>23.913367000000001</v>
      </c>
      <c r="W88">
        <v>10</v>
      </c>
      <c r="X88" t="s">
        <v>19</v>
      </c>
      <c r="Y88" t="s">
        <v>18</v>
      </c>
      <c r="Z88">
        <v>26.810175000000001</v>
      </c>
    </row>
    <row r="89" spans="3:28" s="1" customFormat="1" x14ac:dyDescent="0.25"/>
    <row r="90" spans="3:28" x14ac:dyDescent="0.25">
      <c r="C90" t="s">
        <v>20</v>
      </c>
    </row>
    <row r="92" spans="3:28" x14ac:dyDescent="0.25">
      <c r="C92" t="s">
        <v>6</v>
      </c>
      <c r="D92" t="s">
        <v>7</v>
      </c>
      <c r="H92" t="s">
        <v>6</v>
      </c>
      <c r="I92" t="s">
        <v>8</v>
      </c>
      <c r="M92" t="s">
        <v>12</v>
      </c>
      <c r="N92" t="s">
        <v>7</v>
      </c>
      <c r="R92" t="s">
        <v>12</v>
      </c>
      <c r="S92" t="s">
        <v>8</v>
      </c>
    </row>
    <row r="93" spans="3:28" x14ac:dyDescent="0.25">
      <c r="C93" t="s">
        <v>1</v>
      </c>
      <c r="D93" t="s">
        <v>21</v>
      </c>
      <c r="E93" t="s">
        <v>2</v>
      </c>
      <c r="F93" t="s">
        <v>3</v>
      </c>
      <c r="H93" t="s">
        <v>1</v>
      </c>
      <c r="I93" t="s">
        <v>21</v>
      </c>
      <c r="J93" t="s">
        <v>2</v>
      </c>
      <c r="K93" t="s">
        <v>3</v>
      </c>
      <c r="M93" t="s">
        <v>1</v>
      </c>
      <c r="N93" t="s">
        <v>21</v>
      </c>
      <c r="O93" t="s">
        <v>2</v>
      </c>
      <c r="P93" t="s">
        <v>3</v>
      </c>
      <c r="R93" t="s">
        <v>1</v>
      </c>
      <c r="S93" t="s">
        <v>21</v>
      </c>
      <c r="T93" t="s">
        <v>2</v>
      </c>
      <c r="U93" t="s">
        <v>3</v>
      </c>
    </row>
    <row r="94" spans="3:28" x14ac:dyDescent="0.25">
      <c r="C94">
        <v>1</v>
      </c>
      <c r="D94" t="s">
        <v>10</v>
      </c>
      <c r="E94" t="s">
        <v>4</v>
      </c>
      <c r="H94">
        <v>1</v>
      </c>
      <c r="I94" t="s">
        <v>10</v>
      </c>
      <c r="J94" t="s">
        <v>4</v>
      </c>
      <c r="K94">
        <v>1132.403456</v>
      </c>
      <c r="M94">
        <v>1</v>
      </c>
      <c r="N94" t="s">
        <v>10</v>
      </c>
      <c r="O94" t="s">
        <v>4</v>
      </c>
      <c r="R94">
        <v>1</v>
      </c>
      <c r="S94" t="s">
        <v>10</v>
      </c>
      <c r="T94" t="s">
        <v>4</v>
      </c>
    </row>
    <row r="95" spans="3:28" x14ac:dyDescent="0.25">
      <c r="C95">
        <v>2</v>
      </c>
      <c r="D95" t="s">
        <v>10</v>
      </c>
      <c r="E95" t="s">
        <v>4</v>
      </c>
      <c r="H95">
        <v>2</v>
      </c>
      <c r="I95" t="s">
        <v>10</v>
      </c>
      <c r="J95" t="s">
        <v>4</v>
      </c>
      <c r="K95">
        <v>342.60153200000002</v>
      </c>
      <c r="M95">
        <v>2</v>
      </c>
      <c r="N95" t="s">
        <v>10</v>
      </c>
      <c r="O95" t="s">
        <v>4</v>
      </c>
      <c r="R95">
        <v>2</v>
      </c>
      <c r="S95" t="s">
        <v>10</v>
      </c>
      <c r="T95" t="s">
        <v>4</v>
      </c>
    </row>
    <row r="96" spans="3:28" x14ac:dyDescent="0.25">
      <c r="C96">
        <v>3</v>
      </c>
      <c r="D96" t="s">
        <v>10</v>
      </c>
      <c r="E96" t="s">
        <v>4</v>
      </c>
      <c r="H96">
        <v>3</v>
      </c>
      <c r="I96" t="s">
        <v>10</v>
      </c>
      <c r="J96" t="s">
        <v>4</v>
      </c>
      <c r="K96">
        <v>279.035754</v>
      </c>
      <c r="M96">
        <v>3</v>
      </c>
      <c r="N96" t="s">
        <v>10</v>
      </c>
      <c r="O96" t="s">
        <v>4</v>
      </c>
      <c r="R96">
        <v>3</v>
      </c>
      <c r="S96" t="s">
        <v>10</v>
      </c>
      <c r="T96" t="s">
        <v>4</v>
      </c>
    </row>
    <row r="97" spans="3:21" x14ac:dyDescent="0.25">
      <c r="C97">
        <v>4</v>
      </c>
      <c r="D97" t="s">
        <v>10</v>
      </c>
      <c r="E97" t="s">
        <v>4</v>
      </c>
      <c r="H97">
        <v>4</v>
      </c>
      <c r="I97" t="s">
        <v>10</v>
      </c>
      <c r="J97" t="s">
        <v>4</v>
      </c>
      <c r="K97">
        <v>235.03473199999999</v>
      </c>
      <c r="M97">
        <v>4</v>
      </c>
      <c r="N97" t="s">
        <v>10</v>
      </c>
      <c r="O97" t="s">
        <v>4</v>
      </c>
      <c r="R97">
        <v>4</v>
      </c>
      <c r="S97" t="s">
        <v>10</v>
      </c>
      <c r="T97" t="s">
        <v>4</v>
      </c>
    </row>
    <row r="98" spans="3:21" x14ac:dyDescent="0.25">
      <c r="C98">
        <v>5</v>
      </c>
      <c r="D98" t="s">
        <v>10</v>
      </c>
      <c r="E98" t="s">
        <v>4</v>
      </c>
      <c r="H98">
        <v>5</v>
      </c>
      <c r="I98" t="s">
        <v>10</v>
      </c>
      <c r="J98" t="s">
        <v>4</v>
      </c>
      <c r="K98">
        <v>197.150746</v>
      </c>
      <c r="M98">
        <v>5</v>
      </c>
      <c r="N98" t="s">
        <v>10</v>
      </c>
      <c r="O98" t="s">
        <v>4</v>
      </c>
      <c r="R98">
        <v>5</v>
      </c>
      <c r="S98" t="s">
        <v>10</v>
      </c>
      <c r="T98" t="s">
        <v>4</v>
      </c>
    </row>
    <row r="99" spans="3:21" x14ac:dyDescent="0.25">
      <c r="C99">
        <v>6</v>
      </c>
      <c r="D99" t="s">
        <v>10</v>
      </c>
      <c r="E99" t="s">
        <v>4</v>
      </c>
      <c r="H99">
        <v>6</v>
      </c>
      <c r="I99" t="s">
        <v>10</v>
      </c>
      <c r="J99" t="s">
        <v>4</v>
      </c>
      <c r="K99">
        <v>327.131393</v>
      </c>
      <c r="M99">
        <v>6</v>
      </c>
      <c r="N99" t="s">
        <v>10</v>
      </c>
      <c r="O99" t="s">
        <v>4</v>
      </c>
      <c r="R99">
        <v>6</v>
      </c>
      <c r="S99" t="s">
        <v>10</v>
      </c>
      <c r="T99" t="s">
        <v>4</v>
      </c>
    </row>
    <row r="100" spans="3:21" x14ac:dyDescent="0.25">
      <c r="C100">
        <v>7</v>
      </c>
      <c r="D100" t="s">
        <v>10</v>
      </c>
      <c r="E100" t="s">
        <v>4</v>
      </c>
      <c r="H100">
        <v>7</v>
      </c>
      <c r="I100" t="s">
        <v>10</v>
      </c>
      <c r="J100" t="s">
        <v>4</v>
      </c>
      <c r="K100">
        <v>148.278299</v>
      </c>
      <c r="M100">
        <v>7</v>
      </c>
      <c r="N100" t="s">
        <v>10</v>
      </c>
      <c r="O100" t="s">
        <v>4</v>
      </c>
      <c r="R100">
        <v>7</v>
      </c>
      <c r="S100" t="s">
        <v>10</v>
      </c>
      <c r="T100" t="s">
        <v>4</v>
      </c>
    </row>
    <row r="101" spans="3:21" x14ac:dyDescent="0.25">
      <c r="C101">
        <v>8</v>
      </c>
      <c r="D101" t="s">
        <v>10</v>
      </c>
      <c r="E101" t="s">
        <v>4</v>
      </c>
      <c r="H101">
        <v>8</v>
      </c>
      <c r="I101" t="s">
        <v>10</v>
      </c>
      <c r="J101" t="s">
        <v>4</v>
      </c>
      <c r="K101">
        <v>126.197042</v>
      </c>
      <c r="M101">
        <v>8</v>
      </c>
      <c r="N101" t="s">
        <v>10</v>
      </c>
      <c r="O101" t="s">
        <v>4</v>
      </c>
      <c r="R101">
        <v>8</v>
      </c>
      <c r="S101" t="s">
        <v>10</v>
      </c>
      <c r="T101" t="s">
        <v>4</v>
      </c>
    </row>
    <row r="102" spans="3:21" x14ac:dyDescent="0.25">
      <c r="C102">
        <v>9</v>
      </c>
      <c r="D102" t="s">
        <v>10</v>
      </c>
      <c r="E102" t="s">
        <v>4</v>
      </c>
      <c r="H102">
        <v>9</v>
      </c>
      <c r="I102" t="s">
        <v>10</v>
      </c>
      <c r="J102" t="s">
        <v>4</v>
      </c>
      <c r="K102">
        <v>120.93601200000001</v>
      </c>
      <c r="M102">
        <v>9</v>
      </c>
      <c r="N102" t="s">
        <v>10</v>
      </c>
      <c r="O102" t="s">
        <v>4</v>
      </c>
      <c r="R102">
        <v>9</v>
      </c>
      <c r="S102" t="s">
        <v>10</v>
      </c>
      <c r="T102" t="s">
        <v>4</v>
      </c>
    </row>
    <row r="103" spans="3:21" s="1" customFormat="1" x14ac:dyDescent="0.25">
      <c r="C103" s="1">
        <v>10</v>
      </c>
      <c r="D103" s="1" t="s">
        <v>10</v>
      </c>
      <c r="E103" s="1" t="s">
        <v>4</v>
      </c>
      <c r="H103" s="1">
        <v>10</v>
      </c>
      <c r="I103" s="1" t="s">
        <v>10</v>
      </c>
      <c r="J103" s="1" t="s">
        <v>4</v>
      </c>
      <c r="K103" s="1">
        <v>116.977146</v>
      </c>
      <c r="M103" s="1">
        <v>10</v>
      </c>
      <c r="N103" s="1" t="s">
        <v>10</v>
      </c>
      <c r="O103" s="1" t="s">
        <v>4</v>
      </c>
      <c r="R103" s="1">
        <v>10</v>
      </c>
      <c r="S103" s="1" t="s">
        <v>10</v>
      </c>
      <c r="T103" s="1" t="s">
        <v>4</v>
      </c>
    </row>
    <row r="104" spans="3:21" x14ac:dyDescent="0.25">
      <c r="C104">
        <v>1</v>
      </c>
      <c r="D104" t="s">
        <v>11</v>
      </c>
      <c r="E104" t="s">
        <v>4</v>
      </c>
      <c r="F104" t="s">
        <v>22</v>
      </c>
      <c r="H104">
        <v>1</v>
      </c>
      <c r="I104" t="s">
        <v>11</v>
      </c>
      <c r="J104" t="s">
        <v>4</v>
      </c>
      <c r="K104">
        <v>3.0242960000000001</v>
      </c>
      <c r="M104">
        <v>1</v>
      </c>
      <c r="N104" t="s">
        <v>11</v>
      </c>
      <c r="O104" t="s">
        <v>4</v>
      </c>
      <c r="R104">
        <v>1</v>
      </c>
      <c r="S104" t="s">
        <v>11</v>
      </c>
      <c r="T104" t="s">
        <v>4</v>
      </c>
      <c r="U104">
        <v>2.2717719999999999</v>
      </c>
    </row>
    <row r="105" spans="3:21" x14ac:dyDescent="0.25">
      <c r="C105">
        <v>2</v>
      </c>
      <c r="D105" t="s">
        <v>11</v>
      </c>
      <c r="E105" t="s">
        <v>4</v>
      </c>
      <c r="F105" t="s">
        <v>22</v>
      </c>
      <c r="H105">
        <v>2</v>
      </c>
      <c r="I105" t="s">
        <v>11</v>
      </c>
      <c r="J105" t="s">
        <v>4</v>
      </c>
      <c r="K105">
        <v>2.9502790000000001</v>
      </c>
      <c r="M105">
        <v>2</v>
      </c>
      <c r="N105" t="s">
        <v>11</v>
      </c>
      <c r="O105" t="s">
        <v>4</v>
      </c>
      <c r="R105">
        <v>2</v>
      </c>
      <c r="S105" t="s">
        <v>11</v>
      </c>
      <c r="T105" t="s">
        <v>4</v>
      </c>
      <c r="U105">
        <v>2.1542650000000001</v>
      </c>
    </row>
    <row r="106" spans="3:21" x14ac:dyDescent="0.25">
      <c r="C106">
        <v>3</v>
      </c>
      <c r="D106" t="s">
        <v>11</v>
      </c>
      <c r="E106" t="s">
        <v>4</v>
      </c>
      <c r="F106" t="s">
        <v>22</v>
      </c>
      <c r="H106">
        <v>3</v>
      </c>
      <c r="I106" t="s">
        <v>11</v>
      </c>
      <c r="J106" t="s">
        <v>4</v>
      </c>
      <c r="K106">
        <v>3.0303249999999999</v>
      </c>
      <c r="M106">
        <v>3</v>
      </c>
      <c r="N106" t="s">
        <v>11</v>
      </c>
      <c r="O106" t="s">
        <v>4</v>
      </c>
      <c r="R106">
        <v>3</v>
      </c>
      <c r="S106" t="s">
        <v>11</v>
      </c>
      <c r="T106" t="s">
        <v>4</v>
      </c>
      <c r="U106">
        <v>2.155897</v>
      </c>
    </row>
    <row r="107" spans="3:21" x14ac:dyDescent="0.25">
      <c r="C107">
        <v>4</v>
      </c>
      <c r="D107" t="s">
        <v>11</v>
      </c>
      <c r="E107" t="s">
        <v>4</v>
      </c>
      <c r="F107" t="s">
        <v>22</v>
      </c>
      <c r="H107">
        <v>4</v>
      </c>
      <c r="I107" t="s">
        <v>11</v>
      </c>
      <c r="J107" t="s">
        <v>4</v>
      </c>
      <c r="K107">
        <v>2.9071820000000002</v>
      </c>
      <c r="M107">
        <v>4</v>
      </c>
      <c r="N107" t="s">
        <v>11</v>
      </c>
      <c r="O107" t="s">
        <v>4</v>
      </c>
      <c r="R107">
        <v>4</v>
      </c>
      <c r="S107" t="s">
        <v>11</v>
      </c>
      <c r="T107" t="s">
        <v>4</v>
      </c>
      <c r="U107">
        <v>2.1639400000000002</v>
      </c>
    </row>
    <row r="108" spans="3:21" x14ac:dyDescent="0.25">
      <c r="C108">
        <v>5</v>
      </c>
      <c r="D108" t="s">
        <v>11</v>
      </c>
      <c r="E108" t="s">
        <v>4</v>
      </c>
      <c r="F108" t="s">
        <v>22</v>
      </c>
      <c r="H108">
        <v>5</v>
      </c>
      <c r="I108" t="s">
        <v>11</v>
      </c>
      <c r="J108" t="s">
        <v>4</v>
      </c>
      <c r="K108">
        <v>2.927619</v>
      </c>
      <c r="M108">
        <v>5</v>
      </c>
      <c r="N108" t="s">
        <v>11</v>
      </c>
      <c r="O108" t="s">
        <v>4</v>
      </c>
      <c r="R108">
        <v>5</v>
      </c>
      <c r="S108" t="s">
        <v>11</v>
      </c>
      <c r="T108" t="s">
        <v>4</v>
      </c>
      <c r="U108">
        <v>2.1484860000000001</v>
      </c>
    </row>
    <row r="109" spans="3:21" x14ac:dyDescent="0.25">
      <c r="C109">
        <v>6</v>
      </c>
      <c r="D109" t="s">
        <v>11</v>
      </c>
      <c r="E109" t="s">
        <v>4</v>
      </c>
      <c r="F109" t="s">
        <v>22</v>
      </c>
      <c r="H109">
        <v>6</v>
      </c>
      <c r="I109" t="s">
        <v>11</v>
      </c>
      <c r="J109" t="s">
        <v>4</v>
      </c>
      <c r="K109">
        <v>2.9774050000000001</v>
      </c>
      <c r="M109">
        <v>6</v>
      </c>
      <c r="N109" t="s">
        <v>11</v>
      </c>
      <c r="O109" t="s">
        <v>4</v>
      </c>
      <c r="R109">
        <v>6</v>
      </c>
      <c r="S109" t="s">
        <v>11</v>
      </c>
      <c r="T109" t="s">
        <v>4</v>
      </c>
      <c r="U109">
        <v>2.1626979999999998</v>
      </c>
    </row>
    <row r="110" spans="3:21" x14ac:dyDescent="0.25">
      <c r="C110">
        <v>7</v>
      </c>
      <c r="D110" t="s">
        <v>11</v>
      </c>
      <c r="E110" t="s">
        <v>4</v>
      </c>
      <c r="F110" t="s">
        <v>22</v>
      </c>
      <c r="H110">
        <v>7</v>
      </c>
      <c r="I110" t="s">
        <v>11</v>
      </c>
      <c r="J110" t="s">
        <v>4</v>
      </c>
      <c r="K110">
        <v>2.948998</v>
      </c>
      <c r="M110">
        <v>7</v>
      </c>
      <c r="N110" t="s">
        <v>11</v>
      </c>
      <c r="O110" t="s">
        <v>4</v>
      </c>
      <c r="R110">
        <v>7</v>
      </c>
      <c r="S110" t="s">
        <v>11</v>
      </c>
      <c r="T110" t="s">
        <v>4</v>
      </c>
      <c r="U110">
        <v>2.1704569999999999</v>
      </c>
    </row>
    <row r="111" spans="3:21" x14ac:dyDescent="0.25">
      <c r="C111">
        <v>8</v>
      </c>
      <c r="D111" t="s">
        <v>11</v>
      </c>
      <c r="E111" t="s">
        <v>4</v>
      </c>
      <c r="F111" t="s">
        <v>22</v>
      </c>
      <c r="H111">
        <v>8</v>
      </c>
      <c r="I111" t="s">
        <v>11</v>
      </c>
      <c r="J111" t="s">
        <v>4</v>
      </c>
      <c r="K111">
        <v>2.947702</v>
      </c>
      <c r="M111">
        <v>8</v>
      </c>
      <c r="N111" t="s">
        <v>11</v>
      </c>
      <c r="O111" t="s">
        <v>4</v>
      </c>
      <c r="R111">
        <v>8</v>
      </c>
      <c r="S111" t="s">
        <v>11</v>
      </c>
      <c r="T111" t="s">
        <v>4</v>
      </c>
      <c r="U111">
        <v>2.300926</v>
      </c>
    </row>
    <row r="112" spans="3:21" x14ac:dyDescent="0.25">
      <c r="C112">
        <v>9</v>
      </c>
      <c r="D112" t="s">
        <v>11</v>
      </c>
      <c r="E112" t="s">
        <v>4</v>
      </c>
      <c r="F112" t="s">
        <v>22</v>
      </c>
      <c r="H112">
        <v>9</v>
      </c>
      <c r="I112" t="s">
        <v>11</v>
      </c>
      <c r="J112" t="s">
        <v>4</v>
      </c>
      <c r="K112">
        <v>2.950949</v>
      </c>
      <c r="M112">
        <v>9</v>
      </c>
      <c r="N112" t="s">
        <v>11</v>
      </c>
      <c r="O112" t="s">
        <v>4</v>
      </c>
      <c r="R112">
        <v>9</v>
      </c>
      <c r="S112" t="s">
        <v>11</v>
      </c>
      <c r="T112" t="s">
        <v>4</v>
      </c>
      <c r="U112">
        <v>2.231862</v>
      </c>
    </row>
    <row r="113" spans="3:21" s="1" customFormat="1" x14ac:dyDescent="0.25">
      <c r="C113" s="1">
        <v>10</v>
      </c>
      <c r="D113" s="1" t="s">
        <v>11</v>
      </c>
      <c r="E113" s="1" t="s">
        <v>4</v>
      </c>
      <c r="F113" s="1" t="s">
        <v>22</v>
      </c>
      <c r="H113" s="1">
        <v>10</v>
      </c>
      <c r="I113" s="1" t="s">
        <v>11</v>
      </c>
      <c r="J113" s="1" t="s">
        <v>4</v>
      </c>
      <c r="K113" s="1">
        <v>2.9453939999999998</v>
      </c>
      <c r="M113" s="1">
        <v>10</v>
      </c>
      <c r="N113" s="1" t="s">
        <v>11</v>
      </c>
      <c r="O113" s="1" t="s">
        <v>4</v>
      </c>
      <c r="R113" s="1">
        <v>10</v>
      </c>
      <c r="S113" s="1" t="s">
        <v>11</v>
      </c>
      <c r="T113" s="1" t="s">
        <v>4</v>
      </c>
      <c r="U113" s="1">
        <v>2.163862</v>
      </c>
    </row>
    <row r="114" spans="3:21" x14ac:dyDescent="0.25">
      <c r="C114">
        <v>1</v>
      </c>
      <c r="D114" t="s">
        <v>10</v>
      </c>
      <c r="E114" t="s">
        <v>5</v>
      </c>
      <c r="H114">
        <v>1</v>
      </c>
      <c r="I114" t="s">
        <v>10</v>
      </c>
      <c r="J114" t="s">
        <v>5</v>
      </c>
      <c r="K114">
        <v>168.933865</v>
      </c>
      <c r="M114">
        <v>1</v>
      </c>
      <c r="N114" t="s">
        <v>10</v>
      </c>
      <c r="O114" t="s">
        <v>5</v>
      </c>
      <c r="R114">
        <v>1</v>
      </c>
      <c r="S114" t="s">
        <v>10</v>
      </c>
      <c r="T114" t="s">
        <v>5</v>
      </c>
    </row>
    <row r="115" spans="3:21" x14ac:dyDescent="0.25">
      <c r="C115">
        <v>2</v>
      </c>
      <c r="D115" t="s">
        <v>10</v>
      </c>
      <c r="E115" t="s">
        <v>5</v>
      </c>
      <c r="H115">
        <v>2</v>
      </c>
      <c r="I115" t="s">
        <v>10</v>
      </c>
      <c r="J115" t="s">
        <v>5</v>
      </c>
      <c r="K115">
        <v>31.848265000000001</v>
      </c>
      <c r="M115">
        <v>2</v>
      </c>
      <c r="N115" t="s">
        <v>10</v>
      </c>
      <c r="O115" t="s">
        <v>5</v>
      </c>
      <c r="R115">
        <v>2</v>
      </c>
      <c r="S115" t="s">
        <v>10</v>
      </c>
      <c r="T115" t="s">
        <v>5</v>
      </c>
    </row>
    <row r="116" spans="3:21" x14ac:dyDescent="0.25">
      <c r="C116">
        <v>3</v>
      </c>
      <c r="D116" t="s">
        <v>10</v>
      </c>
      <c r="E116" t="s">
        <v>5</v>
      </c>
      <c r="H116">
        <v>3</v>
      </c>
      <c r="I116" t="s">
        <v>10</v>
      </c>
      <c r="J116" t="s">
        <v>5</v>
      </c>
      <c r="K116">
        <v>33.364184000000002</v>
      </c>
      <c r="M116">
        <v>3</v>
      </c>
      <c r="N116" t="s">
        <v>10</v>
      </c>
      <c r="O116" t="s">
        <v>5</v>
      </c>
      <c r="R116">
        <v>3</v>
      </c>
      <c r="S116" t="s">
        <v>10</v>
      </c>
      <c r="T116" t="s">
        <v>5</v>
      </c>
    </row>
    <row r="117" spans="3:21" x14ac:dyDescent="0.25">
      <c r="C117">
        <v>4</v>
      </c>
      <c r="D117" t="s">
        <v>10</v>
      </c>
      <c r="E117" t="s">
        <v>5</v>
      </c>
      <c r="H117">
        <v>4</v>
      </c>
      <c r="I117" t="s">
        <v>10</v>
      </c>
      <c r="J117" t="s">
        <v>5</v>
      </c>
      <c r="K117">
        <v>32.528404999999999</v>
      </c>
      <c r="M117">
        <v>4</v>
      </c>
      <c r="N117" t="s">
        <v>10</v>
      </c>
      <c r="O117" t="s">
        <v>5</v>
      </c>
      <c r="R117">
        <v>4</v>
      </c>
      <c r="S117" t="s">
        <v>10</v>
      </c>
      <c r="T117" t="s">
        <v>5</v>
      </c>
    </row>
    <row r="118" spans="3:21" x14ac:dyDescent="0.25">
      <c r="C118">
        <v>5</v>
      </c>
      <c r="D118" t="s">
        <v>10</v>
      </c>
      <c r="E118" t="s">
        <v>5</v>
      </c>
      <c r="H118">
        <v>5</v>
      </c>
      <c r="I118" t="s">
        <v>10</v>
      </c>
      <c r="J118" t="s">
        <v>5</v>
      </c>
      <c r="K118">
        <v>33.213571999999999</v>
      </c>
      <c r="M118">
        <v>5</v>
      </c>
      <c r="N118" t="s">
        <v>10</v>
      </c>
      <c r="O118" t="s">
        <v>5</v>
      </c>
      <c r="R118">
        <v>5</v>
      </c>
      <c r="S118" t="s">
        <v>10</v>
      </c>
      <c r="T118" t="s">
        <v>5</v>
      </c>
    </row>
    <row r="119" spans="3:21" x14ac:dyDescent="0.25">
      <c r="C119">
        <v>6</v>
      </c>
      <c r="D119" t="s">
        <v>10</v>
      </c>
      <c r="E119" t="s">
        <v>5</v>
      </c>
      <c r="H119">
        <v>6</v>
      </c>
      <c r="I119" t="s">
        <v>10</v>
      </c>
      <c r="J119" t="s">
        <v>5</v>
      </c>
      <c r="K119">
        <v>32.814369999999997</v>
      </c>
      <c r="M119">
        <v>6</v>
      </c>
      <c r="N119" t="s">
        <v>10</v>
      </c>
      <c r="O119" t="s">
        <v>5</v>
      </c>
      <c r="R119">
        <v>6</v>
      </c>
      <c r="S119" t="s">
        <v>10</v>
      </c>
      <c r="T119" t="s">
        <v>5</v>
      </c>
    </row>
    <row r="120" spans="3:21" x14ac:dyDescent="0.25">
      <c r="C120">
        <v>7</v>
      </c>
      <c r="D120" t="s">
        <v>10</v>
      </c>
      <c r="E120" t="s">
        <v>5</v>
      </c>
      <c r="H120">
        <v>7</v>
      </c>
      <c r="I120" t="s">
        <v>10</v>
      </c>
      <c r="J120" t="s">
        <v>5</v>
      </c>
      <c r="K120">
        <v>32.321252000000001</v>
      </c>
      <c r="M120">
        <v>7</v>
      </c>
      <c r="N120" t="s">
        <v>10</v>
      </c>
      <c r="O120" t="s">
        <v>5</v>
      </c>
      <c r="R120">
        <v>7</v>
      </c>
      <c r="S120" t="s">
        <v>10</v>
      </c>
      <c r="T120" t="s">
        <v>5</v>
      </c>
    </row>
    <row r="121" spans="3:21" x14ac:dyDescent="0.25">
      <c r="C121">
        <v>8</v>
      </c>
      <c r="D121" t="s">
        <v>10</v>
      </c>
      <c r="E121" t="s">
        <v>5</v>
      </c>
      <c r="H121">
        <v>8</v>
      </c>
      <c r="I121" t="s">
        <v>10</v>
      </c>
      <c r="J121" t="s">
        <v>5</v>
      </c>
      <c r="K121">
        <v>33.130808999999999</v>
      </c>
      <c r="M121">
        <v>8</v>
      </c>
      <c r="N121" t="s">
        <v>10</v>
      </c>
      <c r="O121" t="s">
        <v>5</v>
      </c>
      <c r="R121">
        <v>8</v>
      </c>
      <c r="S121" t="s">
        <v>10</v>
      </c>
      <c r="T121" t="s">
        <v>5</v>
      </c>
    </row>
    <row r="122" spans="3:21" x14ac:dyDescent="0.25">
      <c r="C122">
        <v>9</v>
      </c>
      <c r="D122" t="s">
        <v>10</v>
      </c>
      <c r="E122" t="s">
        <v>5</v>
      </c>
      <c r="H122">
        <v>9</v>
      </c>
      <c r="I122" t="s">
        <v>10</v>
      </c>
      <c r="J122" t="s">
        <v>5</v>
      </c>
      <c r="K122">
        <v>33.168233999999998</v>
      </c>
      <c r="M122">
        <v>9</v>
      </c>
      <c r="N122" t="s">
        <v>10</v>
      </c>
      <c r="O122" t="s">
        <v>5</v>
      </c>
      <c r="R122">
        <v>9</v>
      </c>
      <c r="S122" t="s">
        <v>10</v>
      </c>
      <c r="T122" t="s">
        <v>5</v>
      </c>
    </row>
    <row r="123" spans="3:21" s="1" customFormat="1" x14ac:dyDescent="0.25">
      <c r="C123" s="1">
        <v>10</v>
      </c>
      <c r="D123" s="1" t="s">
        <v>10</v>
      </c>
      <c r="E123" s="1" t="s">
        <v>5</v>
      </c>
      <c r="H123" s="1">
        <v>10</v>
      </c>
      <c r="I123" s="1" t="s">
        <v>10</v>
      </c>
      <c r="J123" s="1" t="s">
        <v>5</v>
      </c>
      <c r="K123" s="1">
        <v>33.434089999999998</v>
      </c>
      <c r="M123" s="1">
        <v>10</v>
      </c>
      <c r="N123" s="1" t="s">
        <v>10</v>
      </c>
      <c r="O123" s="1" t="s">
        <v>5</v>
      </c>
      <c r="R123" s="1">
        <v>10</v>
      </c>
      <c r="S123" s="1" t="s">
        <v>10</v>
      </c>
      <c r="T123" s="1" t="s">
        <v>5</v>
      </c>
    </row>
    <row r="124" spans="3:21" x14ac:dyDescent="0.25">
      <c r="C124">
        <v>1</v>
      </c>
      <c r="D124" t="s">
        <v>11</v>
      </c>
      <c r="E124" t="s">
        <v>5</v>
      </c>
      <c r="F124" t="s">
        <v>22</v>
      </c>
      <c r="H124">
        <v>1</v>
      </c>
      <c r="I124" t="s">
        <v>11</v>
      </c>
      <c r="J124" t="s">
        <v>5</v>
      </c>
      <c r="K124">
        <v>2.983301</v>
      </c>
      <c r="M124">
        <v>1</v>
      </c>
      <c r="N124" t="s">
        <v>11</v>
      </c>
      <c r="O124" t="s">
        <v>5</v>
      </c>
      <c r="R124">
        <v>1</v>
      </c>
      <c r="S124" t="s">
        <v>11</v>
      </c>
      <c r="T124" t="s">
        <v>5</v>
      </c>
    </row>
    <row r="125" spans="3:21" x14ac:dyDescent="0.25">
      <c r="C125">
        <v>2</v>
      </c>
      <c r="D125" t="s">
        <v>11</v>
      </c>
      <c r="E125" t="s">
        <v>5</v>
      </c>
      <c r="F125" t="s">
        <v>22</v>
      </c>
      <c r="H125">
        <v>2</v>
      </c>
      <c r="I125" t="s">
        <v>11</v>
      </c>
      <c r="J125" t="s">
        <v>5</v>
      </c>
      <c r="K125">
        <v>3.0448629999999999</v>
      </c>
      <c r="M125">
        <v>2</v>
      </c>
      <c r="N125" t="s">
        <v>11</v>
      </c>
      <c r="O125" t="s">
        <v>5</v>
      </c>
      <c r="R125">
        <v>2</v>
      </c>
      <c r="S125" t="s">
        <v>11</v>
      </c>
      <c r="T125" t="s">
        <v>5</v>
      </c>
    </row>
    <row r="126" spans="3:21" x14ac:dyDescent="0.25">
      <c r="C126">
        <v>3</v>
      </c>
      <c r="D126" t="s">
        <v>11</v>
      </c>
      <c r="E126" t="s">
        <v>5</v>
      </c>
      <c r="F126" t="s">
        <v>22</v>
      </c>
      <c r="H126">
        <v>3</v>
      </c>
      <c r="I126" t="s">
        <v>11</v>
      </c>
      <c r="J126" t="s">
        <v>5</v>
      </c>
      <c r="K126">
        <v>3.048692</v>
      </c>
      <c r="M126">
        <v>3</v>
      </c>
      <c r="N126" t="s">
        <v>11</v>
      </c>
      <c r="O126" t="s">
        <v>5</v>
      </c>
      <c r="R126">
        <v>3</v>
      </c>
      <c r="S126" t="s">
        <v>11</v>
      </c>
      <c r="T126" t="s">
        <v>5</v>
      </c>
    </row>
    <row r="127" spans="3:21" x14ac:dyDescent="0.25">
      <c r="C127">
        <v>4</v>
      </c>
      <c r="D127" t="s">
        <v>11</v>
      </c>
      <c r="E127" t="s">
        <v>5</v>
      </c>
      <c r="F127" t="s">
        <v>22</v>
      </c>
      <c r="H127">
        <v>4</v>
      </c>
      <c r="I127" t="s">
        <v>11</v>
      </c>
      <c r="J127" t="s">
        <v>5</v>
      </c>
      <c r="K127">
        <v>3.0837159999999999</v>
      </c>
      <c r="M127">
        <v>4</v>
      </c>
      <c r="N127" t="s">
        <v>11</v>
      </c>
      <c r="O127" t="s">
        <v>5</v>
      </c>
      <c r="R127">
        <v>4</v>
      </c>
      <c r="S127" t="s">
        <v>11</v>
      </c>
      <c r="T127" t="s">
        <v>5</v>
      </c>
    </row>
    <row r="128" spans="3:21" x14ac:dyDescent="0.25">
      <c r="C128">
        <v>5</v>
      </c>
      <c r="D128" t="s">
        <v>11</v>
      </c>
      <c r="E128" t="s">
        <v>5</v>
      </c>
      <c r="F128" t="s">
        <v>22</v>
      </c>
      <c r="H128">
        <v>5</v>
      </c>
      <c r="I128" t="s">
        <v>11</v>
      </c>
      <c r="J128" t="s">
        <v>5</v>
      </c>
      <c r="K128">
        <v>3.051078</v>
      </c>
      <c r="M128">
        <v>5</v>
      </c>
      <c r="N128" t="s">
        <v>11</v>
      </c>
      <c r="O128" t="s">
        <v>5</v>
      </c>
      <c r="R128">
        <v>5</v>
      </c>
      <c r="S128" t="s">
        <v>11</v>
      </c>
      <c r="T128" t="s">
        <v>5</v>
      </c>
    </row>
    <row r="129" spans="3:20" x14ac:dyDescent="0.25">
      <c r="C129">
        <v>6</v>
      </c>
      <c r="D129" t="s">
        <v>11</v>
      </c>
      <c r="E129" t="s">
        <v>5</v>
      </c>
      <c r="F129" t="s">
        <v>22</v>
      </c>
      <c r="H129">
        <v>6</v>
      </c>
      <c r="I129" t="s">
        <v>11</v>
      </c>
      <c r="J129" t="s">
        <v>5</v>
      </c>
      <c r="K129">
        <v>3.0638999999999998</v>
      </c>
      <c r="M129">
        <v>6</v>
      </c>
      <c r="N129" t="s">
        <v>11</v>
      </c>
      <c r="O129" t="s">
        <v>5</v>
      </c>
      <c r="R129">
        <v>6</v>
      </c>
      <c r="S129" t="s">
        <v>11</v>
      </c>
      <c r="T129" t="s">
        <v>5</v>
      </c>
    </row>
    <row r="130" spans="3:20" x14ac:dyDescent="0.25">
      <c r="C130">
        <v>7</v>
      </c>
      <c r="D130" t="s">
        <v>11</v>
      </c>
      <c r="E130" t="s">
        <v>5</v>
      </c>
      <c r="F130" t="s">
        <v>22</v>
      </c>
      <c r="H130">
        <v>7</v>
      </c>
      <c r="I130" t="s">
        <v>11</v>
      </c>
      <c r="J130" t="s">
        <v>5</v>
      </c>
      <c r="K130">
        <v>3.0231050000000002</v>
      </c>
      <c r="M130">
        <v>7</v>
      </c>
      <c r="N130" t="s">
        <v>11</v>
      </c>
      <c r="O130" t="s">
        <v>5</v>
      </c>
      <c r="R130">
        <v>7</v>
      </c>
      <c r="S130" t="s">
        <v>11</v>
      </c>
      <c r="T130" t="s">
        <v>5</v>
      </c>
    </row>
    <row r="131" spans="3:20" x14ac:dyDescent="0.25">
      <c r="C131">
        <v>8</v>
      </c>
      <c r="D131" t="s">
        <v>11</v>
      </c>
      <c r="E131" t="s">
        <v>5</v>
      </c>
      <c r="F131" t="s">
        <v>22</v>
      </c>
      <c r="H131">
        <v>8</v>
      </c>
      <c r="I131" t="s">
        <v>11</v>
      </c>
      <c r="J131" t="s">
        <v>5</v>
      </c>
      <c r="K131">
        <v>3.0775199999999998</v>
      </c>
      <c r="M131">
        <v>8</v>
      </c>
      <c r="N131" t="s">
        <v>11</v>
      </c>
      <c r="O131" t="s">
        <v>5</v>
      </c>
      <c r="R131">
        <v>8</v>
      </c>
      <c r="S131" t="s">
        <v>11</v>
      </c>
      <c r="T131" t="s">
        <v>5</v>
      </c>
    </row>
    <row r="132" spans="3:20" x14ac:dyDescent="0.25">
      <c r="C132">
        <v>9</v>
      </c>
      <c r="D132" t="s">
        <v>11</v>
      </c>
      <c r="E132" t="s">
        <v>5</v>
      </c>
      <c r="F132" t="s">
        <v>22</v>
      </c>
      <c r="H132">
        <v>9</v>
      </c>
      <c r="I132" t="s">
        <v>11</v>
      </c>
      <c r="J132" t="s">
        <v>5</v>
      </c>
      <c r="K132">
        <v>3.0159750000000001</v>
      </c>
      <c r="M132">
        <v>9</v>
      </c>
      <c r="N132" t="s">
        <v>11</v>
      </c>
      <c r="O132" t="s">
        <v>5</v>
      </c>
      <c r="R132">
        <v>9</v>
      </c>
      <c r="S132" t="s">
        <v>11</v>
      </c>
      <c r="T132" t="s">
        <v>5</v>
      </c>
    </row>
    <row r="133" spans="3:20" s="1" customFormat="1" x14ac:dyDescent="0.25">
      <c r="C133" s="1">
        <v>10</v>
      </c>
      <c r="D133" s="1" t="s">
        <v>11</v>
      </c>
      <c r="E133" s="1" t="s">
        <v>5</v>
      </c>
      <c r="F133" s="1" t="s">
        <v>22</v>
      </c>
      <c r="H133" s="1">
        <v>10</v>
      </c>
      <c r="I133" s="1" t="s">
        <v>11</v>
      </c>
      <c r="J133" s="1" t="s">
        <v>5</v>
      </c>
      <c r="K133" s="1">
        <v>3.058271</v>
      </c>
      <c r="M133" s="1">
        <v>10</v>
      </c>
      <c r="N133" s="1" t="s">
        <v>11</v>
      </c>
      <c r="O133" s="1" t="s">
        <v>5</v>
      </c>
      <c r="R133" s="1">
        <v>10</v>
      </c>
      <c r="S133" s="1" t="s">
        <v>11</v>
      </c>
      <c r="T133" s="1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Lawson, Christopher A</dc:creator>
  <cp:lastModifiedBy>Lawson, Christopher A</cp:lastModifiedBy>
  <dcterms:created xsi:type="dcterms:W3CDTF">2023-09-18T15:03:32Z</dcterms:created>
  <dcterms:modified xsi:type="dcterms:W3CDTF">2023-09-27T16:00:09Z</dcterms:modified>
</cp:coreProperties>
</file>