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ph\Documents\Thesis2\thesis\"/>
    </mc:Choice>
  </mc:AlternateContent>
  <xr:revisionPtr revIDLastSave="0" documentId="13_ncr:1_{59B6F588-01B5-423F-AAAB-BE13ED9D33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  <sheet name="TRAINING RESULTS" sheetId="2" r:id="rId2"/>
    <sheet name="VALIDATION RESULTS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H36" i="3"/>
  <c r="I57" i="1"/>
  <c r="H35" i="3"/>
  <c r="I56" i="1"/>
  <c r="I55" i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9" i="1"/>
  <c r="I38" i="1"/>
  <c r="I37" i="1"/>
  <c r="I36" i="1"/>
  <c r="I35" i="1"/>
  <c r="I34" i="1"/>
  <c r="I26" i="1"/>
  <c r="I25" i="1"/>
  <c r="I24" i="1"/>
  <c r="I23" i="1"/>
  <c r="I22" i="1"/>
  <c r="I21" i="1"/>
  <c r="I47" i="1"/>
  <c r="I48" i="1"/>
  <c r="I49" i="1"/>
  <c r="I50" i="1"/>
  <c r="I51" i="1"/>
  <c r="I52" i="1"/>
  <c r="I46" i="1"/>
  <c r="I45" i="1"/>
  <c r="I44" i="1"/>
  <c r="I43" i="1"/>
  <c r="I42" i="1"/>
  <c r="I41" i="1"/>
  <c r="I33" i="1"/>
  <c r="I32" i="1"/>
  <c r="I31" i="1"/>
  <c r="I30" i="1"/>
  <c r="I29" i="1"/>
  <c r="I28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<sst xmlns="http://schemas.openxmlformats.org/spreadsheetml/2006/main" count="459" uniqueCount="80">
  <si>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</si>
  <si>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</si>
  <si>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</si>
  <si>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</si>
  <si>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</si>
  <si>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</si>
  <si>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</si>
  <si>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</si>
  <si>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</si>
  <si>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</si>
  <si>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</si>
  <si>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</si>
  <si>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</si>
  <si>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</si>
  <si>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</si>
  <si>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</si>
  <si>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</si>
  <si>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</si>
  <si>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</si>
  <si>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</si>
  <si>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</si>
  <si>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</si>
  <si>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</si>
  <si>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</si>
  <si>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Notes</t>
  </si>
  <si>
    <t>AdamW(lr=0.002, momentum=0.9)</t>
  </si>
  <si>
    <t>SGD(lr=0.01, momentum=0.9)</t>
  </si>
  <si>
    <t>2.051 hours</t>
  </si>
  <si>
    <t>1.332 hours</t>
  </si>
  <si>
    <t>1.592 hours</t>
  </si>
  <si>
    <t>Best results observed at epoch 249</t>
  </si>
  <si>
    <t>3.807 hours</t>
  </si>
  <si>
    <t>AdamW(lr=0.002, momentum=0.9), Best results observed at epoch 204</t>
  </si>
  <si>
    <t>3.395 hours</t>
  </si>
  <si>
    <t>1.082 hours</t>
  </si>
  <si>
    <t>1.237 + xx hours</t>
  </si>
  <si>
    <t>Best results observed at epoch 149</t>
  </si>
  <si>
    <t>2.081 hours</t>
  </si>
  <si>
    <t>SGD(lr=0.01, momentum=0.9), Best results observed at epoch 233</t>
  </si>
  <si>
    <t>3.348 hours</t>
  </si>
  <si>
    <t>0.625 hours</t>
  </si>
  <si>
    <t>0.847 hours</t>
  </si>
  <si>
    <t>1.901 hours</t>
  </si>
  <si>
    <t>2.608 hours</t>
  </si>
  <si>
    <t>mAP</t>
  </si>
  <si>
    <t>320 x 320</t>
  </si>
  <si>
    <t>640 x 640</t>
  </si>
  <si>
    <t>1280 x 1280</t>
  </si>
  <si>
    <t>Inference Time</t>
  </si>
  <si>
    <t>0.1 IOU</t>
  </si>
  <si>
    <t>Extra training</t>
  </si>
  <si>
    <t>AdamW</t>
  </si>
  <si>
    <t>(lr=0.002, momentum=0.9)</t>
  </si>
  <si>
    <t>1.143 hours</t>
  </si>
  <si>
    <t>1.614 hours</t>
  </si>
  <si>
    <t>Deep Learning Approach in Aerial Imagery for Supporting Land Search and Rescue Missions (Božić-Štulić et al., 2019)</t>
  </si>
  <si>
    <t>Recall</t>
  </si>
  <si>
    <t>Precision</t>
  </si>
  <si>
    <t>Faster R-CNN</t>
  </si>
  <si>
    <t>Their proposed model (Saliency-based RPN)</t>
  </si>
  <si>
    <t>This study</t>
  </si>
  <si>
    <t>YoloV8 (yolov8n_100e_0p_16b_AdamW_320_30) + SAHI (320x320 with 20% overlap)</t>
  </si>
  <si>
    <t>YoloV8 (yolov8n_100e_0p_16b_AdamW_512_07) + SAHI (640x640 with 20% overlap)</t>
  </si>
  <si>
    <t>Mean-Shift Model</t>
  </si>
  <si>
    <t>Two-stage segmentation of aerial images for search and rescue (Turić et al., 2010)</t>
  </si>
  <si>
    <t>1.89s (Nvidia Titan)</t>
  </si>
  <si>
    <t>2.03s (Nvidia T4)</t>
  </si>
  <si>
    <t>4.08s (Nvidia T4)</t>
  </si>
  <si>
    <t>Real time object detection for aerial search and rescue missions for missing persons (Domozi et al., 2020)</t>
  </si>
  <si>
    <t>SSD</t>
  </si>
  <si>
    <t>Detecting Humans in Search and Rescue Operations Based on Ensemble Learning (Dousai and Lončarić, 2022)</t>
  </si>
  <si>
    <t>EfficientDET + Bi-FPN and FC-FPN</t>
  </si>
  <si>
    <t>Multimodel Deep Learning for Person Detection in Aerial Images (Vasić and Papić, 2020)</t>
  </si>
  <si>
    <t>RFC (RPN + FPN + Classification)</t>
  </si>
  <si>
    <t>&lt;15s (MultiGPU) (4x NVIDIA GeForce GTX 1080Ti Turbo)</t>
  </si>
  <si>
    <t>2.75 hours + 2.048 hours</t>
  </si>
  <si>
    <t>2.507 hours</t>
  </si>
  <si>
    <t>2.676 hours</t>
  </si>
  <si>
    <t>3.25 hours + 1.184 hours</t>
  </si>
  <si>
    <t>3.5 hours + 0.678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</si>
</sst>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B42" workbookViewId="0">
      <selection activeCell="O63" sqref="O63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8.44140625" style="1" bestFit="1" customWidth="1"/>
    <col min="9" max="9" width="44.6640625" style="1" bestFit="1" customWidth="1"/>
    <col min="10" max="10" width="12" style="1" bestFit="1" customWidth="1"/>
    <col min="11" max="12" width="6.6640625" style="1" bestFit="1" customWidth="1"/>
    <col min="13" max="13" width="9" style="1" bestFit="1" customWidth="1"/>
    <col min="14" max="14" width="12.33203125" style="1" bestFit="1" customWidth="1"/>
    <col min="15" max="15" width="34.44140625" style="1" bestFit="1" customWidth="1"/>
    <col min="16" max="16384" width="8.88671875" style="1"/>
  </cols>
  <sheetData>
    <row r="1" spans="1:15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24</v>
      </c>
    </row>
    <row r="2" spans="1:15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5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5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5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5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  <c r="J6" s="1" t="s">
        <v>27</v>
      </c>
      <c r="K6" s="1">
        <v>0.90400000000000003</v>
      </c>
      <c r="L6" s="1">
        <v>0.89100000000000001</v>
      </c>
      <c r="M6" s="1">
        <v>0.94899999999999995</v>
      </c>
      <c r="N6" s="1">
        <v>0.66800000000000004</v>
      </c>
    </row>
    <row r="7" spans="1:15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5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5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5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5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5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5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5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  <c r="J15" s="1" t="s">
        <v>28</v>
      </c>
      <c r="K15" s="1">
        <v>0.93200000000000005</v>
      </c>
      <c r="L15" s="1">
        <v>0.89100000000000001</v>
      </c>
      <c r="M15" s="1">
        <v>0.95699999999999996</v>
      </c>
      <c r="N15" s="1">
        <v>0.68300000000000005</v>
      </c>
    </row>
    <row r="16" spans="1:15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15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15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H18" s="1" t="s">
        <v>11</v>
      </c>
      <c r="I18" s="1" t="str">
        <f t="shared" ref="I18:I23" si="2">_xlfn.CONCAT(C18, "_", D18, "e_",E18, "p_",F18, "b_",G18, "_",A18,"_",B18)</f>
        <v>yolov8n_100e_0p_16b_auto_640x640_0.06</v>
      </c>
      <c r="J18" s="1" t="s">
        <v>29</v>
      </c>
      <c r="K18" s="1">
        <v>0.91200000000000003</v>
      </c>
      <c r="L18" s="1">
        <v>0.89300000000000002</v>
      </c>
      <c r="M18" s="1">
        <v>0.95099999999999996</v>
      </c>
      <c r="N18" s="1">
        <v>0.67400000000000004</v>
      </c>
      <c r="O18" s="1" t="s">
        <v>25</v>
      </c>
    </row>
    <row r="19" spans="1:15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15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1" spans="1:15" x14ac:dyDescent="0.25">
      <c r="A21" s="1" t="s">
        <v>14</v>
      </c>
      <c r="B21" s="1">
        <v>0.06</v>
      </c>
      <c r="C21" s="1" t="s">
        <v>6</v>
      </c>
      <c r="D21" s="1">
        <v>300</v>
      </c>
      <c r="E21" s="1">
        <v>50</v>
      </c>
      <c r="F21" s="1">
        <v>32</v>
      </c>
      <c r="G21" s="1" t="s">
        <v>2</v>
      </c>
      <c r="H21" s="1" t="s">
        <v>11</v>
      </c>
      <c r="I21" s="1" t="str">
        <f t="shared" si="2"/>
        <v>yolov8n_300e_50p_32b_auto_640x640_0.06</v>
      </c>
      <c r="J21" s="1" t="s">
        <v>31</v>
      </c>
      <c r="K21" s="1">
        <v>0.94099999999999995</v>
      </c>
      <c r="L21" s="1">
        <v>0.92</v>
      </c>
      <c r="M21" s="1">
        <v>0.96299999999999997</v>
      </c>
      <c r="N21" s="1">
        <v>0.70699999999999996</v>
      </c>
      <c r="O21" s="1" t="s">
        <v>30</v>
      </c>
    </row>
    <row r="22" spans="1:15" x14ac:dyDescent="0.25">
      <c r="A22" s="1" t="s">
        <v>14</v>
      </c>
      <c r="B22" s="1">
        <v>0.06</v>
      </c>
      <c r="C22" s="1" t="s">
        <v>6</v>
      </c>
      <c r="D22" s="1">
        <v>300</v>
      </c>
      <c r="E22" s="1">
        <v>50</v>
      </c>
      <c r="F22" s="1">
        <v>32</v>
      </c>
      <c r="G22" s="1" t="s">
        <v>7</v>
      </c>
      <c r="I22" s="1" t="str">
        <f t="shared" si="2"/>
        <v>yolov8n_300e_50p_32b_Adam_640x640_0.06</v>
      </c>
    </row>
    <row r="23" spans="1:15" x14ac:dyDescent="0.25">
      <c r="A23" s="1" t="s">
        <v>14</v>
      </c>
      <c r="B23" s="1">
        <v>0.06</v>
      </c>
      <c r="C23" s="1" t="s">
        <v>6</v>
      </c>
      <c r="D23" s="1">
        <v>300</v>
      </c>
      <c r="E23" s="1">
        <v>50</v>
      </c>
      <c r="F23" s="1">
        <v>32</v>
      </c>
      <c r="G23" s="1" t="s">
        <v>8</v>
      </c>
      <c r="I23" s="1" t="str">
        <f t="shared" si="2"/>
        <v>yolov8n_300e_50p_32b_SGD_640x640_0.06</v>
      </c>
    </row>
    <row r="24" spans="1:15" x14ac:dyDescent="0.25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16</v>
      </c>
      <c r="G24" s="1" t="s">
        <v>2</v>
      </c>
      <c r="H24" s="1" t="s">
        <v>11</v>
      </c>
      <c r="I24" s="1" t="str">
        <f t="shared" ref="I24:I26" si="3">_xlfn.CONCAT(C24, "_", D24, "e_",E24, "p_",F24, "b_",G24, "_",A24,"_",B24)</f>
        <v>yolov8n_300e_50p_16b_auto_640x640_0.06</v>
      </c>
      <c r="J24" s="1" t="s">
        <v>33</v>
      </c>
      <c r="K24" s="1">
        <v>0.91200000000000003</v>
      </c>
      <c r="L24" s="1">
        <v>0.92700000000000005</v>
      </c>
      <c r="M24" s="1">
        <v>0.96699999999999997</v>
      </c>
      <c r="N24" s="1">
        <v>0.69299999999999995</v>
      </c>
      <c r="O24" s="1" t="s">
        <v>32</v>
      </c>
    </row>
    <row r="25" spans="1:15" x14ac:dyDescent="0.25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7</v>
      </c>
      <c r="I25" s="1" t="str">
        <f t="shared" si="3"/>
        <v>yolov8n_300e_50p_16b_Adam_640x640_0.06</v>
      </c>
    </row>
    <row r="26" spans="1:15" x14ac:dyDescent="0.25">
      <c r="A26" s="1" t="s">
        <v>14</v>
      </c>
      <c r="B26" s="1">
        <v>0.06</v>
      </c>
      <c r="C26" s="1" t="s">
        <v>6</v>
      </c>
      <c r="D26" s="1">
        <v>300</v>
      </c>
      <c r="E26" s="1">
        <v>50</v>
      </c>
      <c r="F26" s="1">
        <v>16</v>
      </c>
      <c r="G26" s="1" t="s">
        <v>8</v>
      </c>
      <c r="I26" s="1" t="str">
        <f t="shared" si="3"/>
        <v>yolov8n_300e_50p_16b_SGD_640x640_0.06</v>
      </c>
    </row>
    <row r="28" spans="1:15" x14ac:dyDescent="0.25">
      <c r="A28" s="1" t="s">
        <v>22</v>
      </c>
      <c r="B28" s="1">
        <v>7.0000000000000007E-2</v>
      </c>
      <c r="C28" s="1" t="s">
        <v>6</v>
      </c>
      <c r="D28" s="1">
        <v>100</v>
      </c>
      <c r="E28" s="1">
        <v>0</v>
      </c>
      <c r="F28" s="1">
        <v>32</v>
      </c>
      <c r="G28" s="1" t="s">
        <v>2</v>
      </c>
      <c r="H28" s="1" t="s">
        <v>11</v>
      </c>
      <c r="I28" s="1" t="str">
        <f t="shared" ref="I28:I33" si="4">_xlfn.CONCAT(C28, "_", D28, "e_",E28, "p_",F28, "b_",G28, "_",A28,"_",B28)</f>
        <v>yolov8n_100e_0p_32b_auto_512x512_0.07</v>
      </c>
      <c r="J28" s="1" t="s">
        <v>34</v>
      </c>
      <c r="K28" s="1">
        <v>0.90300000000000002</v>
      </c>
      <c r="L28" s="1">
        <v>0.90900000000000003</v>
      </c>
      <c r="M28" s="1">
        <v>0.95599999999999996</v>
      </c>
      <c r="N28" s="1">
        <v>0.67300000000000004</v>
      </c>
    </row>
    <row r="29" spans="1:15" x14ac:dyDescent="0.25">
      <c r="A29" s="1" t="s">
        <v>22</v>
      </c>
      <c r="B29" s="1">
        <v>7.0000000000000007E-2</v>
      </c>
      <c r="C29" s="1" t="s">
        <v>6</v>
      </c>
      <c r="D29" s="1">
        <v>100</v>
      </c>
      <c r="E29" s="1">
        <v>0</v>
      </c>
      <c r="F29" s="1">
        <v>32</v>
      </c>
      <c r="G29" s="1" t="s">
        <v>7</v>
      </c>
      <c r="I29" s="1" t="str">
        <f t="shared" si="4"/>
        <v>yolov8n_100e_0p_32b_Adam_512x512_0.07</v>
      </c>
    </row>
    <row r="30" spans="1:15" x14ac:dyDescent="0.25">
      <c r="A30" s="1" t="s">
        <v>22</v>
      </c>
      <c r="B30" s="1">
        <v>7.0000000000000007E-2</v>
      </c>
      <c r="C30" s="1" t="s">
        <v>6</v>
      </c>
      <c r="D30" s="1">
        <v>100</v>
      </c>
      <c r="E30" s="1">
        <v>0</v>
      </c>
      <c r="F30" s="1">
        <v>32</v>
      </c>
      <c r="G30" s="1" t="s">
        <v>8</v>
      </c>
      <c r="I30" s="1" t="str">
        <f t="shared" si="4"/>
        <v>yolov8n_100e_0p_32b_SGD_512x512_0.07</v>
      </c>
    </row>
    <row r="31" spans="1:15" x14ac:dyDescent="0.25">
      <c r="A31" s="1" t="s">
        <v>22</v>
      </c>
      <c r="B31" s="1">
        <v>7.0000000000000007E-2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">
        <v>11</v>
      </c>
      <c r="I31" s="1" t="str">
        <f t="shared" si="4"/>
        <v>yolov8n_100e_0p_16b_auto_512x512_0.07</v>
      </c>
      <c r="J31" s="1" t="s">
        <v>35</v>
      </c>
      <c r="K31" s="1">
        <v>0.93</v>
      </c>
      <c r="L31" s="1">
        <v>0.9</v>
      </c>
      <c r="M31" s="1">
        <v>0.96099999999999997</v>
      </c>
      <c r="N31" s="1">
        <v>0.69299999999999995</v>
      </c>
      <c r="O31" s="1" t="s">
        <v>25</v>
      </c>
    </row>
    <row r="32" spans="1:15" x14ac:dyDescent="0.25">
      <c r="A32" s="1" t="s">
        <v>22</v>
      </c>
      <c r="B32" s="1">
        <v>7.0000000000000007E-2</v>
      </c>
      <c r="C32" s="1" t="s">
        <v>6</v>
      </c>
      <c r="D32" s="1">
        <v>100</v>
      </c>
      <c r="E32" s="1">
        <v>0</v>
      </c>
      <c r="F32" s="1">
        <v>16</v>
      </c>
      <c r="G32" s="1" t="s">
        <v>7</v>
      </c>
      <c r="I32" s="1" t="str">
        <f t="shared" si="4"/>
        <v>yolov8n_100e_0p_16b_Adam_512x512_0.07</v>
      </c>
    </row>
    <row r="33" spans="1:15" x14ac:dyDescent="0.25">
      <c r="A33" s="1" t="s">
        <v>22</v>
      </c>
      <c r="B33" s="1">
        <v>7.0000000000000007E-2</v>
      </c>
      <c r="C33" s="1" t="s">
        <v>6</v>
      </c>
      <c r="D33" s="1">
        <v>100</v>
      </c>
      <c r="E33" s="1">
        <v>0</v>
      </c>
      <c r="F33" s="1">
        <v>16</v>
      </c>
      <c r="G33" s="1" t="s">
        <v>8</v>
      </c>
      <c r="I33" s="1" t="str">
        <f t="shared" si="4"/>
        <v>yolov8n_100e_0p_16b_SGD_512x512_0.07</v>
      </c>
    </row>
    <row r="34" spans="1:15" x14ac:dyDescent="0.25">
      <c r="A34" s="1" t="s">
        <v>22</v>
      </c>
      <c r="B34" s="1">
        <v>7.0000000000000007E-2</v>
      </c>
      <c r="C34" s="1" t="s">
        <v>6</v>
      </c>
      <c r="D34" s="1">
        <v>300</v>
      </c>
      <c r="E34" s="1">
        <v>50</v>
      </c>
      <c r="F34" s="1">
        <v>32</v>
      </c>
      <c r="G34" s="1" t="s">
        <v>2</v>
      </c>
      <c r="H34" s="1" t="s">
        <v>11</v>
      </c>
      <c r="I34" s="1" t="str">
        <f t="shared" ref="I34:I39" si="5">_xlfn.CONCAT(C34, "_", D34, "e_",E34, "p_",F34, "b_",G34, "_",A34,"_",B34)</f>
        <v>yolov8n_300e_50p_32b_auto_512x512_0.07</v>
      </c>
      <c r="J34" s="1" t="s">
        <v>37</v>
      </c>
      <c r="K34" s="1">
        <v>0.90400000000000003</v>
      </c>
      <c r="L34" s="1">
        <v>0.93799999999999994</v>
      </c>
      <c r="M34" s="1">
        <v>0.96299999999999997</v>
      </c>
      <c r="N34" s="1">
        <v>0.69299999999999995</v>
      </c>
      <c r="O34" s="1" t="s">
        <v>36</v>
      </c>
    </row>
    <row r="35" spans="1:15" x14ac:dyDescent="0.25">
      <c r="A35" s="1" t="s">
        <v>22</v>
      </c>
      <c r="B35" s="1">
        <v>7.0000000000000007E-2</v>
      </c>
      <c r="C35" s="1" t="s">
        <v>6</v>
      </c>
      <c r="D35" s="1">
        <v>300</v>
      </c>
      <c r="E35" s="1">
        <v>50</v>
      </c>
      <c r="F35" s="1">
        <v>32</v>
      </c>
      <c r="G35" s="1" t="s">
        <v>7</v>
      </c>
      <c r="I35" s="1" t="str">
        <f t="shared" si="5"/>
        <v>yolov8n_300e_50p_32b_Adam_512x512_0.07</v>
      </c>
    </row>
    <row r="36" spans="1:15" x14ac:dyDescent="0.25">
      <c r="A36" s="1" t="s">
        <v>22</v>
      </c>
      <c r="B36" s="1">
        <v>7.0000000000000007E-2</v>
      </c>
      <c r="C36" s="1" t="s">
        <v>6</v>
      </c>
      <c r="D36" s="1">
        <v>300</v>
      </c>
      <c r="E36" s="1">
        <v>50</v>
      </c>
      <c r="F36" s="1">
        <v>32</v>
      </c>
      <c r="G36" s="1" t="s">
        <v>8</v>
      </c>
      <c r="I36" s="1" t="str">
        <f t="shared" si="5"/>
        <v>yolov8n_300e_50p_32b_SGD_512x512_0.07</v>
      </c>
    </row>
    <row r="37" spans="1:15" x14ac:dyDescent="0.25">
      <c r="A37" s="1" t="s">
        <v>22</v>
      </c>
      <c r="B37" s="1">
        <v>7.0000000000000007E-2</v>
      </c>
      <c r="C37" s="1" t="s">
        <v>6</v>
      </c>
      <c r="D37" s="1">
        <v>300</v>
      </c>
      <c r="E37" s="1">
        <v>50</v>
      </c>
      <c r="F37" s="1">
        <v>16</v>
      </c>
      <c r="G37" s="1" t="s">
        <v>2</v>
      </c>
      <c r="H37" s="1" t="s">
        <v>11</v>
      </c>
      <c r="I37" s="1" t="str">
        <f t="shared" si="5"/>
        <v>yolov8n_300e_50p_16b_auto_512x512_0.07</v>
      </c>
      <c r="J37" s="1" t="s">
        <v>39</v>
      </c>
      <c r="K37" s="1">
        <v>0.91400000000000003</v>
      </c>
      <c r="L37" s="1">
        <v>0.93400000000000005</v>
      </c>
      <c r="M37" s="1">
        <v>0.96499999999999997</v>
      </c>
      <c r="N37" s="1">
        <v>0.69899999999999995</v>
      </c>
      <c r="O37" s="1" t="s">
        <v>38</v>
      </c>
    </row>
    <row r="38" spans="1:15" x14ac:dyDescent="0.25">
      <c r="A38" s="1" t="s">
        <v>22</v>
      </c>
      <c r="B38" s="1">
        <v>7.0000000000000007E-2</v>
      </c>
      <c r="C38" s="1" t="s">
        <v>6</v>
      </c>
      <c r="D38" s="1">
        <v>300</v>
      </c>
      <c r="E38" s="1">
        <v>50</v>
      </c>
      <c r="F38" s="1">
        <v>16</v>
      </c>
      <c r="G38" s="1" t="s">
        <v>7</v>
      </c>
      <c r="I38" s="1" t="str">
        <f t="shared" si="5"/>
        <v>yolov8n_300e_50p_16b_Adam_512x512_0.07</v>
      </c>
    </row>
    <row r="39" spans="1:15" x14ac:dyDescent="0.25">
      <c r="A39" s="1" t="s">
        <v>22</v>
      </c>
      <c r="B39" s="1">
        <v>7.0000000000000007E-2</v>
      </c>
      <c r="C39" s="1" t="s">
        <v>6</v>
      </c>
      <c r="D39" s="1">
        <v>300</v>
      </c>
      <c r="E39" s="1">
        <v>50</v>
      </c>
      <c r="F39" s="1">
        <v>16</v>
      </c>
      <c r="G39" s="1" t="s">
        <v>8</v>
      </c>
      <c r="I39" s="1" t="str">
        <f t="shared" si="5"/>
        <v>yolov8n_300e_50p_16b_SGD_512x512_0.07</v>
      </c>
    </row>
    <row r="41" spans="1:15" x14ac:dyDescent="0.25">
      <c r="A41" s="1" t="s">
        <v>23</v>
      </c>
      <c r="B41" s="1">
        <v>0.12</v>
      </c>
      <c r="C41" s="1" t="s">
        <v>6</v>
      </c>
      <c r="D41" s="1">
        <v>100</v>
      </c>
      <c r="E41" s="1">
        <v>0</v>
      </c>
      <c r="F41" s="1">
        <v>32</v>
      </c>
      <c r="G41" s="1" t="s">
        <v>2</v>
      </c>
      <c r="H41" s="1" t="s">
        <v>11</v>
      </c>
      <c r="I41" s="1" t="str">
        <f t="shared" ref="I41:I55" si="6">_xlfn.CONCAT(C41, "_", D41, "e_",E41, "p_",F41, "b_",G41, "_",A41,"_",B41)</f>
        <v>yolov8n_100e_0p_32b_auto_320x320_0.12</v>
      </c>
      <c r="J41" s="1" t="s">
        <v>40</v>
      </c>
      <c r="K41" s="1">
        <v>0.93400000000000005</v>
      </c>
      <c r="L41" s="1">
        <v>0.91700000000000004</v>
      </c>
      <c r="M41" s="1">
        <v>0.97</v>
      </c>
      <c r="N41" s="1">
        <v>0.68100000000000005</v>
      </c>
    </row>
    <row r="42" spans="1:15" x14ac:dyDescent="0.25">
      <c r="A42" s="1" t="s">
        <v>23</v>
      </c>
      <c r="B42" s="1">
        <v>0.12</v>
      </c>
      <c r="C42" s="1" t="s">
        <v>6</v>
      </c>
      <c r="D42" s="1">
        <v>100</v>
      </c>
      <c r="E42" s="1">
        <v>0</v>
      </c>
      <c r="F42" s="1">
        <v>32</v>
      </c>
      <c r="G42" s="1" t="s">
        <v>7</v>
      </c>
      <c r="I42" s="1" t="str">
        <f t="shared" si="6"/>
        <v>yolov8n_100e_0p_32b_Adam_320x320_0.12</v>
      </c>
    </row>
    <row r="43" spans="1:15" x14ac:dyDescent="0.25">
      <c r="A43" s="1" t="s">
        <v>23</v>
      </c>
      <c r="B43" s="1">
        <v>0.12</v>
      </c>
      <c r="C43" s="1" t="s">
        <v>6</v>
      </c>
      <c r="D43" s="1">
        <v>100</v>
      </c>
      <c r="E43" s="1">
        <v>0</v>
      </c>
      <c r="F43" s="1">
        <v>32</v>
      </c>
      <c r="G43" s="1" t="s">
        <v>8</v>
      </c>
      <c r="I43" s="1" t="str">
        <f t="shared" si="6"/>
        <v>yolov8n_100e_0p_32b_SGD_320x320_0.12</v>
      </c>
    </row>
    <row r="44" spans="1:15" x14ac:dyDescent="0.25">
      <c r="A44" s="1" t="s">
        <v>23</v>
      </c>
      <c r="B44" s="1">
        <v>0.12</v>
      </c>
      <c r="C44" s="1" t="s">
        <v>6</v>
      </c>
      <c r="D44" s="1">
        <v>100</v>
      </c>
      <c r="E44" s="1">
        <v>0</v>
      </c>
      <c r="F44" s="1">
        <v>16</v>
      </c>
      <c r="G44" s="1" t="s">
        <v>2</v>
      </c>
      <c r="H44" s="1" t="s">
        <v>11</v>
      </c>
      <c r="I44" s="1" t="str">
        <f t="shared" si="6"/>
        <v>yolov8n_100e_0p_16b_auto_320x320_0.12</v>
      </c>
      <c r="J44" s="1" t="s">
        <v>41</v>
      </c>
      <c r="K44" s="1">
        <v>0.93</v>
      </c>
      <c r="L44" s="1">
        <v>0.90400000000000003</v>
      </c>
      <c r="M44" s="1">
        <v>0.97099999999999997</v>
      </c>
      <c r="N44" s="1">
        <v>0.68300000000000005</v>
      </c>
      <c r="O44" s="1" t="s">
        <v>25</v>
      </c>
    </row>
    <row r="45" spans="1:15" x14ac:dyDescent="0.25">
      <c r="A45" s="1" t="s">
        <v>23</v>
      </c>
      <c r="B45" s="1">
        <v>0.12</v>
      </c>
      <c r="C45" s="1" t="s">
        <v>6</v>
      </c>
      <c r="D45" s="1">
        <v>100</v>
      </c>
      <c r="E45" s="1">
        <v>0</v>
      </c>
      <c r="F45" s="1">
        <v>16</v>
      </c>
      <c r="G45" s="1" t="s">
        <v>7</v>
      </c>
      <c r="I45" s="1" t="str">
        <f t="shared" si="6"/>
        <v>yolov8n_100e_0p_16b_Adam_320x320_0.12</v>
      </c>
    </row>
    <row r="46" spans="1:15" x14ac:dyDescent="0.25">
      <c r="A46" s="1" t="s">
        <v>23</v>
      </c>
      <c r="B46" s="1">
        <v>0.12</v>
      </c>
      <c r="C46" s="1" t="s">
        <v>6</v>
      </c>
      <c r="D46" s="1">
        <v>100</v>
      </c>
      <c r="E46" s="1">
        <v>0</v>
      </c>
      <c r="F46" s="1">
        <v>16</v>
      </c>
      <c r="G46" s="1" t="s">
        <v>8</v>
      </c>
      <c r="I46" s="1" t="str">
        <f t="shared" si="6"/>
        <v>yolov8n_100e_0p_16b_SGD_320x320_0.12</v>
      </c>
    </row>
    <row r="47" spans="1:15" x14ac:dyDescent="0.25">
      <c r="A47" s="1" t="s">
        <v>23</v>
      </c>
      <c r="B47" s="1">
        <v>0.12</v>
      </c>
      <c r="C47" s="1" t="s">
        <v>6</v>
      </c>
      <c r="D47" s="1">
        <v>300</v>
      </c>
      <c r="E47" s="1">
        <v>50</v>
      </c>
      <c r="F47" s="1">
        <v>32</v>
      </c>
      <c r="G47" s="1" t="s">
        <v>2</v>
      </c>
      <c r="H47" s="1" t="s">
        <v>11</v>
      </c>
      <c r="I47" s="1" t="str">
        <f t="shared" si="6"/>
        <v>yolov8n_300e_50p_32b_auto_320x320_0.12</v>
      </c>
      <c r="J47" s="1" t="s">
        <v>42</v>
      </c>
      <c r="K47" s="1">
        <v>0.93100000000000005</v>
      </c>
      <c r="L47" s="1">
        <v>0.92200000000000004</v>
      </c>
      <c r="M47" s="1">
        <v>0.96899999999999997</v>
      </c>
      <c r="N47" s="1">
        <v>0.70199999999999996</v>
      </c>
    </row>
    <row r="48" spans="1:15" x14ac:dyDescent="0.25">
      <c r="A48" s="1" t="s">
        <v>23</v>
      </c>
      <c r="B48" s="1">
        <v>0.12</v>
      </c>
      <c r="C48" s="1" t="s">
        <v>6</v>
      </c>
      <c r="D48" s="1">
        <v>300</v>
      </c>
      <c r="E48" s="1">
        <v>50</v>
      </c>
      <c r="F48" s="1">
        <v>32</v>
      </c>
      <c r="G48" s="1" t="s">
        <v>7</v>
      </c>
      <c r="I48" s="1" t="str">
        <f t="shared" si="6"/>
        <v>yolov8n_300e_50p_32b_Adam_320x320_0.12</v>
      </c>
    </row>
    <row r="49" spans="1:15" x14ac:dyDescent="0.25">
      <c r="A49" s="1" t="s">
        <v>23</v>
      </c>
      <c r="B49" s="1">
        <v>0.12</v>
      </c>
      <c r="C49" s="1" t="s">
        <v>6</v>
      </c>
      <c r="D49" s="1">
        <v>300</v>
      </c>
      <c r="E49" s="1">
        <v>50</v>
      </c>
      <c r="F49" s="1">
        <v>32</v>
      </c>
      <c r="G49" s="1" t="s">
        <v>8</v>
      </c>
      <c r="I49" s="1" t="str">
        <f t="shared" si="6"/>
        <v>yolov8n_300e_50p_32b_SGD_320x320_0.12</v>
      </c>
    </row>
    <row r="50" spans="1:15" x14ac:dyDescent="0.25">
      <c r="A50" s="1" t="s">
        <v>23</v>
      </c>
      <c r="B50" s="1">
        <v>0.12</v>
      </c>
      <c r="C50" s="1" t="s">
        <v>6</v>
      </c>
      <c r="D50" s="1">
        <v>300</v>
      </c>
      <c r="E50" s="1">
        <v>50</v>
      </c>
      <c r="F50" s="1">
        <v>16</v>
      </c>
      <c r="G50" s="1" t="s">
        <v>2</v>
      </c>
      <c r="H50" s="1" t="s">
        <v>11</v>
      </c>
      <c r="I50" s="1" t="str">
        <f t="shared" si="6"/>
        <v>yolov8n_300e_50p_16b_auto_320x320_0.12</v>
      </c>
      <c r="J50" s="1" t="s">
        <v>43</v>
      </c>
      <c r="K50" s="1">
        <v>0.91400000000000003</v>
      </c>
      <c r="L50" s="1">
        <v>0.94699999999999995</v>
      </c>
      <c r="M50" s="1">
        <v>0.97199999999999998</v>
      </c>
      <c r="N50" s="1">
        <v>0.70499999999999996</v>
      </c>
      <c r="O50" s="1" t="s">
        <v>26</v>
      </c>
    </row>
    <row r="51" spans="1:15" x14ac:dyDescent="0.25">
      <c r="A51" s="1" t="s">
        <v>23</v>
      </c>
      <c r="B51" s="1">
        <v>0.12</v>
      </c>
      <c r="C51" s="1" t="s">
        <v>6</v>
      </c>
      <c r="D51" s="1">
        <v>300</v>
      </c>
      <c r="E51" s="1">
        <v>50</v>
      </c>
      <c r="F51" s="1">
        <v>16</v>
      </c>
      <c r="G51" s="1" t="s">
        <v>7</v>
      </c>
      <c r="I51" s="1" t="str">
        <f t="shared" si="6"/>
        <v>yolov8n_300e_50p_16b_Adam_320x320_0.12</v>
      </c>
    </row>
    <row r="52" spans="1:15" x14ac:dyDescent="0.25">
      <c r="A52" s="1" t="s">
        <v>23</v>
      </c>
      <c r="B52" s="1">
        <v>0.12</v>
      </c>
      <c r="C52" s="1" t="s">
        <v>6</v>
      </c>
      <c r="D52" s="1">
        <v>300</v>
      </c>
      <c r="E52" s="1">
        <v>50</v>
      </c>
      <c r="F52" s="1">
        <v>16</v>
      </c>
      <c r="G52" s="1" t="s">
        <v>8</v>
      </c>
      <c r="I52" s="1" t="str">
        <f t="shared" si="6"/>
        <v>yolov8n_300e_50p_16b_SGD_320x320_0.12</v>
      </c>
    </row>
    <row r="54" spans="1:15" x14ac:dyDescent="0.25">
      <c r="A54" s="1" t="s">
        <v>50</v>
      </c>
    </row>
    <row r="55" spans="1:15" x14ac:dyDescent="0.25">
      <c r="A55" s="1">
        <v>320</v>
      </c>
      <c r="B55" s="1">
        <v>30</v>
      </c>
      <c r="C55" s="1" t="s">
        <v>6</v>
      </c>
      <c r="D55" s="1">
        <v>100</v>
      </c>
      <c r="E55" s="1">
        <v>0</v>
      </c>
      <c r="F55" s="1">
        <v>16</v>
      </c>
      <c r="G55" s="1" t="s">
        <v>51</v>
      </c>
      <c r="H55" s="1" t="s">
        <v>11</v>
      </c>
      <c r="I55" s="1" t="str">
        <f t="shared" si="6"/>
        <v>yolov8n_100e_0p_16b_AdamW_320_30</v>
      </c>
      <c r="J55" s="1" t="s">
        <v>53</v>
      </c>
      <c r="K55" s="1">
        <v>0.94899999999999995</v>
      </c>
      <c r="L55" s="1">
        <v>0.94899999999999995</v>
      </c>
      <c r="M55" s="1">
        <v>0.98399999999999999</v>
      </c>
      <c r="N55" s="1">
        <v>0.72699999999999998</v>
      </c>
      <c r="O55" s="1" t="s">
        <v>52</v>
      </c>
    </row>
    <row r="56" spans="1:15" x14ac:dyDescent="0.25">
      <c r="A56" s="1">
        <v>512</v>
      </c>
      <c r="B56" s="1">
        <v>20</v>
      </c>
      <c r="C56" s="1" t="s">
        <v>6</v>
      </c>
      <c r="D56" s="1">
        <v>100</v>
      </c>
      <c r="E56" s="1">
        <v>0</v>
      </c>
      <c r="F56" s="1">
        <v>16</v>
      </c>
      <c r="G56" s="1" t="s">
        <v>51</v>
      </c>
      <c r="H56" s="1" t="s">
        <v>11</v>
      </c>
      <c r="I56" s="1" t="str">
        <f t="shared" ref="I56:I61" si="7">_xlfn.CONCAT(C56, "_", D56, "e_",E56, "p_",F56, "b_",G56, "_",A56,"_",B56)</f>
        <v>yolov8n_100e_0p_16b_AdamW_512_20</v>
      </c>
      <c r="J56" s="1" t="s">
        <v>54</v>
      </c>
      <c r="K56" s="1">
        <v>0.93100000000000005</v>
      </c>
      <c r="L56" s="1">
        <v>0.93400000000000005</v>
      </c>
      <c r="M56" s="1">
        <v>0.96299999999999997</v>
      </c>
      <c r="N56" s="1">
        <v>0.71</v>
      </c>
      <c r="O56" s="1" t="s">
        <v>52</v>
      </c>
    </row>
    <row r="57" spans="1:15" x14ac:dyDescent="0.25">
      <c r="A57" s="1">
        <v>512</v>
      </c>
      <c r="B57" s="1">
        <v>20</v>
      </c>
      <c r="C57" s="1" t="s">
        <v>6</v>
      </c>
      <c r="D57" s="1">
        <v>300</v>
      </c>
      <c r="E57" s="1">
        <v>0</v>
      </c>
      <c r="F57" s="1">
        <v>16</v>
      </c>
      <c r="G57" s="1" t="s">
        <v>51</v>
      </c>
      <c r="H57" s="1" t="s">
        <v>11</v>
      </c>
      <c r="I57" s="1" t="str">
        <f t="shared" si="7"/>
        <v>yolov8n_300e_0p_16b_AdamW_512_20</v>
      </c>
      <c r="J57" s="1" t="s">
        <v>75</v>
      </c>
      <c r="K57" s="1">
        <v>0.95899999999999996</v>
      </c>
      <c r="L57" s="1">
        <v>0.91200000000000003</v>
      </c>
      <c r="M57" s="1">
        <v>0.96699999999999997</v>
      </c>
      <c r="N57" s="1">
        <v>0.73799999999999999</v>
      </c>
      <c r="O57" s="1" t="s">
        <v>52</v>
      </c>
    </row>
    <row r="58" spans="1:15" x14ac:dyDescent="0.25">
      <c r="A58" s="1">
        <v>320</v>
      </c>
      <c r="B58" s="1">
        <v>30</v>
      </c>
      <c r="C58" s="1" t="s">
        <v>6</v>
      </c>
      <c r="D58" s="1">
        <v>300</v>
      </c>
      <c r="E58" s="1">
        <v>0</v>
      </c>
      <c r="F58" s="1">
        <v>64</v>
      </c>
      <c r="G58" s="1" t="s">
        <v>51</v>
      </c>
      <c r="H58" s="1" t="s">
        <v>11</v>
      </c>
      <c r="I58" s="1" t="str">
        <f t="shared" si="7"/>
        <v>yolov8n_300e_0p_64b_AdamW_320_30</v>
      </c>
      <c r="J58" s="1" t="s">
        <v>76</v>
      </c>
      <c r="K58" s="1">
        <v>0.95399999999999996</v>
      </c>
      <c r="L58" s="1">
        <v>0.97199999999999998</v>
      </c>
      <c r="M58" s="1">
        <v>0.98799999999999999</v>
      </c>
      <c r="N58" s="1">
        <v>0.78100000000000003</v>
      </c>
      <c r="O58" s="1" t="s">
        <v>52</v>
      </c>
    </row>
    <row r="59" spans="1:15" x14ac:dyDescent="0.25">
      <c r="A59" s="1">
        <v>320</v>
      </c>
      <c r="B59" s="1">
        <v>30</v>
      </c>
      <c r="C59" s="1" t="s">
        <v>6</v>
      </c>
      <c r="D59" s="1">
        <v>300</v>
      </c>
      <c r="E59" s="1">
        <v>0</v>
      </c>
      <c r="F59" s="1">
        <v>64</v>
      </c>
      <c r="G59" s="1" t="s">
        <v>8</v>
      </c>
      <c r="H59" s="1" t="s">
        <v>11</v>
      </c>
      <c r="I59" s="1" t="str">
        <f t="shared" si="7"/>
        <v>yolov8n_300e_0p_64b_SGD_320_30</v>
      </c>
      <c r="J59" s="1" t="s">
        <v>77</v>
      </c>
      <c r="K59" s="1">
        <v>0.96399999999999997</v>
      </c>
      <c r="L59" s="1">
        <v>0.98599999999999999</v>
      </c>
      <c r="M59" s="1">
        <v>0.99099999999999999</v>
      </c>
      <c r="N59" s="1">
        <v>0.79</v>
      </c>
      <c r="O59" s="1" t="s">
        <v>52</v>
      </c>
    </row>
    <row r="60" spans="1:15" x14ac:dyDescent="0.25">
      <c r="A60" s="1">
        <v>512</v>
      </c>
      <c r="B60" s="1">
        <v>20</v>
      </c>
      <c r="C60" s="1" t="s">
        <v>6</v>
      </c>
      <c r="D60" s="1">
        <v>300</v>
      </c>
      <c r="E60" s="1">
        <v>0</v>
      </c>
      <c r="F60" s="1">
        <v>64</v>
      </c>
      <c r="G60" s="1" t="s">
        <v>8</v>
      </c>
      <c r="H60" s="1" t="s">
        <v>11</v>
      </c>
      <c r="I60" s="1" t="str">
        <f t="shared" si="7"/>
        <v>yolov8n_300e_0p_64b_SGD_512_20</v>
      </c>
      <c r="J60" s="1" t="s">
        <v>78</v>
      </c>
      <c r="K60" s="1">
        <v>0.93</v>
      </c>
      <c r="L60" s="1">
        <v>0.95799999999999996</v>
      </c>
      <c r="M60" s="1">
        <v>0.97099999999999997</v>
      </c>
      <c r="N60" s="1">
        <v>0.76400000000000001</v>
      </c>
      <c r="O60" s="1" t="s">
        <v>52</v>
      </c>
    </row>
    <row r="61" spans="1:15" x14ac:dyDescent="0.25">
      <c r="A61" s="1">
        <v>512</v>
      </c>
      <c r="B61" s="1">
        <v>20</v>
      </c>
      <c r="C61" s="1" t="s">
        <v>6</v>
      </c>
      <c r="D61" s="1">
        <v>300</v>
      </c>
      <c r="E61" s="1">
        <v>0</v>
      </c>
      <c r="F61" s="1">
        <v>64</v>
      </c>
      <c r="G61" s="1" t="s">
        <v>51</v>
      </c>
      <c r="H61" s="1" t="s">
        <v>11</v>
      </c>
      <c r="I61" s="1" t="str">
        <f t="shared" si="7"/>
        <v>yolov8n_300e_0p_64b_AdamW_512_20</v>
      </c>
      <c r="J61" s="1" t="s">
        <v>79</v>
      </c>
      <c r="K61" s="1">
        <v>0.94299999999999995</v>
      </c>
      <c r="L61" s="1">
        <v>0.92500000000000004</v>
      </c>
      <c r="M61" s="1">
        <v>0.96099999999999997</v>
      </c>
      <c r="N61" s="1">
        <v>0.73899999999999999</v>
      </c>
      <c r="O61" s="1" t="s">
        <v>52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BBA-F777-4C48-8C69-C64C9161B5E1}">
  <dimension ref="A1:N16"/>
  <sheetViews>
    <sheetView workbookViewId="0">
      <selection activeCell="E32" sqref="E32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44.6640625" style="1" bestFit="1" customWidth="1"/>
    <col min="9" max="9" width="12" style="1" bestFit="1" customWidth="1"/>
    <col min="10" max="11" width="6.6640625" style="1" bestFit="1" customWidth="1"/>
    <col min="12" max="12" width="9" style="1" bestFit="1" customWidth="1"/>
    <col min="13" max="13" width="12.33203125" style="1" bestFit="1" customWidth="1"/>
    <col min="14" max="14" width="34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10</v>
      </c>
      <c r="I1" s="2" t="s">
        <v>19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24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tr">
        <f t="shared" ref="H2:H16" si="0">_xlfn.CONCAT(C2, "_", D2, "e_",E2, "p_",F2, "b_",G2, "_",A2,"_",B2)</f>
        <v>yolov8n_100e_0p_16b_auto_640x640_0.2</v>
      </c>
      <c r="I2" s="1" t="s">
        <v>20</v>
      </c>
      <c r="J2" s="1">
        <v>0.94399999999999995</v>
      </c>
      <c r="K2" s="1">
        <v>0.92600000000000005</v>
      </c>
      <c r="L2" s="1">
        <v>0.97599999999999998</v>
      </c>
      <c r="M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32</v>
      </c>
      <c r="G3" s="1" t="s">
        <v>2</v>
      </c>
      <c r="H3" s="1" t="str">
        <f t="shared" si="0"/>
        <v>yolov8n_100e_0p_32b_auto_640x640_0.2</v>
      </c>
      <c r="I3" s="1" t="s">
        <v>21</v>
      </c>
      <c r="J3" s="1">
        <v>0.95699999999999996</v>
      </c>
      <c r="K3" s="1">
        <v>0.93500000000000005</v>
      </c>
      <c r="L3" s="1">
        <v>0.98299999999999998</v>
      </c>
      <c r="M3" s="1">
        <v>0.745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7</v>
      </c>
      <c r="H4" s="1" t="str">
        <f t="shared" si="0"/>
        <v>yolov8n_100e_0p_32b_Adam_640x640_0.2</v>
      </c>
      <c r="I4" s="1" t="s">
        <v>27</v>
      </c>
      <c r="J4" s="1">
        <v>0.90400000000000003</v>
      </c>
      <c r="K4" s="1">
        <v>0.89100000000000001</v>
      </c>
      <c r="L4" s="1">
        <v>0.94899999999999995</v>
      </c>
      <c r="M4" s="1">
        <v>0.66800000000000004</v>
      </c>
    </row>
    <row r="5" spans="1:14" x14ac:dyDescent="0.25">
      <c r="A5" s="1" t="s">
        <v>14</v>
      </c>
      <c r="B5" s="1">
        <v>0.06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tr">
        <f t="shared" si="0"/>
        <v>yolov8n_100e_0p_32b_auto_640x640_0.06</v>
      </c>
      <c r="I5" s="1" t="s">
        <v>28</v>
      </c>
      <c r="J5" s="1">
        <v>0.93200000000000005</v>
      </c>
      <c r="K5" s="1">
        <v>0.89100000000000001</v>
      </c>
      <c r="L5" s="1">
        <v>0.95699999999999996</v>
      </c>
      <c r="M5" s="1">
        <v>0.68300000000000005</v>
      </c>
    </row>
    <row r="6" spans="1:14" x14ac:dyDescent="0.25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16</v>
      </c>
      <c r="G6" s="1" t="s">
        <v>2</v>
      </c>
      <c r="H6" s="1" t="str">
        <f t="shared" si="0"/>
        <v>yolov8n_100e_0p_16b_auto_640x640_0.06</v>
      </c>
      <c r="I6" s="1" t="s">
        <v>29</v>
      </c>
      <c r="J6" s="1">
        <v>0.91200000000000003</v>
      </c>
      <c r="K6" s="1">
        <v>0.89300000000000002</v>
      </c>
      <c r="L6" s="1">
        <v>0.95099999999999996</v>
      </c>
      <c r="M6" s="1">
        <v>0.67400000000000004</v>
      </c>
      <c r="N6" s="1" t="s">
        <v>25</v>
      </c>
    </row>
    <row r="7" spans="1:14" x14ac:dyDescent="0.25">
      <c r="A7" s="1" t="s">
        <v>14</v>
      </c>
      <c r="B7" s="1">
        <v>0.06</v>
      </c>
      <c r="C7" s="1" t="s">
        <v>6</v>
      </c>
      <c r="D7" s="1">
        <v>300</v>
      </c>
      <c r="E7" s="1">
        <v>50</v>
      </c>
      <c r="F7" s="1">
        <v>32</v>
      </c>
      <c r="G7" s="1" t="s">
        <v>2</v>
      </c>
      <c r="H7" s="1" t="str">
        <f t="shared" si="0"/>
        <v>yolov8n_300e_50p_32b_auto_640x640_0.06</v>
      </c>
      <c r="I7" s="1" t="s">
        <v>31</v>
      </c>
      <c r="J7" s="1">
        <v>0.94099999999999995</v>
      </c>
      <c r="K7" s="1">
        <v>0.92</v>
      </c>
      <c r="L7" s="1">
        <v>0.96299999999999997</v>
      </c>
      <c r="M7" s="1">
        <v>0.70699999999999996</v>
      </c>
      <c r="N7" s="1" t="s">
        <v>30</v>
      </c>
    </row>
    <row r="8" spans="1:14" x14ac:dyDescent="0.25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H8" s="1" t="str">
        <f t="shared" si="0"/>
        <v>yolov8n_300e_50p_16b_auto_640x640_0.06</v>
      </c>
      <c r="I8" s="1" t="s">
        <v>33</v>
      </c>
      <c r="J8" s="1">
        <v>0.91200000000000003</v>
      </c>
      <c r="K8" s="1">
        <v>0.92700000000000005</v>
      </c>
      <c r="L8" s="1">
        <v>0.96699999999999997</v>
      </c>
      <c r="M8" s="1">
        <v>0.69299999999999995</v>
      </c>
      <c r="N8" s="1" t="s">
        <v>32</v>
      </c>
    </row>
    <row r="9" spans="1:14" x14ac:dyDescent="0.25">
      <c r="A9" s="1" t="s">
        <v>22</v>
      </c>
      <c r="B9" s="1">
        <v>7.0000000000000007E-2</v>
      </c>
      <c r="C9" s="1" t="s">
        <v>6</v>
      </c>
      <c r="D9" s="1">
        <v>100</v>
      </c>
      <c r="E9" s="1">
        <v>0</v>
      </c>
      <c r="F9" s="1">
        <v>32</v>
      </c>
      <c r="G9" s="1" t="s">
        <v>2</v>
      </c>
      <c r="H9" s="1" t="str">
        <f t="shared" si="0"/>
        <v>yolov8n_100e_0p_32b_auto_512x512_0.07</v>
      </c>
      <c r="I9" s="1" t="s">
        <v>34</v>
      </c>
      <c r="J9" s="1">
        <v>0.90300000000000002</v>
      </c>
      <c r="K9" s="1">
        <v>0.90900000000000003</v>
      </c>
      <c r="L9" s="1">
        <v>0.95599999999999996</v>
      </c>
      <c r="M9" s="1">
        <v>0.67300000000000004</v>
      </c>
    </row>
    <row r="10" spans="1:14" x14ac:dyDescent="0.25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16</v>
      </c>
      <c r="G10" s="1" t="s">
        <v>2</v>
      </c>
      <c r="H10" s="1" t="str">
        <f t="shared" si="0"/>
        <v>yolov8n_100e_0p_16b_auto_512x512_0.07</v>
      </c>
      <c r="I10" s="1" t="s">
        <v>35</v>
      </c>
      <c r="J10" s="1">
        <v>0.93</v>
      </c>
      <c r="K10" s="1">
        <v>0.9</v>
      </c>
      <c r="L10" s="1">
        <v>0.96099999999999997</v>
      </c>
      <c r="M10" s="1">
        <v>0.69299999999999995</v>
      </c>
      <c r="N10" s="1" t="s">
        <v>25</v>
      </c>
    </row>
    <row r="11" spans="1:14" x14ac:dyDescent="0.25">
      <c r="A11" s="1" t="s">
        <v>22</v>
      </c>
      <c r="B11" s="1">
        <v>7.0000000000000007E-2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H11" s="1" t="str">
        <f t="shared" si="0"/>
        <v>yolov8n_300e_50p_32b_auto_512x512_0.07</v>
      </c>
      <c r="I11" s="1" t="s">
        <v>37</v>
      </c>
      <c r="J11" s="1">
        <v>0.90400000000000003</v>
      </c>
      <c r="K11" s="1">
        <v>0.93799999999999994</v>
      </c>
      <c r="L11" s="1">
        <v>0.96299999999999997</v>
      </c>
      <c r="M11" s="1">
        <v>0.69299999999999995</v>
      </c>
      <c r="N11" s="1" t="s">
        <v>36</v>
      </c>
    </row>
    <row r="12" spans="1:14" x14ac:dyDescent="0.25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16</v>
      </c>
      <c r="G12" s="1" t="s">
        <v>2</v>
      </c>
      <c r="H12" s="1" t="str">
        <f t="shared" si="0"/>
        <v>yolov8n_300e_50p_16b_auto_512x512_0.07</v>
      </c>
      <c r="I12" s="1" t="s">
        <v>39</v>
      </c>
      <c r="J12" s="1">
        <v>0.91400000000000003</v>
      </c>
      <c r="K12" s="1">
        <v>0.93400000000000005</v>
      </c>
      <c r="L12" s="1">
        <v>0.96499999999999997</v>
      </c>
      <c r="M12" s="1">
        <v>0.69899999999999995</v>
      </c>
      <c r="N12" s="1" t="s">
        <v>38</v>
      </c>
    </row>
    <row r="13" spans="1:14" x14ac:dyDescent="0.25">
      <c r="A13" s="1" t="s">
        <v>23</v>
      </c>
      <c r="B13" s="1">
        <v>0.12</v>
      </c>
      <c r="C13" s="1" t="s">
        <v>6</v>
      </c>
      <c r="D13" s="1">
        <v>100</v>
      </c>
      <c r="E13" s="1">
        <v>0</v>
      </c>
      <c r="F13" s="1">
        <v>32</v>
      </c>
      <c r="G13" s="1" t="s">
        <v>2</v>
      </c>
      <c r="H13" s="1" t="str">
        <f t="shared" si="0"/>
        <v>yolov8n_100e_0p_32b_auto_320x320_0.12</v>
      </c>
      <c r="I13" s="1" t="s">
        <v>40</v>
      </c>
      <c r="J13" s="1">
        <v>0.93400000000000005</v>
      </c>
      <c r="K13" s="1">
        <v>0.91700000000000004</v>
      </c>
      <c r="L13" s="1">
        <v>0.97</v>
      </c>
      <c r="M13" s="1">
        <v>0.68100000000000005</v>
      </c>
    </row>
    <row r="14" spans="1:14" x14ac:dyDescent="0.25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16</v>
      </c>
      <c r="G14" s="1" t="s">
        <v>2</v>
      </c>
      <c r="H14" s="1" t="str">
        <f t="shared" si="0"/>
        <v>yolov8n_100e_0p_16b_auto_320x320_0.12</v>
      </c>
      <c r="I14" s="1" t="s">
        <v>41</v>
      </c>
      <c r="J14" s="1">
        <v>0.93</v>
      </c>
      <c r="K14" s="1">
        <v>0.90400000000000003</v>
      </c>
      <c r="L14" s="1">
        <v>0.97099999999999997</v>
      </c>
      <c r="M14" s="1">
        <v>0.68300000000000005</v>
      </c>
      <c r="N14" s="1" t="s">
        <v>25</v>
      </c>
    </row>
    <row r="15" spans="1:14" x14ac:dyDescent="0.25">
      <c r="A15" s="1" t="s">
        <v>23</v>
      </c>
      <c r="B15" s="1">
        <v>0.12</v>
      </c>
      <c r="C15" s="1" t="s">
        <v>6</v>
      </c>
      <c r="D15" s="1">
        <v>300</v>
      </c>
      <c r="E15" s="1">
        <v>50</v>
      </c>
      <c r="F15" s="1">
        <v>32</v>
      </c>
      <c r="G15" s="1" t="s">
        <v>2</v>
      </c>
      <c r="H15" s="1" t="str">
        <f t="shared" si="0"/>
        <v>yolov8n_300e_50p_32b_auto_320x320_0.12</v>
      </c>
      <c r="I15" s="1" t="s">
        <v>42</v>
      </c>
      <c r="J15" s="1">
        <v>0.93100000000000005</v>
      </c>
      <c r="K15" s="1">
        <v>0.92200000000000004</v>
      </c>
      <c r="L15" s="1">
        <v>0.96899999999999997</v>
      </c>
      <c r="M15" s="1">
        <v>0.70199999999999996</v>
      </c>
    </row>
    <row r="16" spans="1:14" x14ac:dyDescent="0.25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16</v>
      </c>
      <c r="G16" s="1" t="s">
        <v>2</v>
      </c>
      <c r="H16" s="1" t="str">
        <f t="shared" si="0"/>
        <v>yolov8n_300e_50p_16b_auto_320x320_0.12</v>
      </c>
      <c r="I16" s="1" t="s">
        <v>43</v>
      </c>
      <c r="J16" s="1">
        <v>0.91400000000000003</v>
      </c>
      <c r="K16" s="1">
        <v>0.94699999999999995</v>
      </c>
      <c r="L16" s="1">
        <v>0.97199999999999998</v>
      </c>
      <c r="M16" s="1">
        <v>0.70499999999999996</v>
      </c>
      <c r="N16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BE4F-E122-4084-B77F-56CF0E05AB3B}">
  <dimension ref="A1:W36"/>
  <sheetViews>
    <sheetView topLeftCell="H1" workbookViewId="0">
      <selection activeCell="I18" sqref="I18:W18"/>
    </sheetView>
  </sheetViews>
  <sheetFormatPr defaultRowHeight="14.4" x14ac:dyDescent="0.3"/>
  <cols>
    <col min="8" max="8" width="41.88671875" bestFit="1" customWidth="1"/>
    <col min="9" max="9" width="16.6640625" bestFit="1" customWidth="1"/>
    <col min="14" max="14" width="16.6640625" bestFit="1" customWidth="1"/>
    <col min="19" max="19" width="16.6640625" bestFit="1" customWidth="1"/>
  </cols>
  <sheetData>
    <row r="1" spans="1:23" ht="15.6" x14ac:dyDescent="0.3">
      <c r="I1" s="6" t="s">
        <v>45</v>
      </c>
      <c r="J1" s="6"/>
      <c r="K1" s="6"/>
      <c r="L1" s="6"/>
      <c r="M1" s="6"/>
      <c r="N1" s="6" t="s">
        <v>46</v>
      </c>
      <c r="O1" s="6"/>
      <c r="P1" s="6"/>
      <c r="Q1" s="6"/>
      <c r="R1" s="6"/>
      <c r="S1" s="6" t="s">
        <v>47</v>
      </c>
      <c r="T1" s="6"/>
      <c r="U1" s="6"/>
      <c r="V1" s="6"/>
      <c r="W1" s="6"/>
    </row>
    <row r="2" spans="1:23" ht="15.6" x14ac:dyDescent="0.3">
      <c r="A2" s="2" t="s">
        <v>12</v>
      </c>
      <c r="B2" s="2" t="s">
        <v>13</v>
      </c>
      <c r="C2" s="2" t="s">
        <v>3</v>
      </c>
      <c r="D2" s="2" t="s">
        <v>0</v>
      </c>
      <c r="E2" s="2" t="s">
        <v>5</v>
      </c>
      <c r="F2" s="2" t="s">
        <v>4</v>
      </c>
      <c r="G2" s="2" t="s">
        <v>1</v>
      </c>
      <c r="H2" s="2" t="s">
        <v>10</v>
      </c>
      <c r="I2" s="2" t="s">
        <v>48</v>
      </c>
      <c r="J2" s="2" t="s">
        <v>15</v>
      </c>
      <c r="K2" s="2" t="s">
        <v>16</v>
      </c>
      <c r="L2" s="2" t="s">
        <v>17</v>
      </c>
      <c r="M2" s="2" t="s">
        <v>44</v>
      </c>
      <c r="N2" s="2" t="s">
        <v>48</v>
      </c>
      <c r="O2" s="2" t="s">
        <v>15</v>
      </c>
      <c r="P2" s="2" t="s">
        <v>16</v>
      </c>
      <c r="Q2" s="2" t="s">
        <v>17</v>
      </c>
      <c r="R2" s="2" t="s">
        <v>44</v>
      </c>
      <c r="S2" s="2" t="s">
        <v>48</v>
      </c>
      <c r="T2" s="2" t="s">
        <v>15</v>
      </c>
      <c r="U2" s="2" t="s">
        <v>16</v>
      </c>
      <c r="V2" s="2" t="s">
        <v>17</v>
      </c>
      <c r="W2" s="2" t="s">
        <v>44</v>
      </c>
    </row>
    <row r="3" spans="1:23" x14ac:dyDescent="0.3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2</v>
      </c>
      <c r="H3" s="1" t="str">
        <f t="shared" ref="H3:H17" si="0">_xlfn.CONCAT(C3, "_", D3, "e_",E3, "p_",F3, "b_",G3, "_",A3,"_",B3)</f>
        <v>yolov8n_100e_0p_16b_auto_640x640_0.2</v>
      </c>
      <c r="I3" s="1"/>
      <c r="J3">
        <v>0.48</v>
      </c>
      <c r="K3">
        <v>0.76</v>
      </c>
      <c r="L3">
        <v>0.65</v>
      </c>
      <c r="M3">
        <v>0.41</v>
      </c>
      <c r="N3" s="1"/>
      <c r="O3">
        <v>0.85</v>
      </c>
      <c r="P3">
        <v>0.85</v>
      </c>
      <c r="Q3">
        <v>0.82</v>
      </c>
      <c r="R3">
        <v>0.55000000000000004</v>
      </c>
      <c r="S3" s="1"/>
      <c r="T3">
        <v>0.86</v>
      </c>
      <c r="U3">
        <v>0.68</v>
      </c>
      <c r="V3">
        <v>0.64</v>
      </c>
      <c r="W3">
        <v>0.38</v>
      </c>
    </row>
    <row r="4" spans="1:23" x14ac:dyDescent="0.3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2</v>
      </c>
      <c r="H4" s="1" t="str">
        <f t="shared" si="0"/>
        <v>yolov8n_100e_0p_32b_auto_640x640_0.2</v>
      </c>
      <c r="I4" s="1"/>
      <c r="J4">
        <v>0.35</v>
      </c>
      <c r="K4">
        <v>0.82</v>
      </c>
      <c r="L4">
        <v>0.67</v>
      </c>
      <c r="M4">
        <v>0.43</v>
      </c>
      <c r="N4" s="1"/>
      <c r="O4">
        <v>0.76</v>
      </c>
      <c r="P4">
        <v>0.86</v>
      </c>
      <c r="Q4">
        <v>0.83</v>
      </c>
      <c r="R4">
        <v>0.55000000000000004</v>
      </c>
      <c r="S4" s="1"/>
      <c r="T4">
        <v>0.85</v>
      </c>
      <c r="U4">
        <v>0.76</v>
      </c>
      <c r="V4">
        <v>0.73</v>
      </c>
      <c r="W4">
        <v>0.43</v>
      </c>
    </row>
    <row r="5" spans="1:23" x14ac:dyDescent="0.3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7</v>
      </c>
      <c r="H5" s="1" t="str">
        <f t="shared" si="0"/>
        <v>yolov8n_100e_0p_32b_Adam_640x640_0.2</v>
      </c>
      <c r="I5" s="1"/>
      <c r="J5">
        <v>0.49</v>
      </c>
      <c r="K5">
        <v>0.71</v>
      </c>
      <c r="L5">
        <v>0.54</v>
      </c>
      <c r="M5">
        <v>0.32</v>
      </c>
      <c r="N5" s="1"/>
      <c r="O5">
        <v>0.82</v>
      </c>
      <c r="P5">
        <v>0.82</v>
      </c>
      <c r="Q5">
        <v>0.77</v>
      </c>
      <c r="R5">
        <v>0.51</v>
      </c>
      <c r="S5" s="1"/>
      <c r="T5">
        <v>0.83</v>
      </c>
      <c r="U5">
        <v>0.65</v>
      </c>
      <c r="V5">
        <v>0.61</v>
      </c>
      <c r="W5">
        <v>0.34</v>
      </c>
    </row>
    <row r="6" spans="1:23" x14ac:dyDescent="0.3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32</v>
      </c>
      <c r="G6" s="1" t="s">
        <v>2</v>
      </c>
      <c r="H6" s="1" t="str">
        <f t="shared" si="0"/>
        <v>yolov8n_100e_0p_32b_auto_640x640_0.06</v>
      </c>
      <c r="I6" s="1"/>
      <c r="J6">
        <v>0.42</v>
      </c>
      <c r="K6">
        <v>0.72</v>
      </c>
      <c r="L6">
        <v>0.57999999999999996</v>
      </c>
      <c r="M6">
        <v>0.38</v>
      </c>
      <c r="N6" s="1"/>
      <c r="O6">
        <v>0.72</v>
      </c>
      <c r="P6">
        <v>0.84</v>
      </c>
      <c r="Q6">
        <v>0.78</v>
      </c>
      <c r="R6">
        <v>0.53</v>
      </c>
      <c r="S6" s="1"/>
      <c r="T6">
        <v>0.83</v>
      </c>
      <c r="U6">
        <v>0.73</v>
      </c>
      <c r="V6">
        <v>0.67</v>
      </c>
      <c r="W6">
        <v>0.4</v>
      </c>
    </row>
    <row r="7" spans="1:23" x14ac:dyDescent="0.3">
      <c r="A7" s="1" t="s">
        <v>14</v>
      </c>
      <c r="B7" s="1">
        <v>0.06</v>
      </c>
      <c r="C7" s="1" t="s">
        <v>6</v>
      </c>
      <c r="D7" s="1">
        <v>100</v>
      </c>
      <c r="E7" s="1">
        <v>0</v>
      </c>
      <c r="F7" s="1">
        <v>16</v>
      </c>
      <c r="G7" s="1" t="s">
        <v>2</v>
      </c>
      <c r="H7" s="1" t="str">
        <f t="shared" si="0"/>
        <v>yolov8n_100e_0p_16b_auto_640x640_0.06</v>
      </c>
      <c r="I7" s="1"/>
      <c r="J7">
        <v>0.38</v>
      </c>
      <c r="K7">
        <v>0.82</v>
      </c>
      <c r="L7">
        <v>0.62</v>
      </c>
      <c r="M7">
        <v>0.4</v>
      </c>
      <c r="N7" s="1"/>
      <c r="O7">
        <v>0.79</v>
      </c>
      <c r="P7">
        <v>0.84</v>
      </c>
      <c r="Q7">
        <v>0.79</v>
      </c>
      <c r="R7">
        <v>0.53</v>
      </c>
      <c r="S7" s="1"/>
      <c r="T7">
        <v>0.84</v>
      </c>
      <c r="U7">
        <v>0.69</v>
      </c>
      <c r="V7">
        <v>0.65</v>
      </c>
      <c r="W7">
        <v>0.39</v>
      </c>
    </row>
    <row r="8" spans="1:23" x14ac:dyDescent="0.3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32</v>
      </c>
      <c r="G8" s="1" t="s">
        <v>2</v>
      </c>
      <c r="H8" s="1" t="str">
        <f t="shared" si="0"/>
        <v>yolov8n_300e_50p_32b_auto_640x640_0.06</v>
      </c>
      <c r="I8" s="1"/>
      <c r="J8">
        <v>0.37</v>
      </c>
      <c r="K8">
        <v>0.75</v>
      </c>
      <c r="L8">
        <v>0.57999999999999996</v>
      </c>
      <c r="M8">
        <v>0.37</v>
      </c>
      <c r="O8">
        <v>0.83</v>
      </c>
      <c r="P8">
        <v>0.82</v>
      </c>
      <c r="Q8">
        <v>0.78</v>
      </c>
      <c r="R8">
        <v>0.53</v>
      </c>
      <c r="T8">
        <v>0.83</v>
      </c>
      <c r="U8">
        <v>0.71</v>
      </c>
      <c r="V8">
        <v>0.67</v>
      </c>
      <c r="W8">
        <v>0.42</v>
      </c>
    </row>
    <row r="9" spans="1:23" x14ac:dyDescent="0.3">
      <c r="A9" s="1" t="s">
        <v>14</v>
      </c>
      <c r="B9" s="1">
        <v>0.06</v>
      </c>
      <c r="C9" s="1" t="s">
        <v>6</v>
      </c>
      <c r="D9" s="1">
        <v>300</v>
      </c>
      <c r="E9" s="1">
        <v>50</v>
      </c>
      <c r="F9" s="1">
        <v>16</v>
      </c>
      <c r="G9" s="1" t="s">
        <v>2</v>
      </c>
      <c r="H9" s="1" t="str">
        <f t="shared" si="0"/>
        <v>yolov8n_300e_50p_16b_auto_640x640_0.06</v>
      </c>
      <c r="I9" s="1"/>
      <c r="J9">
        <v>0.43</v>
      </c>
      <c r="K9">
        <v>0.75</v>
      </c>
      <c r="L9">
        <v>0.6</v>
      </c>
      <c r="M9">
        <v>0.37</v>
      </c>
      <c r="O9">
        <v>0.8</v>
      </c>
      <c r="P9">
        <v>0.84</v>
      </c>
      <c r="Q9">
        <v>0.79</v>
      </c>
      <c r="R9">
        <v>0.52</v>
      </c>
      <c r="T9">
        <v>0.87</v>
      </c>
      <c r="U9">
        <v>0.76</v>
      </c>
      <c r="V9">
        <v>0.7</v>
      </c>
      <c r="W9">
        <v>0.42</v>
      </c>
    </row>
    <row r="10" spans="1:23" x14ac:dyDescent="0.3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32</v>
      </c>
      <c r="G10" s="1" t="s">
        <v>2</v>
      </c>
      <c r="H10" s="1" t="str">
        <f t="shared" si="0"/>
        <v>yolov8n_100e_0p_32b_auto_512x512_0.07</v>
      </c>
      <c r="I10" s="1"/>
      <c r="J10">
        <v>0.48</v>
      </c>
      <c r="K10">
        <v>0.85</v>
      </c>
      <c r="L10">
        <v>0.76</v>
      </c>
      <c r="M10">
        <v>0.49</v>
      </c>
      <c r="N10" s="1"/>
      <c r="O10">
        <v>0.78</v>
      </c>
      <c r="P10">
        <v>0.81</v>
      </c>
      <c r="Q10">
        <v>0.76</v>
      </c>
      <c r="R10">
        <v>0.51</v>
      </c>
      <c r="S10" s="1"/>
      <c r="T10">
        <v>0.73</v>
      </c>
      <c r="U10">
        <v>0.59</v>
      </c>
      <c r="V10">
        <v>0.52</v>
      </c>
      <c r="W10">
        <v>0.27</v>
      </c>
    </row>
    <row r="11" spans="1:23" x14ac:dyDescent="0.3">
      <c r="A11" s="1" t="s">
        <v>22</v>
      </c>
      <c r="B11" s="1">
        <v>7.0000000000000007E-2</v>
      </c>
      <c r="C11" s="1" t="s">
        <v>6</v>
      </c>
      <c r="D11" s="1">
        <v>100</v>
      </c>
      <c r="E11" s="1">
        <v>0</v>
      </c>
      <c r="F11" s="1">
        <v>16</v>
      </c>
      <c r="G11" s="1" t="s">
        <v>2</v>
      </c>
      <c r="H11" s="1" t="str">
        <f t="shared" si="0"/>
        <v>yolov8n_100e_0p_16b_auto_512x512_0.07</v>
      </c>
      <c r="I11" s="1"/>
      <c r="J11">
        <v>0.59</v>
      </c>
      <c r="K11">
        <v>0.86</v>
      </c>
      <c r="L11">
        <v>0.79</v>
      </c>
      <c r="M11">
        <v>0.52</v>
      </c>
      <c r="N11" s="1"/>
      <c r="O11">
        <v>0.76</v>
      </c>
      <c r="P11">
        <v>0.86</v>
      </c>
      <c r="Q11">
        <v>0.81</v>
      </c>
      <c r="R11">
        <v>0.53</v>
      </c>
      <c r="S11" s="1"/>
      <c r="T11">
        <v>0.79</v>
      </c>
      <c r="U11">
        <v>0.63</v>
      </c>
      <c r="V11">
        <v>0.54</v>
      </c>
      <c r="W11">
        <v>0.28999999999999998</v>
      </c>
    </row>
    <row r="12" spans="1:23" x14ac:dyDescent="0.3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32</v>
      </c>
      <c r="G12" s="1" t="s">
        <v>2</v>
      </c>
      <c r="H12" s="1" t="str">
        <f t="shared" si="0"/>
        <v>yolov8n_300e_50p_32b_auto_512x512_0.07</v>
      </c>
      <c r="I12" s="1"/>
      <c r="J12">
        <v>0.5</v>
      </c>
      <c r="K12">
        <v>0.83</v>
      </c>
      <c r="L12">
        <v>0.75</v>
      </c>
      <c r="M12">
        <v>0.48</v>
      </c>
      <c r="N12" s="1"/>
      <c r="O12">
        <v>0.78</v>
      </c>
      <c r="P12">
        <v>0.8</v>
      </c>
      <c r="Q12">
        <v>0.76</v>
      </c>
      <c r="R12">
        <v>0.49</v>
      </c>
      <c r="S12" s="1"/>
      <c r="T12">
        <v>0.76</v>
      </c>
      <c r="U12">
        <v>0.5</v>
      </c>
      <c r="V12">
        <v>0.43</v>
      </c>
      <c r="W12">
        <v>0.22</v>
      </c>
    </row>
    <row r="13" spans="1:23" x14ac:dyDescent="0.3">
      <c r="A13" s="1" t="s">
        <v>22</v>
      </c>
      <c r="B13" s="1">
        <v>7.0000000000000007E-2</v>
      </c>
      <c r="C13" s="1" t="s">
        <v>6</v>
      </c>
      <c r="D13" s="1">
        <v>300</v>
      </c>
      <c r="E13" s="1">
        <v>50</v>
      </c>
      <c r="F13" s="1">
        <v>16</v>
      </c>
      <c r="G13" s="1" t="s">
        <v>2</v>
      </c>
      <c r="H13" s="1" t="str">
        <f t="shared" si="0"/>
        <v>yolov8n_300e_50p_16b_auto_512x512_0.07</v>
      </c>
      <c r="I13" s="1"/>
      <c r="J13">
        <v>0.53</v>
      </c>
      <c r="K13">
        <v>0.85</v>
      </c>
      <c r="L13">
        <v>0.76</v>
      </c>
      <c r="M13">
        <v>0.51</v>
      </c>
      <c r="N13" s="1"/>
      <c r="O13">
        <v>0.79</v>
      </c>
      <c r="P13">
        <v>0.83</v>
      </c>
      <c r="Q13">
        <v>0.77</v>
      </c>
      <c r="R13">
        <v>0.51</v>
      </c>
      <c r="S13" s="1"/>
      <c r="T13">
        <v>0.78</v>
      </c>
      <c r="U13">
        <v>0.51</v>
      </c>
      <c r="V13">
        <v>0.43</v>
      </c>
      <c r="W13">
        <v>0.23</v>
      </c>
    </row>
    <row r="14" spans="1:23" x14ac:dyDescent="0.3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32</v>
      </c>
      <c r="G14" s="1" t="s">
        <v>2</v>
      </c>
      <c r="H14" s="1" t="str">
        <f t="shared" si="0"/>
        <v>yolov8n_100e_0p_32b_auto_320x320_0.12</v>
      </c>
      <c r="I14" s="1"/>
      <c r="J14">
        <v>0.45</v>
      </c>
      <c r="K14">
        <v>0.86</v>
      </c>
      <c r="L14">
        <v>0.78</v>
      </c>
      <c r="M14">
        <v>0.51</v>
      </c>
      <c r="N14" s="1"/>
      <c r="O14">
        <v>0.65</v>
      </c>
      <c r="P14">
        <v>0.66</v>
      </c>
      <c r="Q14">
        <v>0.56999999999999995</v>
      </c>
      <c r="R14">
        <v>0.33</v>
      </c>
      <c r="S14" s="1"/>
      <c r="T14">
        <v>0.28000000000000003</v>
      </c>
      <c r="U14">
        <v>7.0000000000000007E-2</v>
      </c>
      <c r="V14">
        <v>0.02</v>
      </c>
      <c r="W14">
        <v>0.01</v>
      </c>
    </row>
    <row r="15" spans="1:23" x14ac:dyDescent="0.3">
      <c r="A15" s="1" t="s">
        <v>23</v>
      </c>
      <c r="B15" s="1">
        <v>0.12</v>
      </c>
      <c r="C15" s="1" t="s">
        <v>6</v>
      </c>
      <c r="D15" s="1">
        <v>100</v>
      </c>
      <c r="E15" s="1">
        <v>0</v>
      </c>
      <c r="F15" s="1">
        <v>16</v>
      </c>
      <c r="G15" s="1" t="s">
        <v>2</v>
      </c>
      <c r="H15" s="1" t="str">
        <f t="shared" si="0"/>
        <v>yolov8n_100e_0p_16b_auto_320x320_0.12</v>
      </c>
      <c r="I15" s="1"/>
      <c r="J15">
        <v>0.46</v>
      </c>
      <c r="K15">
        <v>0.86</v>
      </c>
      <c r="L15">
        <v>0.76</v>
      </c>
      <c r="M15">
        <v>0.5</v>
      </c>
      <c r="N15" s="1"/>
      <c r="O15">
        <v>0.72</v>
      </c>
      <c r="P15">
        <v>0.66</v>
      </c>
      <c r="Q15">
        <v>0.56999999999999995</v>
      </c>
      <c r="R15">
        <v>0.32</v>
      </c>
      <c r="S15" s="1"/>
      <c r="T15">
        <v>0.41</v>
      </c>
      <c r="U15">
        <v>0.09</v>
      </c>
      <c r="V15">
        <v>0.04</v>
      </c>
      <c r="W15">
        <v>0.01</v>
      </c>
    </row>
    <row r="16" spans="1:23" x14ac:dyDescent="0.3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32</v>
      </c>
      <c r="G16" s="1" t="s">
        <v>2</v>
      </c>
      <c r="H16" s="1" t="str">
        <f t="shared" si="0"/>
        <v>yolov8n_300e_50p_32b_auto_320x320_0.12</v>
      </c>
      <c r="I16" s="1"/>
      <c r="J16">
        <v>0.44</v>
      </c>
      <c r="K16">
        <v>0.85</v>
      </c>
      <c r="L16">
        <v>0.77</v>
      </c>
      <c r="M16">
        <v>0.51</v>
      </c>
      <c r="N16" s="1"/>
      <c r="O16">
        <v>0.68</v>
      </c>
      <c r="P16">
        <v>0.68</v>
      </c>
      <c r="Q16">
        <v>0.61</v>
      </c>
      <c r="R16">
        <v>0.35</v>
      </c>
      <c r="S16" s="1"/>
      <c r="T16">
        <v>0.32</v>
      </c>
      <c r="U16">
        <v>0.08</v>
      </c>
      <c r="V16">
        <v>0.03</v>
      </c>
      <c r="W16">
        <v>0.01</v>
      </c>
    </row>
    <row r="17" spans="1:23" x14ac:dyDescent="0.3">
      <c r="A17" s="1" t="s">
        <v>23</v>
      </c>
      <c r="B17" s="1">
        <v>0.12</v>
      </c>
      <c r="C17" s="1" t="s">
        <v>6</v>
      </c>
      <c r="D17" s="1">
        <v>300</v>
      </c>
      <c r="E17" s="1">
        <v>50</v>
      </c>
      <c r="F17" s="1">
        <v>16</v>
      </c>
      <c r="G17" s="1" t="s">
        <v>2</v>
      </c>
      <c r="H17" s="1" t="str">
        <f t="shared" si="0"/>
        <v>yolov8n_300e_50p_16b_auto_320x320_0.12</v>
      </c>
      <c r="I17" s="1"/>
      <c r="J17">
        <v>0.47</v>
      </c>
      <c r="K17">
        <v>0.84</v>
      </c>
      <c r="L17">
        <v>0.74</v>
      </c>
      <c r="M17">
        <v>0.49</v>
      </c>
      <c r="N17" s="1"/>
      <c r="O17">
        <v>0.72</v>
      </c>
      <c r="P17">
        <v>0.66</v>
      </c>
      <c r="Q17">
        <v>0.57999999999999996</v>
      </c>
      <c r="R17">
        <v>0.34</v>
      </c>
      <c r="S17" s="1"/>
      <c r="T17">
        <v>0.37</v>
      </c>
      <c r="U17">
        <v>7.0000000000000007E-2</v>
      </c>
      <c r="V17">
        <v>0.03</v>
      </c>
      <c r="W17">
        <v>0.01</v>
      </c>
    </row>
    <row r="18" spans="1:23" ht="15.6" x14ac:dyDescent="0.3">
      <c r="I18" s="6" t="s">
        <v>49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1" t="s">
        <v>14</v>
      </c>
      <c r="B19" s="1">
        <v>0.2</v>
      </c>
      <c r="C19" s="1" t="s">
        <v>6</v>
      </c>
      <c r="D19" s="1">
        <v>100</v>
      </c>
      <c r="E19" s="1">
        <v>0</v>
      </c>
      <c r="F19" s="1">
        <v>16</v>
      </c>
      <c r="G19" s="1" t="s">
        <v>2</v>
      </c>
      <c r="H19" s="1" t="str">
        <f t="shared" ref="H19:H35" si="1">_xlfn.CONCAT(C19, "_", D19, "e_",E19, "p_",F19, "b_",G19, "_",A19,"_",B19)</f>
        <v>yolov8n_100e_0p_16b_auto_640x640_0.2</v>
      </c>
      <c r="J19">
        <v>0.52</v>
      </c>
      <c r="K19">
        <v>0.82</v>
      </c>
      <c r="L19">
        <v>0.71</v>
      </c>
      <c r="O19">
        <v>0.84</v>
      </c>
      <c r="P19">
        <v>0.88</v>
      </c>
      <c r="Q19">
        <v>0.84</v>
      </c>
      <c r="T19">
        <v>0.89</v>
      </c>
      <c r="U19">
        <v>0.7</v>
      </c>
      <c r="V19">
        <v>0.67</v>
      </c>
    </row>
    <row r="20" spans="1:23" x14ac:dyDescent="0.3">
      <c r="A20" s="1" t="s">
        <v>14</v>
      </c>
      <c r="B20" s="1">
        <v>0.2</v>
      </c>
      <c r="C20" s="1" t="s">
        <v>6</v>
      </c>
      <c r="D20" s="1">
        <v>100</v>
      </c>
      <c r="E20" s="1">
        <v>0</v>
      </c>
      <c r="F20" s="1">
        <v>32</v>
      </c>
      <c r="G20" s="1" t="s">
        <v>2</v>
      </c>
      <c r="H20" s="1" t="str">
        <f t="shared" si="1"/>
        <v>yolov8n_100e_0p_32b_auto_640x640_0.2</v>
      </c>
      <c r="J20">
        <v>0.38</v>
      </c>
      <c r="K20">
        <v>0.88</v>
      </c>
      <c r="L20">
        <v>0.73</v>
      </c>
      <c r="O20">
        <v>0.78</v>
      </c>
      <c r="P20">
        <v>0.88</v>
      </c>
      <c r="Q20">
        <v>0.85</v>
      </c>
      <c r="T20">
        <v>0.87</v>
      </c>
      <c r="U20">
        <v>0.79</v>
      </c>
      <c r="V20">
        <v>0.75</v>
      </c>
    </row>
    <row r="21" spans="1:23" x14ac:dyDescent="0.3">
      <c r="A21" s="1" t="s">
        <v>14</v>
      </c>
      <c r="B21" s="1">
        <v>0.2</v>
      </c>
      <c r="C21" s="1" t="s">
        <v>6</v>
      </c>
      <c r="D21" s="1">
        <v>100</v>
      </c>
      <c r="E21" s="1">
        <v>0</v>
      </c>
      <c r="F21" s="1">
        <v>32</v>
      </c>
      <c r="G21" s="1" t="s">
        <v>7</v>
      </c>
      <c r="H21" s="1" t="str">
        <f t="shared" si="1"/>
        <v>yolov8n_100e_0p_32b_Adam_640x640_0.2</v>
      </c>
      <c r="J21">
        <v>0.54</v>
      </c>
      <c r="K21">
        <v>0.77</v>
      </c>
      <c r="L21">
        <v>0.61</v>
      </c>
      <c r="O21">
        <v>0.85</v>
      </c>
      <c r="P21">
        <v>0.84</v>
      </c>
      <c r="Q21">
        <v>0.81</v>
      </c>
      <c r="T21">
        <v>0.87</v>
      </c>
      <c r="U21">
        <v>0.69</v>
      </c>
      <c r="V21">
        <v>0.64</v>
      </c>
    </row>
    <row r="22" spans="1:23" x14ac:dyDescent="0.3">
      <c r="A22" s="1" t="s">
        <v>14</v>
      </c>
      <c r="B22" s="1">
        <v>0.06</v>
      </c>
      <c r="C22" s="1" t="s">
        <v>6</v>
      </c>
      <c r="D22" s="1">
        <v>100</v>
      </c>
      <c r="E22" s="1">
        <v>0</v>
      </c>
      <c r="F22" s="1">
        <v>32</v>
      </c>
      <c r="G22" s="1" t="s">
        <v>2</v>
      </c>
      <c r="H22" s="1" t="str">
        <f t="shared" si="1"/>
        <v>yolov8n_100e_0p_32b_auto_640x640_0.06</v>
      </c>
      <c r="J22">
        <v>0.47</v>
      </c>
      <c r="K22">
        <v>0.8</v>
      </c>
      <c r="L22">
        <v>0.66</v>
      </c>
      <c r="O22">
        <v>0.75</v>
      </c>
      <c r="P22">
        <v>0.86</v>
      </c>
      <c r="Q22">
        <v>0.82</v>
      </c>
      <c r="T22">
        <v>0.86</v>
      </c>
      <c r="U22">
        <v>0.75</v>
      </c>
      <c r="V22">
        <v>0.71</v>
      </c>
    </row>
    <row r="23" spans="1:23" x14ac:dyDescent="0.3">
      <c r="A23" s="1" t="s">
        <v>14</v>
      </c>
      <c r="B23" s="1">
        <v>0.06</v>
      </c>
      <c r="C23" s="1" t="s">
        <v>6</v>
      </c>
      <c r="D23" s="1">
        <v>100</v>
      </c>
      <c r="E23" s="1">
        <v>0</v>
      </c>
      <c r="F23" s="1">
        <v>16</v>
      </c>
      <c r="G23" s="1" t="s">
        <v>2</v>
      </c>
      <c r="H23" s="1" t="str">
        <f t="shared" si="1"/>
        <v>yolov8n_100e_0p_16b_auto_640x640_0.06</v>
      </c>
      <c r="J23">
        <v>0.4</v>
      </c>
      <c r="K23">
        <v>0.86</v>
      </c>
      <c r="L23">
        <v>0.66</v>
      </c>
      <c r="O23">
        <v>0.81</v>
      </c>
      <c r="P23">
        <v>0.86</v>
      </c>
      <c r="Q23">
        <v>0.82</v>
      </c>
      <c r="T23">
        <v>0.88</v>
      </c>
      <c r="U23">
        <v>0.73</v>
      </c>
      <c r="V23">
        <v>0.69</v>
      </c>
    </row>
    <row r="24" spans="1:23" x14ac:dyDescent="0.3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32</v>
      </c>
      <c r="G24" s="1" t="s">
        <v>2</v>
      </c>
      <c r="H24" s="1" t="str">
        <f t="shared" si="1"/>
        <v>yolov8n_300e_50p_32b_auto_640x640_0.06</v>
      </c>
      <c r="J24">
        <v>0.4</v>
      </c>
      <c r="K24">
        <v>0.81</v>
      </c>
      <c r="L24">
        <v>0.63</v>
      </c>
      <c r="O24">
        <v>0.86</v>
      </c>
      <c r="P24">
        <v>0.84</v>
      </c>
      <c r="Q24">
        <v>0.82</v>
      </c>
      <c r="T24">
        <v>0.86</v>
      </c>
      <c r="U24">
        <v>0.73</v>
      </c>
      <c r="V24">
        <v>0.7</v>
      </c>
    </row>
    <row r="25" spans="1:23" x14ac:dyDescent="0.3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2</v>
      </c>
      <c r="H25" s="1" t="str">
        <f t="shared" si="1"/>
        <v>yolov8n_300e_50p_16b_auto_640x640_0.06</v>
      </c>
      <c r="J25">
        <v>0.46</v>
      </c>
      <c r="K25">
        <v>0.8</v>
      </c>
      <c r="L25">
        <v>0.65</v>
      </c>
      <c r="O25">
        <v>0.82</v>
      </c>
      <c r="P25">
        <v>0.86</v>
      </c>
      <c r="Q25">
        <v>0.83</v>
      </c>
      <c r="T25">
        <v>0.89</v>
      </c>
      <c r="U25">
        <v>0.78</v>
      </c>
      <c r="V25">
        <v>0.73</v>
      </c>
    </row>
    <row r="26" spans="1:23" x14ac:dyDescent="0.3">
      <c r="A26" s="1" t="s">
        <v>22</v>
      </c>
      <c r="B26" s="1">
        <v>7.0000000000000007E-2</v>
      </c>
      <c r="C26" s="1" t="s">
        <v>6</v>
      </c>
      <c r="D26" s="1">
        <v>100</v>
      </c>
      <c r="E26" s="1">
        <v>0</v>
      </c>
      <c r="F26" s="1">
        <v>32</v>
      </c>
      <c r="G26" s="1" t="s">
        <v>2</v>
      </c>
      <c r="H26" s="1" t="str">
        <f t="shared" si="1"/>
        <v>yolov8n_100e_0p_32b_auto_512x512_0.07</v>
      </c>
      <c r="J26">
        <v>0.5</v>
      </c>
      <c r="K26">
        <v>0.89</v>
      </c>
      <c r="L26">
        <v>0.79</v>
      </c>
      <c r="O26">
        <v>0.8</v>
      </c>
      <c r="P26">
        <v>0.83</v>
      </c>
      <c r="Q26">
        <v>0.79</v>
      </c>
      <c r="T26">
        <v>0.79</v>
      </c>
      <c r="U26">
        <v>0.64</v>
      </c>
      <c r="V26">
        <v>0.57999999999999996</v>
      </c>
    </row>
    <row r="27" spans="1:23" x14ac:dyDescent="0.3">
      <c r="A27" s="1" t="s">
        <v>22</v>
      </c>
      <c r="B27" s="1">
        <v>7.0000000000000007E-2</v>
      </c>
      <c r="C27" s="1" t="s">
        <v>6</v>
      </c>
      <c r="D27" s="1">
        <v>100</v>
      </c>
      <c r="E27" s="1">
        <v>0</v>
      </c>
      <c r="F27" s="1">
        <v>16</v>
      </c>
      <c r="G27" s="1" t="s">
        <v>2</v>
      </c>
      <c r="H27" s="1" t="str">
        <f t="shared" si="1"/>
        <v>yolov8n_100e_0p_16b_auto_512x512_0.07</v>
      </c>
      <c r="J27">
        <v>0.61</v>
      </c>
      <c r="K27">
        <v>0.9</v>
      </c>
      <c r="L27">
        <v>0.84</v>
      </c>
      <c r="O27">
        <v>0.78</v>
      </c>
      <c r="P27">
        <v>0.89</v>
      </c>
      <c r="Q27">
        <v>0.84</v>
      </c>
      <c r="T27">
        <v>0.86</v>
      </c>
      <c r="U27">
        <v>0.69</v>
      </c>
      <c r="V27">
        <v>0.65</v>
      </c>
    </row>
    <row r="28" spans="1:23" x14ac:dyDescent="0.3">
      <c r="A28" s="1" t="s">
        <v>22</v>
      </c>
      <c r="B28" s="1">
        <v>7.0000000000000007E-2</v>
      </c>
      <c r="C28" s="1" t="s">
        <v>6</v>
      </c>
      <c r="D28" s="1">
        <v>300</v>
      </c>
      <c r="E28" s="1">
        <v>50</v>
      </c>
      <c r="F28" s="1">
        <v>32</v>
      </c>
      <c r="G28" s="1" t="s">
        <v>2</v>
      </c>
      <c r="H28" s="1" t="str">
        <f t="shared" si="1"/>
        <v>yolov8n_300e_50p_32b_auto_512x512_0.07</v>
      </c>
      <c r="J28">
        <v>0.53</v>
      </c>
      <c r="K28">
        <v>0.88</v>
      </c>
      <c r="L28">
        <v>0.78</v>
      </c>
      <c r="O28">
        <v>0.81</v>
      </c>
      <c r="P28">
        <v>0.83</v>
      </c>
      <c r="Q28">
        <v>0.79</v>
      </c>
      <c r="T28">
        <v>0.85</v>
      </c>
      <c r="U28">
        <v>0.55000000000000004</v>
      </c>
      <c r="V28">
        <v>0.51</v>
      </c>
    </row>
    <row r="29" spans="1:23" x14ac:dyDescent="0.3">
      <c r="A29" s="1" t="s">
        <v>22</v>
      </c>
      <c r="B29" s="1">
        <v>7.0000000000000007E-2</v>
      </c>
      <c r="C29" s="1" t="s">
        <v>6</v>
      </c>
      <c r="D29" s="1">
        <v>300</v>
      </c>
      <c r="E29" s="1">
        <v>50</v>
      </c>
      <c r="F29" s="1">
        <v>16</v>
      </c>
      <c r="G29" s="1" t="s">
        <v>2</v>
      </c>
      <c r="H29" s="1" t="str">
        <f t="shared" si="1"/>
        <v>yolov8n_300e_50p_16b_auto_512x512_0.07</v>
      </c>
      <c r="J29">
        <v>0.55000000000000004</v>
      </c>
      <c r="K29">
        <v>0.89</v>
      </c>
      <c r="L29">
        <v>0.81</v>
      </c>
      <c r="O29">
        <v>0.8</v>
      </c>
      <c r="P29">
        <v>0.85</v>
      </c>
      <c r="Q29">
        <v>0.8</v>
      </c>
      <c r="T29">
        <v>0.87</v>
      </c>
      <c r="U29">
        <v>0.57999999999999996</v>
      </c>
      <c r="V29">
        <v>0.54</v>
      </c>
    </row>
    <row r="30" spans="1:23" x14ac:dyDescent="0.3">
      <c r="A30" s="1" t="s">
        <v>23</v>
      </c>
      <c r="B30" s="1">
        <v>0.12</v>
      </c>
      <c r="C30" s="1" t="s">
        <v>6</v>
      </c>
      <c r="D30" s="1">
        <v>100</v>
      </c>
      <c r="E30" s="1">
        <v>0</v>
      </c>
      <c r="F30" s="1">
        <v>32</v>
      </c>
      <c r="G30" s="1" t="s">
        <v>2</v>
      </c>
      <c r="H30" s="1" t="str">
        <f t="shared" si="1"/>
        <v>yolov8n_100e_0p_32b_auto_320x320_0.12</v>
      </c>
      <c r="J30">
        <v>0.46</v>
      </c>
      <c r="K30">
        <v>0.88</v>
      </c>
      <c r="L30">
        <v>0.81</v>
      </c>
      <c r="O30">
        <v>0.67</v>
      </c>
      <c r="P30">
        <v>0.69</v>
      </c>
      <c r="Q30">
        <v>0.6</v>
      </c>
      <c r="T30">
        <v>0.52</v>
      </c>
      <c r="U30">
        <v>0.13</v>
      </c>
      <c r="V30">
        <v>7.0000000000000007E-2</v>
      </c>
    </row>
    <row r="31" spans="1:23" x14ac:dyDescent="0.3">
      <c r="A31" s="1" t="s">
        <v>23</v>
      </c>
      <c r="B31" s="1">
        <v>0.12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tr">
        <f t="shared" si="1"/>
        <v>yolov8n_100e_0p_16b_auto_320x320_0.12</v>
      </c>
      <c r="J31">
        <v>0.48</v>
      </c>
      <c r="K31">
        <v>0.89</v>
      </c>
      <c r="L31">
        <v>0.79</v>
      </c>
      <c r="O31">
        <v>0.76</v>
      </c>
      <c r="P31">
        <v>0.69</v>
      </c>
      <c r="Q31">
        <v>0.62</v>
      </c>
      <c r="T31">
        <v>0.57999999999999996</v>
      </c>
      <c r="U31">
        <v>0.12</v>
      </c>
      <c r="V31">
        <v>0.09</v>
      </c>
    </row>
    <row r="32" spans="1:23" x14ac:dyDescent="0.3">
      <c r="A32" s="1" t="s">
        <v>23</v>
      </c>
      <c r="B32" s="1">
        <v>0.12</v>
      </c>
      <c r="C32" s="1" t="s">
        <v>6</v>
      </c>
      <c r="D32" s="1">
        <v>300</v>
      </c>
      <c r="E32" s="1">
        <v>50</v>
      </c>
      <c r="F32" s="1">
        <v>32</v>
      </c>
      <c r="G32" s="1" t="s">
        <v>2</v>
      </c>
      <c r="H32" s="1" t="str">
        <f t="shared" si="1"/>
        <v>yolov8n_300e_50p_32b_auto_320x320_0.12</v>
      </c>
      <c r="J32">
        <v>0.45</v>
      </c>
      <c r="K32">
        <v>0.87</v>
      </c>
      <c r="L32">
        <v>0.78</v>
      </c>
      <c r="O32">
        <v>0.71</v>
      </c>
      <c r="P32">
        <v>0.71</v>
      </c>
      <c r="Q32">
        <v>0.65</v>
      </c>
      <c r="T32">
        <v>0.6</v>
      </c>
      <c r="U32">
        <v>0.15</v>
      </c>
      <c r="V32">
        <v>0.1</v>
      </c>
    </row>
    <row r="33" spans="1:22" x14ac:dyDescent="0.3">
      <c r="A33" s="1" t="s">
        <v>23</v>
      </c>
      <c r="B33" s="1">
        <v>0.12</v>
      </c>
      <c r="C33" s="1" t="s">
        <v>6</v>
      </c>
      <c r="D33" s="1">
        <v>300</v>
      </c>
      <c r="E33" s="1">
        <v>50</v>
      </c>
      <c r="F33" s="1">
        <v>16</v>
      </c>
      <c r="G33" s="1" t="s">
        <v>2</v>
      </c>
      <c r="H33" s="1" t="str">
        <f t="shared" si="1"/>
        <v>yolov8n_300e_50p_16b_auto_320x320_0.12</v>
      </c>
      <c r="J33">
        <v>0.49</v>
      </c>
      <c r="K33">
        <v>0.87</v>
      </c>
      <c r="L33">
        <v>0.78</v>
      </c>
      <c r="O33">
        <v>0.74</v>
      </c>
      <c r="P33">
        <v>0.86</v>
      </c>
      <c r="Q33">
        <v>0.62</v>
      </c>
      <c r="T33">
        <v>0.69</v>
      </c>
      <c r="U33">
        <v>0.14000000000000001</v>
      </c>
      <c r="V33">
        <v>0.1</v>
      </c>
    </row>
    <row r="34" spans="1:22" x14ac:dyDescent="0.3">
      <c r="H34" s="1"/>
    </row>
    <row r="35" spans="1:22" x14ac:dyDescent="0.3">
      <c r="A35" s="1">
        <v>320</v>
      </c>
      <c r="B35" s="1">
        <v>30</v>
      </c>
      <c r="C35" s="1" t="s">
        <v>6</v>
      </c>
      <c r="D35" s="1">
        <v>100</v>
      </c>
      <c r="E35" s="1">
        <v>0</v>
      </c>
      <c r="F35" s="1">
        <v>16</v>
      </c>
      <c r="G35" s="1" t="s">
        <v>51</v>
      </c>
      <c r="H35" s="1" t="str">
        <f t="shared" si="1"/>
        <v>yolov8n_100e_0p_16b_AdamW_320_30</v>
      </c>
      <c r="J35">
        <v>0.48</v>
      </c>
      <c r="K35">
        <v>0.89</v>
      </c>
      <c r="L35">
        <v>0.8</v>
      </c>
      <c r="O35">
        <v>0.78</v>
      </c>
      <c r="P35">
        <v>0.68</v>
      </c>
      <c r="Q35">
        <v>0.62</v>
      </c>
      <c r="T35">
        <v>0.62</v>
      </c>
      <c r="U35">
        <v>0.14000000000000001</v>
      </c>
      <c r="V35">
        <v>0.09</v>
      </c>
    </row>
    <row r="36" spans="1:22" x14ac:dyDescent="0.3">
      <c r="A36" s="1">
        <v>512</v>
      </c>
      <c r="B36" s="1">
        <v>20</v>
      </c>
      <c r="C36" s="1" t="s">
        <v>6</v>
      </c>
      <c r="D36" s="1">
        <v>100</v>
      </c>
      <c r="E36" s="1">
        <v>0</v>
      </c>
      <c r="F36" s="1">
        <v>16</v>
      </c>
      <c r="G36" s="1" t="s">
        <v>51</v>
      </c>
      <c r="H36" s="1" t="str">
        <f>_xlfn.CONCAT(C36, "_", D36, "e_",E36, "p_",F36, "b_",G36, "_",A36,"_",B36)</f>
        <v>yolov8n_100e_0p_16b_AdamW_512_20</v>
      </c>
      <c r="J36">
        <v>0.5</v>
      </c>
      <c r="K36">
        <v>0.88</v>
      </c>
      <c r="L36">
        <v>0.8</v>
      </c>
      <c r="O36">
        <v>0.87</v>
      </c>
      <c r="P36">
        <v>0.86</v>
      </c>
      <c r="Q36">
        <v>0.83</v>
      </c>
      <c r="T36">
        <v>0.88</v>
      </c>
      <c r="U36">
        <v>0.53</v>
      </c>
      <c r="V36">
        <v>0.48</v>
      </c>
    </row>
  </sheetData>
  <mergeCells count="4">
    <mergeCell ref="I1:M1"/>
    <mergeCell ref="N1:R1"/>
    <mergeCell ref="S1:W1"/>
    <mergeCell ref="I18:W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AE3-B00E-4CC9-831E-C9292D643A09}">
  <dimension ref="A1:F9"/>
  <sheetViews>
    <sheetView workbookViewId="0">
      <selection activeCell="F9" sqref="A1:F9"/>
    </sheetView>
  </sheetViews>
  <sheetFormatPr defaultRowHeight="14.4" x14ac:dyDescent="0.3"/>
  <cols>
    <col min="1" max="1" width="38.44140625" style="3" bestFit="1" customWidth="1"/>
    <col min="2" max="2" width="36.88671875" style="3" bestFit="1" customWidth="1"/>
    <col min="3" max="3" width="8.33203125" bestFit="1" customWidth="1"/>
    <col min="4" max="5" width="7" bestFit="1" customWidth="1"/>
    <col min="6" max="6" width="13.33203125" bestFit="1" customWidth="1"/>
  </cols>
  <sheetData>
    <row r="1" spans="1:6" x14ac:dyDescent="0.3">
      <c r="B1" s="3" t="s">
        <v>3</v>
      </c>
      <c r="C1" t="s">
        <v>57</v>
      </c>
      <c r="D1" t="s">
        <v>56</v>
      </c>
      <c r="E1" t="s">
        <v>44</v>
      </c>
      <c r="F1" t="s">
        <v>48</v>
      </c>
    </row>
    <row r="2" spans="1:6" ht="43.2" x14ac:dyDescent="0.3">
      <c r="A2" s="3" t="s">
        <v>60</v>
      </c>
      <c r="B2" s="3" t="s">
        <v>62</v>
      </c>
      <c r="C2" s="5">
        <v>0.78</v>
      </c>
      <c r="D2" s="5">
        <v>0.89</v>
      </c>
      <c r="E2" s="5">
        <v>0.84</v>
      </c>
      <c r="F2" t="s">
        <v>66</v>
      </c>
    </row>
    <row r="3" spans="1:6" ht="43.2" x14ac:dyDescent="0.3">
      <c r="B3" s="3" t="s">
        <v>61</v>
      </c>
      <c r="C3" s="5">
        <v>0.48</v>
      </c>
      <c r="D3" s="5">
        <v>0.9</v>
      </c>
      <c r="E3" s="5">
        <v>0.8</v>
      </c>
      <c r="F3" t="s">
        <v>67</v>
      </c>
    </row>
    <row r="4" spans="1:6" ht="28.8" x14ac:dyDescent="0.3">
      <c r="A4" s="3" t="s">
        <v>64</v>
      </c>
      <c r="B4" s="3" t="s">
        <v>63</v>
      </c>
      <c r="C4" s="4">
        <v>0.187</v>
      </c>
      <c r="D4" s="4">
        <v>0.747</v>
      </c>
    </row>
    <row r="5" spans="1:6" ht="43.2" x14ac:dyDescent="0.3">
      <c r="A5" s="3" t="s">
        <v>55</v>
      </c>
      <c r="B5" s="3" t="s">
        <v>59</v>
      </c>
      <c r="C5" s="4">
        <v>0.34799999999999998</v>
      </c>
      <c r="D5" s="4">
        <v>0.88900000000000001</v>
      </c>
      <c r="F5" t="s">
        <v>65</v>
      </c>
    </row>
    <row r="6" spans="1:6" x14ac:dyDescent="0.3">
      <c r="B6" s="3" t="s">
        <v>58</v>
      </c>
      <c r="C6" s="4">
        <v>0.58099999999999996</v>
      </c>
      <c r="D6" s="4">
        <v>0.85</v>
      </c>
    </row>
    <row r="7" spans="1:6" ht="43.2" x14ac:dyDescent="0.3">
      <c r="A7" s="3" t="s">
        <v>72</v>
      </c>
      <c r="B7" s="3" t="s">
        <v>73</v>
      </c>
      <c r="C7" s="4">
        <v>0.68889999999999996</v>
      </c>
      <c r="D7" s="4">
        <v>0.94650000000000001</v>
      </c>
      <c r="F7" t="s">
        <v>74</v>
      </c>
    </row>
    <row r="8" spans="1:6" ht="43.2" x14ac:dyDescent="0.3">
      <c r="A8" s="3" t="s">
        <v>68</v>
      </c>
      <c r="B8" s="3" t="s">
        <v>69</v>
      </c>
      <c r="C8" s="4">
        <v>0.96399999999999997</v>
      </c>
      <c r="D8" s="4">
        <v>0.65400000000000003</v>
      </c>
    </row>
    <row r="9" spans="1:6" ht="43.2" x14ac:dyDescent="0.3">
      <c r="A9" s="3" t="s">
        <v>70</v>
      </c>
      <c r="B9" s="3" t="s">
        <v>71</v>
      </c>
      <c r="E9" s="4">
        <v>0.95109999999999995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TRAINING</vt:lpstr>
      <vt:lpstr>TRAINING RESULTS</vt:lpstr>
      <vt:lpstr>VALIDATION RESULTS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Clent Japhet Poledo</cp:lastModifiedBy>
  <dcterms:created xsi:type="dcterms:W3CDTF">2015-06-05T18:17:20Z</dcterms:created>
  <dcterms:modified xsi:type="dcterms:W3CDTF">2024-01-25T12:21:15Z</dcterms:modified>
</cp:coreProperties>
</file>