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0250b5581d9da8/Alberta Community Bat Program/Sharing/Admin/Cadomin Stuff/"/>
    </mc:Choice>
  </mc:AlternateContent>
  <bookViews>
    <workbookView xWindow="0" yWindow="0" windowWidth="19200" windowHeight="7370" xr2:uid="{98FEEF0B-E52E-4F65-9911-27CB93EBDE8A}"/>
  </bookViews>
  <sheets>
    <sheet name="Data" sheetId="4" r:id="rId1"/>
    <sheet name="2016 Data - for comparison" sheetId="5" r:id="rId2"/>
  </sheets>
  <calcPr calcId="171026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5" l="1"/>
  <c r="J15" i="5"/>
  <c r="J14" i="5"/>
  <c r="J13" i="5"/>
  <c r="J12" i="5"/>
  <c r="J11" i="5"/>
  <c r="J10" i="5"/>
  <c r="J9" i="5"/>
  <c r="J8" i="5"/>
  <c r="J7" i="5"/>
  <c r="J6" i="5"/>
  <c r="J5" i="5"/>
  <c r="J4" i="5"/>
  <c r="J3" i="5"/>
</calcChain>
</file>

<file path=xl/sharedStrings.xml><?xml version="1.0" encoding="utf-8"?>
<sst xmlns="http://schemas.openxmlformats.org/spreadsheetml/2006/main" count="540" uniqueCount="76">
  <si>
    <t>Night</t>
  </si>
  <si>
    <t>Time</t>
  </si>
  <si>
    <t>Net</t>
  </si>
  <si>
    <t>Obs</t>
  </si>
  <si>
    <t>Species</t>
  </si>
  <si>
    <t>Age</t>
  </si>
  <si>
    <t>Sex</t>
  </si>
  <si>
    <t>Repro. Cond.</t>
  </si>
  <si>
    <t>FA1</t>
  </si>
  <si>
    <t>FA2</t>
  </si>
  <si>
    <t>FA3</t>
  </si>
  <si>
    <t>Mass</t>
  </si>
  <si>
    <t>Band ID</t>
  </si>
  <si>
    <t>Teeth</t>
  </si>
  <si>
    <t>Crew - Lead (for ID's)</t>
  </si>
  <si>
    <t>Processed by</t>
  </si>
  <si>
    <t>Crew - Others</t>
  </si>
  <si>
    <t>Comments</t>
  </si>
  <si>
    <t>Harp</t>
  </si>
  <si>
    <t>Cory Olson</t>
  </si>
  <si>
    <t>Lisa; Paul</t>
  </si>
  <si>
    <t xml:space="preserve">Processed Sept 21; Project Bat
</t>
  </si>
  <si>
    <t>SNOWED OUT</t>
  </si>
  <si>
    <t>Plucked; West Gallery</t>
  </si>
  <si>
    <t>MYLU</t>
  </si>
  <si>
    <t>Yvonne; Paul; Mike</t>
  </si>
  <si>
    <t>Project Bat</t>
  </si>
  <si>
    <t>Plucked</t>
  </si>
  <si>
    <t>Erin Low</t>
  </si>
  <si>
    <t>3m Mono</t>
  </si>
  <si>
    <t>MYSE?</t>
  </si>
  <si>
    <t>J</t>
  </si>
  <si>
    <t>F</t>
  </si>
  <si>
    <t>NR CE 0%</t>
  </si>
  <si>
    <t>MYVO</t>
  </si>
  <si>
    <t>M</t>
  </si>
  <si>
    <t>l</t>
  </si>
  <si>
    <t>A</t>
  </si>
  <si>
    <t>Nulli</t>
  </si>
  <si>
    <t>6m Reg</t>
  </si>
  <si>
    <t>MYSE</t>
  </si>
  <si>
    <t>Nina; Erin</t>
  </si>
  <si>
    <t>?</t>
  </si>
  <si>
    <t>Primary scale missing; Ohaus pocket scale backup unable to tolerate cold temperature</t>
  </si>
  <si>
    <t>CE 10%</t>
  </si>
  <si>
    <t>J?</t>
  </si>
  <si>
    <t>Paul; Erin; Joanna</t>
  </si>
  <si>
    <t>Scale Died</t>
  </si>
  <si>
    <t>A?</t>
  </si>
  <si>
    <t>Erin, Joanna, Nina, Geoff Skinner; Dave Hobson</t>
  </si>
  <si>
    <t>10% CE</t>
  </si>
  <si>
    <t>0% CE</t>
  </si>
  <si>
    <t>Didn't band; seemed cruel for such a small bat</t>
  </si>
  <si>
    <t>40% CE</t>
  </si>
  <si>
    <t>30% CE</t>
  </si>
  <si>
    <t>Cadomin Cave Harp Trap Results</t>
  </si>
  <si>
    <t>Number</t>
  </si>
  <si>
    <t>Date</t>
  </si>
  <si>
    <t>Reproductive Condition (CE=cauda epididymidis)</t>
  </si>
  <si>
    <t>Avg FA</t>
  </si>
  <si>
    <t>Mass (g)</t>
  </si>
  <si>
    <t>Tibia (mm)</t>
  </si>
  <si>
    <t>DNA</t>
  </si>
  <si>
    <t>Guano</t>
  </si>
  <si>
    <t>Adult</t>
  </si>
  <si>
    <t>Male</t>
  </si>
  <si>
    <t>CE Empty</t>
  </si>
  <si>
    <t>Yes</t>
  </si>
  <si>
    <t>16-17 mm ear; 0.9 tragus</t>
  </si>
  <si>
    <t>CE 50%</t>
  </si>
  <si>
    <t>CE Thin/Nulli</t>
  </si>
  <si>
    <t>Female</t>
  </si>
  <si>
    <t>Not assessed</t>
  </si>
  <si>
    <t>CE 75%</t>
  </si>
  <si>
    <t>CE 25%</t>
  </si>
  <si>
    <t>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</si>
</sst>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0" fillId="0" borderId="0" xfId="0" applyFont="1" applyAlignment="1">
      <alignment horizontal="left" vertical="top"/>
    </xf>
    <xf numFmtId="15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15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/>
    <xf numFmtId="15" fontId="0" fillId="0" borderId="0" xfId="0" applyNumberFormat="1"/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6699-3949-44B2-9734-7F1B6D3B409D}">
  <dimension ref="A1:R71"/>
  <sheetViews>
    <sheetView tabSelected="1" workbookViewId="0" xr3:uid="{F342DA57-3194-505C-A15F-55578CE26820}">
      <selection activeCell="I6" sqref="I6"/>
    </sheetView>
  </sheetViews>
  <sheetFormatPr defaultColWidth="9.140625" defaultRowHeight="17.850000000000001" customHeight="1"/>
  <cols>
    <col min="1" max="2" width="9.140625" style="1"/>
    <col min="3" max="3" width="18" style="1" bestFit="1" customWidth="1"/>
    <col min="4" max="14" width="9.140625" style="1"/>
    <col min="15" max="15" width="9.85546875" style="1" bestFit="1" customWidth="1"/>
    <col min="16" max="16" width="10.85546875" style="1" bestFit="1" customWidth="1"/>
    <col min="17" max="17" width="29.140625" style="1" customWidth="1"/>
    <col min="18" max="18" width="24.85546875" style="1" bestFit="1" customWidth="1"/>
    <col min="19" max="16384" width="9.140625" style="1"/>
  </cols>
  <sheetData>
    <row r="1" spans="1:18" ht="17.85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7.850000000000001" customHeight="1">
      <c r="A2" s="2">
        <v>42997</v>
      </c>
      <c r="C2" s="1" t="s">
        <v>18</v>
      </c>
      <c r="D2" s="1">
        <v>1</v>
      </c>
      <c r="I2" s="1">
        <v>39.299999999999997</v>
      </c>
      <c r="L2" s="1">
        <v>8.1</v>
      </c>
      <c r="M2" s="1">
        <v>35</v>
      </c>
      <c r="O2" s="1" t="s">
        <v>19</v>
      </c>
      <c r="P2" s="1" t="s">
        <v>20</v>
      </c>
      <c r="R2" s="3" t="s">
        <v>21</v>
      </c>
    </row>
    <row r="3" spans="1:18" ht="17.850000000000001" customHeight="1">
      <c r="A3" s="2">
        <v>42997</v>
      </c>
      <c r="C3" s="1" t="s">
        <v>18</v>
      </c>
      <c r="D3" s="1">
        <v>2</v>
      </c>
      <c r="I3" s="1">
        <v>39.619999999999997</v>
      </c>
      <c r="L3" s="1">
        <v>10.1</v>
      </c>
      <c r="M3" s="1">
        <v>36</v>
      </c>
      <c r="O3" s="1" t="s">
        <v>19</v>
      </c>
      <c r="P3" s="1" t="s">
        <v>20</v>
      </c>
      <c r="R3" s="3" t="s">
        <v>21</v>
      </c>
    </row>
    <row r="4" spans="1:18" ht="17.850000000000001" customHeight="1">
      <c r="A4" s="2">
        <v>42997</v>
      </c>
      <c r="C4" s="1" t="s">
        <v>18</v>
      </c>
      <c r="D4" s="1">
        <v>3</v>
      </c>
      <c r="I4" s="1">
        <v>39.42</v>
      </c>
      <c r="L4" s="1">
        <v>8.3000000000000007</v>
      </c>
      <c r="M4" s="1">
        <v>37</v>
      </c>
      <c r="O4" s="1" t="s">
        <v>19</v>
      </c>
      <c r="P4" s="1" t="s">
        <v>20</v>
      </c>
      <c r="R4" s="3" t="s">
        <v>21</v>
      </c>
    </row>
    <row r="5" spans="1:18" s="7" customFormat="1" ht="17.850000000000001" customHeight="1">
      <c r="A5" s="6">
        <v>42998</v>
      </c>
      <c r="D5" s="7">
        <v>4</v>
      </c>
      <c r="R5" s="8" t="s">
        <v>22</v>
      </c>
    </row>
    <row r="6" spans="1:18" s="10" customFormat="1" ht="17.850000000000001" customHeight="1">
      <c r="A6" s="9">
        <v>42999</v>
      </c>
      <c r="C6" s="10" t="s">
        <v>23</v>
      </c>
      <c r="D6" s="1">
        <v>5</v>
      </c>
      <c r="E6" s="10" t="s">
        <v>24</v>
      </c>
      <c r="O6" s="1" t="s">
        <v>19</v>
      </c>
      <c r="P6" s="10" t="s">
        <v>25</v>
      </c>
      <c r="R6" s="11" t="s">
        <v>26</v>
      </c>
    </row>
    <row r="7" spans="1:18" s="10" customFormat="1" ht="17.850000000000001" customHeight="1">
      <c r="A7" s="9">
        <v>42999</v>
      </c>
      <c r="C7" s="10" t="s">
        <v>23</v>
      </c>
      <c r="D7" s="1">
        <v>6</v>
      </c>
      <c r="E7" s="10" t="s">
        <v>24</v>
      </c>
      <c r="O7" s="1" t="s">
        <v>19</v>
      </c>
      <c r="P7" s="10" t="s">
        <v>25</v>
      </c>
      <c r="R7" s="11" t="s">
        <v>26</v>
      </c>
    </row>
    <row r="8" spans="1:18" s="10" customFormat="1" ht="17.850000000000001" customHeight="1">
      <c r="A8" s="9">
        <v>42999</v>
      </c>
      <c r="C8" s="10" t="s">
        <v>23</v>
      </c>
      <c r="D8" s="1">
        <v>7</v>
      </c>
      <c r="E8" s="10" t="s">
        <v>24</v>
      </c>
      <c r="O8" s="1" t="s">
        <v>19</v>
      </c>
      <c r="P8" s="10" t="s">
        <v>25</v>
      </c>
      <c r="R8" s="11" t="s">
        <v>26</v>
      </c>
    </row>
    <row r="9" spans="1:18" s="10" customFormat="1" ht="17.850000000000001" customHeight="1">
      <c r="A9" s="9">
        <v>43000</v>
      </c>
      <c r="C9" s="10" t="s">
        <v>27</v>
      </c>
      <c r="D9" s="1">
        <v>8</v>
      </c>
      <c r="E9" s="10" t="s">
        <v>24</v>
      </c>
      <c r="O9" s="10" t="s">
        <v>28</v>
      </c>
      <c r="R9" s="11" t="s">
        <v>26</v>
      </c>
    </row>
    <row r="10" spans="1:18" s="10" customFormat="1" ht="17.850000000000001" customHeight="1">
      <c r="A10" s="9">
        <v>43000</v>
      </c>
      <c r="C10" s="10" t="s">
        <v>27</v>
      </c>
      <c r="D10" s="1">
        <v>9</v>
      </c>
      <c r="E10" s="10" t="s">
        <v>24</v>
      </c>
      <c r="O10" s="10" t="s">
        <v>28</v>
      </c>
      <c r="R10" s="11" t="s">
        <v>26</v>
      </c>
    </row>
    <row r="11" spans="1:18" s="10" customFormat="1" ht="17.850000000000001" customHeight="1">
      <c r="A11" s="9">
        <v>43000</v>
      </c>
      <c r="C11" s="10" t="s">
        <v>27</v>
      </c>
      <c r="D11" s="1">
        <v>10</v>
      </c>
      <c r="E11" s="10" t="s">
        <v>24</v>
      </c>
      <c r="O11" s="10" t="s">
        <v>28</v>
      </c>
      <c r="R11" s="11" t="s">
        <v>26</v>
      </c>
    </row>
    <row r="12" spans="1:18" s="10" customFormat="1" ht="17.850000000000001" customHeight="1">
      <c r="A12" s="9">
        <v>43001</v>
      </c>
      <c r="C12" s="10" t="s">
        <v>27</v>
      </c>
      <c r="D12" s="1">
        <v>11</v>
      </c>
      <c r="E12" s="10" t="s">
        <v>24</v>
      </c>
      <c r="O12" s="10" t="s">
        <v>28</v>
      </c>
      <c r="R12" s="11" t="s">
        <v>26</v>
      </c>
    </row>
    <row r="13" spans="1:18" s="10" customFormat="1" ht="17.850000000000001" customHeight="1">
      <c r="A13" s="9">
        <v>43001</v>
      </c>
      <c r="C13" s="10" t="s">
        <v>27</v>
      </c>
      <c r="D13" s="1">
        <v>12</v>
      </c>
      <c r="E13" s="10" t="s">
        <v>24</v>
      </c>
      <c r="O13" s="10" t="s">
        <v>28</v>
      </c>
      <c r="R13" s="11" t="s">
        <v>26</v>
      </c>
    </row>
    <row r="14" spans="1:18" s="10" customFormat="1" ht="17.850000000000001" customHeight="1">
      <c r="A14" s="9">
        <v>43001</v>
      </c>
      <c r="C14" s="10" t="s">
        <v>27</v>
      </c>
      <c r="D14" s="1">
        <v>13</v>
      </c>
      <c r="E14" s="10" t="s">
        <v>24</v>
      </c>
      <c r="O14" s="10" t="s">
        <v>28</v>
      </c>
      <c r="R14" s="11" t="s">
        <v>26</v>
      </c>
    </row>
    <row r="15" spans="1:18" ht="17.850000000000001" customHeight="1">
      <c r="A15" s="2">
        <v>43002</v>
      </c>
      <c r="B15" s="4">
        <v>0.85</v>
      </c>
      <c r="C15" s="1" t="s">
        <v>29</v>
      </c>
      <c r="D15" s="1">
        <v>14</v>
      </c>
      <c r="E15" s="1" t="s">
        <v>30</v>
      </c>
      <c r="F15" s="1" t="s">
        <v>31</v>
      </c>
      <c r="G15" s="1" t="s">
        <v>32</v>
      </c>
      <c r="H15" s="1" t="s">
        <v>33</v>
      </c>
      <c r="I15" s="1">
        <v>38.79</v>
      </c>
      <c r="J15" s="1">
        <v>39.03</v>
      </c>
      <c r="K15" s="1">
        <v>39.01</v>
      </c>
      <c r="M15" s="1">
        <v>44</v>
      </c>
      <c r="O15" s="10" t="s">
        <v>28</v>
      </c>
    </row>
    <row r="16" spans="1:18" ht="17.850000000000001" customHeight="1">
      <c r="A16" s="2">
        <v>43002</v>
      </c>
      <c r="B16" s="4">
        <v>0.875</v>
      </c>
      <c r="C16" s="1" t="s">
        <v>29</v>
      </c>
      <c r="D16" s="1">
        <v>15</v>
      </c>
      <c r="E16" s="1" t="s">
        <v>34</v>
      </c>
      <c r="F16" s="1" t="s">
        <v>31</v>
      </c>
      <c r="G16" s="1" t="s">
        <v>35</v>
      </c>
      <c r="H16" s="1" t="s">
        <v>33</v>
      </c>
      <c r="I16" s="1">
        <v>37.659999999999997</v>
      </c>
      <c r="J16" s="1">
        <v>37.85</v>
      </c>
      <c r="K16" s="1">
        <v>36.92</v>
      </c>
      <c r="M16" s="1">
        <v>45</v>
      </c>
      <c r="O16" s="10" t="s">
        <v>28</v>
      </c>
    </row>
    <row r="17" spans="1:18" ht="17.850000000000001" customHeight="1">
      <c r="A17" s="2">
        <v>43002</v>
      </c>
      <c r="B17" s="4">
        <v>0.875</v>
      </c>
      <c r="C17" s="1" t="s">
        <v>29</v>
      </c>
      <c r="D17" s="1">
        <v>16</v>
      </c>
      <c r="E17" s="1" t="s">
        <v>30</v>
      </c>
      <c r="F17" s="1" t="s">
        <v>31</v>
      </c>
      <c r="G17" s="1" t="s">
        <v>35</v>
      </c>
      <c r="H17" s="1" t="s">
        <v>33</v>
      </c>
      <c r="I17" s="1">
        <v>38.840000000000003</v>
      </c>
      <c r="J17" s="1">
        <v>39.380000000000003</v>
      </c>
      <c r="K17" s="1">
        <v>38.840000000000003</v>
      </c>
      <c r="L17" s="1">
        <v>9.6999999999999993</v>
      </c>
      <c r="M17" s="1">
        <v>46</v>
      </c>
      <c r="O17" s="10" t="s">
        <v>28</v>
      </c>
    </row>
    <row r="18" spans="1:18" ht="17.850000000000001" customHeight="1">
      <c r="A18" s="2">
        <v>43002</v>
      </c>
      <c r="B18" s="4">
        <v>0.89374999999999993</v>
      </c>
      <c r="C18" s="1" t="s">
        <v>29</v>
      </c>
      <c r="D18" s="1">
        <v>17</v>
      </c>
      <c r="E18" s="1" t="s">
        <v>30</v>
      </c>
      <c r="F18" s="1" t="s">
        <v>36</v>
      </c>
      <c r="G18" s="1" t="s">
        <v>32</v>
      </c>
      <c r="H18" s="1" t="s">
        <v>33</v>
      </c>
      <c r="I18" s="1">
        <v>38.97</v>
      </c>
      <c r="J18" s="1">
        <v>38.69</v>
      </c>
      <c r="K18" s="1">
        <v>38.770000000000003</v>
      </c>
      <c r="M18" s="1">
        <v>43</v>
      </c>
      <c r="O18" s="10" t="s">
        <v>28</v>
      </c>
    </row>
    <row r="19" spans="1:18" ht="17.850000000000001" customHeight="1">
      <c r="A19" s="2">
        <v>43002</v>
      </c>
      <c r="B19" s="4">
        <v>0.89374999999999993</v>
      </c>
      <c r="C19" s="1" t="s">
        <v>29</v>
      </c>
      <c r="D19" s="1">
        <v>18</v>
      </c>
      <c r="E19" s="1" t="s">
        <v>34</v>
      </c>
      <c r="F19" s="1" t="s">
        <v>37</v>
      </c>
      <c r="G19" s="1" t="s">
        <v>35</v>
      </c>
      <c r="H19" s="1" t="s">
        <v>33</v>
      </c>
      <c r="I19" s="1">
        <v>39.49</v>
      </c>
      <c r="J19" s="1">
        <v>38.840000000000003</v>
      </c>
      <c r="K19" s="1">
        <v>38.630000000000003</v>
      </c>
      <c r="M19" s="1">
        <v>48</v>
      </c>
      <c r="O19" s="10" t="s">
        <v>28</v>
      </c>
    </row>
    <row r="20" spans="1:18" ht="17.850000000000001" customHeight="1">
      <c r="A20" s="2">
        <v>43002</v>
      </c>
      <c r="B20" s="4">
        <v>0.90277777777777779</v>
      </c>
      <c r="C20" s="1" t="s">
        <v>29</v>
      </c>
      <c r="D20" s="1">
        <v>19</v>
      </c>
      <c r="E20" s="1" t="s">
        <v>24</v>
      </c>
      <c r="F20" s="1" t="s">
        <v>37</v>
      </c>
      <c r="G20" s="1" t="s">
        <v>32</v>
      </c>
      <c r="H20" s="5" t="s">
        <v>38</v>
      </c>
      <c r="I20" s="1">
        <v>40.31</v>
      </c>
      <c r="J20" s="1">
        <v>40.64</v>
      </c>
      <c r="K20" s="1">
        <v>40.01</v>
      </c>
      <c r="L20" s="1">
        <v>9.6</v>
      </c>
      <c r="M20" s="1">
        <v>49</v>
      </c>
      <c r="O20" s="10" t="s">
        <v>28</v>
      </c>
    </row>
    <row r="21" spans="1:18" ht="17.850000000000001" customHeight="1">
      <c r="A21" s="2">
        <v>43002</v>
      </c>
      <c r="B21" s="4">
        <v>0.90347222222222223</v>
      </c>
      <c r="C21" s="1" t="s">
        <v>29</v>
      </c>
      <c r="D21" s="1">
        <v>20</v>
      </c>
      <c r="E21" s="1" t="s">
        <v>30</v>
      </c>
      <c r="F21" s="1" t="s">
        <v>31</v>
      </c>
      <c r="G21" s="1" t="s">
        <v>32</v>
      </c>
      <c r="H21" s="5" t="s">
        <v>38</v>
      </c>
      <c r="I21" s="1">
        <v>38.340000000000003</v>
      </c>
      <c r="J21" s="1">
        <v>38.36</v>
      </c>
      <c r="K21" s="1">
        <v>38.380000000000003</v>
      </c>
      <c r="L21" s="1">
        <v>11.3</v>
      </c>
      <c r="M21" s="1">
        <v>50</v>
      </c>
      <c r="O21" s="10" t="s">
        <v>28</v>
      </c>
    </row>
    <row r="22" spans="1:18" ht="17.850000000000001" customHeight="1">
      <c r="A22" s="2">
        <v>43002</v>
      </c>
      <c r="B22" s="4">
        <v>0.90416666666666667</v>
      </c>
      <c r="C22" s="1" t="s">
        <v>29</v>
      </c>
      <c r="D22" s="1">
        <v>21</v>
      </c>
      <c r="E22" s="1" t="s">
        <v>30</v>
      </c>
      <c r="F22" s="1" t="s">
        <v>37</v>
      </c>
      <c r="G22" s="1" t="s">
        <v>32</v>
      </c>
      <c r="H22" s="5" t="s">
        <v>38</v>
      </c>
      <c r="I22" s="1">
        <v>39.35</v>
      </c>
      <c r="J22" s="1">
        <v>39.26</v>
      </c>
      <c r="K22" s="1">
        <v>38.630000000000003</v>
      </c>
      <c r="M22" s="1">
        <v>51</v>
      </c>
      <c r="O22" s="10" t="s">
        <v>28</v>
      </c>
    </row>
    <row r="23" spans="1:18" ht="17.850000000000001" customHeight="1">
      <c r="A23" s="2">
        <v>43002</v>
      </c>
      <c r="B23" s="4">
        <v>0.90972222222222221</v>
      </c>
      <c r="C23" s="1" t="s">
        <v>29</v>
      </c>
      <c r="D23" s="1">
        <v>22</v>
      </c>
      <c r="E23" s="1" t="s">
        <v>34</v>
      </c>
      <c r="F23" s="1" t="s">
        <v>37</v>
      </c>
      <c r="G23" s="1" t="s">
        <v>35</v>
      </c>
      <c r="H23" s="1" t="s">
        <v>33</v>
      </c>
      <c r="I23" s="1">
        <v>38.47</v>
      </c>
      <c r="J23" s="1">
        <v>39.14</v>
      </c>
      <c r="K23" s="1">
        <v>38.409999999999997</v>
      </c>
      <c r="M23" s="1">
        <v>52</v>
      </c>
      <c r="O23" s="10" t="s">
        <v>28</v>
      </c>
    </row>
    <row r="24" spans="1:18" ht="17.850000000000001" customHeight="1">
      <c r="A24" s="2">
        <v>43002</v>
      </c>
      <c r="B24" s="4">
        <v>0.90972222222222221</v>
      </c>
      <c r="C24" s="1" t="s">
        <v>29</v>
      </c>
      <c r="D24" s="1">
        <v>23</v>
      </c>
      <c r="E24" s="1" t="s">
        <v>34</v>
      </c>
      <c r="F24" s="1" t="s">
        <v>31</v>
      </c>
      <c r="G24" s="1" t="s">
        <v>35</v>
      </c>
      <c r="H24" s="1" t="s">
        <v>33</v>
      </c>
      <c r="I24" s="1">
        <v>37.130000000000003</v>
      </c>
      <c r="J24" s="1">
        <v>36.86</v>
      </c>
      <c r="K24" s="1">
        <v>36.92</v>
      </c>
      <c r="M24" s="1">
        <v>53</v>
      </c>
      <c r="O24" s="10" t="s">
        <v>28</v>
      </c>
    </row>
    <row r="25" spans="1:18" ht="17.850000000000001" customHeight="1">
      <c r="A25" s="2">
        <v>43002</v>
      </c>
      <c r="B25" s="4">
        <v>0.90972222222222221</v>
      </c>
      <c r="C25" s="1" t="s">
        <v>29</v>
      </c>
      <c r="D25" s="1">
        <v>24</v>
      </c>
      <c r="E25" s="1" t="s">
        <v>30</v>
      </c>
      <c r="F25" s="1" t="s">
        <v>31</v>
      </c>
      <c r="G25" s="1" t="s">
        <v>32</v>
      </c>
      <c r="H25" s="1" t="s">
        <v>33</v>
      </c>
      <c r="I25" s="1">
        <v>40.08</v>
      </c>
      <c r="J25" s="1">
        <v>40.07</v>
      </c>
      <c r="K25" s="1">
        <v>39.9</v>
      </c>
      <c r="M25" s="1">
        <v>54</v>
      </c>
      <c r="O25" s="10" t="s">
        <v>28</v>
      </c>
    </row>
    <row r="26" spans="1:18" ht="17.850000000000001" customHeight="1">
      <c r="A26" s="2">
        <v>43002</v>
      </c>
      <c r="B26" s="4">
        <v>0.91666666666666663</v>
      </c>
      <c r="C26" s="1" t="s">
        <v>29</v>
      </c>
      <c r="D26" s="1">
        <v>25</v>
      </c>
      <c r="E26" s="1" t="s">
        <v>30</v>
      </c>
      <c r="F26" s="1" t="s">
        <v>37</v>
      </c>
      <c r="G26" s="1" t="s">
        <v>35</v>
      </c>
      <c r="H26" s="1" t="s">
        <v>33</v>
      </c>
      <c r="I26" s="1">
        <v>38.659999999999997</v>
      </c>
      <c r="J26" s="1">
        <v>38.22</v>
      </c>
      <c r="K26" s="1">
        <v>37.67</v>
      </c>
      <c r="M26" s="1">
        <v>55</v>
      </c>
      <c r="O26" s="10" t="s">
        <v>28</v>
      </c>
    </row>
    <row r="27" spans="1:18" ht="17.850000000000001" customHeight="1">
      <c r="A27" s="2">
        <v>43002</v>
      </c>
      <c r="B27" s="4">
        <v>0.91666666666666663</v>
      </c>
      <c r="C27" s="1" t="s">
        <v>29</v>
      </c>
      <c r="D27" s="1">
        <v>26</v>
      </c>
      <c r="E27" s="1" t="s">
        <v>30</v>
      </c>
      <c r="F27" s="1" t="s">
        <v>31</v>
      </c>
      <c r="G27" s="1" t="s">
        <v>35</v>
      </c>
      <c r="H27" s="1" t="s">
        <v>33</v>
      </c>
      <c r="I27" s="1">
        <v>38.79</v>
      </c>
      <c r="J27" s="1">
        <v>38.44</v>
      </c>
      <c r="K27" s="1">
        <v>38.74</v>
      </c>
      <c r="M27" s="1">
        <v>56</v>
      </c>
      <c r="O27" s="10" t="s">
        <v>28</v>
      </c>
    </row>
    <row r="28" spans="1:18" ht="17.850000000000001" customHeight="1">
      <c r="A28" s="2">
        <v>43003</v>
      </c>
      <c r="B28" s="4">
        <v>0.86458333333333337</v>
      </c>
      <c r="C28" s="1" t="s">
        <v>39</v>
      </c>
      <c r="D28" s="1">
        <v>44</v>
      </c>
      <c r="E28" s="1" t="s">
        <v>24</v>
      </c>
      <c r="F28" s="1" t="s">
        <v>31</v>
      </c>
      <c r="G28" s="1" t="s">
        <v>32</v>
      </c>
      <c r="H28" s="1" t="s">
        <v>38</v>
      </c>
      <c r="I28" s="1">
        <v>39.270000000000003</v>
      </c>
      <c r="J28" s="1">
        <v>39.32</v>
      </c>
      <c r="K28" s="1">
        <v>39.33</v>
      </c>
      <c r="M28" s="1">
        <v>74</v>
      </c>
      <c r="O28" s="10" t="s">
        <v>28</v>
      </c>
    </row>
    <row r="29" spans="1:18" ht="17.850000000000001" customHeight="1">
      <c r="A29" s="2">
        <v>43003</v>
      </c>
      <c r="B29" s="4">
        <v>0.89027777777777783</v>
      </c>
      <c r="C29" s="1" t="s">
        <v>39</v>
      </c>
      <c r="D29" s="1">
        <v>45</v>
      </c>
      <c r="E29" s="1" t="s">
        <v>24</v>
      </c>
      <c r="F29" s="1" t="s">
        <v>31</v>
      </c>
      <c r="G29" s="1" t="s">
        <v>32</v>
      </c>
      <c r="H29" s="1" t="s">
        <v>38</v>
      </c>
      <c r="I29" s="1">
        <v>38.840000000000003</v>
      </c>
      <c r="J29" s="1">
        <v>38.89</v>
      </c>
      <c r="K29" s="1">
        <v>38.89</v>
      </c>
      <c r="O29" s="10" t="s">
        <v>28</v>
      </c>
      <c r="R29" s="1" t="s">
        <v>26</v>
      </c>
    </row>
    <row r="30" spans="1:18" ht="17.850000000000001" customHeight="1">
      <c r="A30" s="2">
        <v>43003</v>
      </c>
      <c r="B30" s="4">
        <v>0.87222222222222223</v>
      </c>
      <c r="C30" s="1" t="s">
        <v>39</v>
      </c>
      <c r="D30" s="1">
        <v>46</v>
      </c>
      <c r="E30" s="1" t="s">
        <v>24</v>
      </c>
      <c r="F30" s="1" t="s">
        <v>31</v>
      </c>
      <c r="G30" s="1" t="s">
        <v>32</v>
      </c>
      <c r="H30" s="1" t="s">
        <v>38</v>
      </c>
      <c r="I30" s="1">
        <v>38.54</v>
      </c>
      <c r="J30" s="1">
        <v>38.479999999999997</v>
      </c>
      <c r="K30" s="1">
        <v>38.24</v>
      </c>
      <c r="M30" s="1">
        <v>73</v>
      </c>
      <c r="O30" s="10" t="s">
        <v>28</v>
      </c>
    </row>
    <row r="31" spans="1:18" ht="17.850000000000001" customHeight="1">
      <c r="A31" s="2">
        <v>43003</v>
      </c>
      <c r="B31" s="4">
        <v>0.90138888888888891</v>
      </c>
      <c r="C31" s="1" t="s">
        <v>39</v>
      </c>
      <c r="D31" s="1">
        <v>47</v>
      </c>
      <c r="E31" s="1" t="s">
        <v>34</v>
      </c>
      <c r="F31" s="1" t="s">
        <v>31</v>
      </c>
      <c r="G31" s="1" t="s">
        <v>35</v>
      </c>
      <c r="H31" s="1" t="s">
        <v>33</v>
      </c>
      <c r="I31" s="1">
        <v>38.31</v>
      </c>
      <c r="J31" s="1">
        <v>38.369999999999997</v>
      </c>
      <c r="K31" s="1">
        <v>38.369999999999997</v>
      </c>
      <c r="M31" s="1">
        <v>60</v>
      </c>
      <c r="O31" s="10" t="s">
        <v>28</v>
      </c>
    </row>
    <row r="32" spans="1:18" ht="17.850000000000001" customHeight="1">
      <c r="A32" s="2">
        <v>43003</v>
      </c>
      <c r="B32" s="4">
        <v>0.88680555555555562</v>
      </c>
      <c r="C32" s="1" t="s">
        <v>39</v>
      </c>
      <c r="D32" s="1">
        <v>48</v>
      </c>
      <c r="E32" s="1" t="s">
        <v>24</v>
      </c>
      <c r="F32" s="1" t="s">
        <v>31</v>
      </c>
      <c r="G32" s="1" t="s">
        <v>32</v>
      </c>
      <c r="H32" s="1" t="s">
        <v>38</v>
      </c>
      <c r="I32" s="1">
        <v>37.090000000000003</v>
      </c>
      <c r="J32" s="1">
        <v>37.119999999999997</v>
      </c>
      <c r="K32" s="1">
        <v>36.97</v>
      </c>
      <c r="O32" s="10" t="s">
        <v>28</v>
      </c>
      <c r="R32" s="1" t="s">
        <v>26</v>
      </c>
    </row>
    <row r="33" spans="1:18" ht="17.850000000000001" customHeight="1">
      <c r="A33" s="2">
        <v>43003</v>
      </c>
      <c r="B33" s="4">
        <v>0.87291666666666667</v>
      </c>
      <c r="C33" s="1" t="s">
        <v>39</v>
      </c>
      <c r="D33" s="1">
        <v>49</v>
      </c>
      <c r="E33" s="1" t="s">
        <v>40</v>
      </c>
      <c r="F33" s="1" t="s">
        <v>31</v>
      </c>
      <c r="G33" s="1" t="s">
        <v>35</v>
      </c>
      <c r="H33" s="1" t="s">
        <v>33</v>
      </c>
      <c r="I33" s="1">
        <v>37.72</v>
      </c>
      <c r="J33" s="1">
        <v>37.74</v>
      </c>
      <c r="K33" s="1">
        <v>37.74</v>
      </c>
      <c r="M33" s="1">
        <v>61</v>
      </c>
      <c r="O33" s="10" t="s">
        <v>28</v>
      </c>
    </row>
    <row r="34" spans="1:18" ht="17.850000000000001" customHeight="1">
      <c r="A34" s="2">
        <v>43003</v>
      </c>
      <c r="B34" s="4">
        <v>0.87847222222222221</v>
      </c>
      <c r="C34" s="1" t="s">
        <v>39</v>
      </c>
      <c r="D34" s="1">
        <v>50</v>
      </c>
      <c r="E34" s="1" t="s">
        <v>34</v>
      </c>
      <c r="F34" s="1" t="s">
        <v>37</v>
      </c>
      <c r="G34" s="1" t="s">
        <v>35</v>
      </c>
      <c r="I34" s="1">
        <v>39.1</v>
      </c>
      <c r="J34" s="1">
        <v>38.9</v>
      </c>
      <c r="K34" s="1">
        <v>38.58</v>
      </c>
      <c r="M34" s="1">
        <v>72</v>
      </c>
      <c r="O34" s="10" t="s">
        <v>28</v>
      </c>
    </row>
    <row r="35" spans="1:18" ht="17.850000000000001" customHeight="1">
      <c r="A35" s="2">
        <v>43003</v>
      </c>
      <c r="B35" s="4">
        <v>0.88124999999999998</v>
      </c>
      <c r="C35" s="1" t="s">
        <v>39</v>
      </c>
      <c r="D35" s="1">
        <v>51</v>
      </c>
      <c r="E35" s="1" t="s">
        <v>40</v>
      </c>
      <c r="F35" s="1" t="s">
        <v>37</v>
      </c>
      <c r="G35" s="1" t="s">
        <v>32</v>
      </c>
      <c r="I35" s="1">
        <v>38.85</v>
      </c>
      <c r="J35" s="1">
        <v>39.11</v>
      </c>
      <c r="K35" s="1">
        <v>38.74</v>
      </c>
      <c r="M35" s="1">
        <v>62</v>
      </c>
      <c r="O35" s="10" t="s">
        <v>28</v>
      </c>
    </row>
    <row r="36" spans="1:18" ht="17.850000000000001" customHeight="1">
      <c r="A36" s="2">
        <v>43003</v>
      </c>
      <c r="B36" s="4">
        <v>0.84097222222222223</v>
      </c>
      <c r="C36" s="1" t="s">
        <v>39</v>
      </c>
      <c r="D36" s="1">
        <v>52</v>
      </c>
      <c r="E36" s="1" t="s">
        <v>34</v>
      </c>
      <c r="F36" s="1" t="s">
        <v>31</v>
      </c>
      <c r="G36" s="1" t="s">
        <v>35</v>
      </c>
      <c r="H36" s="1" t="s">
        <v>33</v>
      </c>
      <c r="I36" s="1">
        <v>38.65</v>
      </c>
      <c r="J36" s="1">
        <v>38.71</v>
      </c>
      <c r="K36" s="1">
        <v>38.42</v>
      </c>
      <c r="M36" s="1">
        <v>63</v>
      </c>
      <c r="O36" s="10" t="s">
        <v>28</v>
      </c>
    </row>
    <row r="37" spans="1:18" ht="17.850000000000001" customHeight="1">
      <c r="A37" s="2">
        <v>43003</v>
      </c>
      <c r="B37" s="4">
        <v>0.87708333333333333</v>
      </c>
      <c r="C37" s="1" t="s">
        <v>39</v>
      </c>
      <c r="D37" s="1">
        <v>53</v>
      </c>
      <c r="E37" s="1" t="s">
        <v>40</v>
      </c>
      <c r="F37" s="1" t="s">
        <v>31</v>
      </c>
      <c r="G37" s="1" t="s">
        <v>32</v>
      </c>
      <c r="H37" s="1" t="s">
        <v>38</v>
      </c>
      <c r="I37" s="1">
        <v>37.85</v>
      </c>
      <c r="J37" s="1">
        <v>38.090000000000003</v>
      </c>
      <c r="K37" s="1">
        <v>37.79</v>
      </c>
      <c r="M37" s="1">
        <v>64</v>
      </c>
      <c r="O37" s="10" t="s">
        <v>28</v>
      </c>
    </row>
    <row r="38" spans="1:18" ht="17.850000000000001" customHeight="1">
      <c r="A38" s="2">
        <v>43003</v>
      </c>
      <c r="B38" s="4">
        <v>0.87083333333333324</v>
      </c>
      <c r="C38" s="1" t="s">
        <v>39</v>
      </c>
      <c r="D38" s="1">
        <v>54</v>
      </c>
      <c r="E38" s="1" t="s">
        <v>40</v>
      </c>
      <c r="F38" s="1" t="s">
        <v>31</v>
      </c>
      <c r="G38" s="1" t="s">
        <v>32</v>
      </c>
      <c r="H38" s="1" t="s">
        <v>38</v>
      </c>
      <c r="I38" s="1">
        <v>39.549999999999997</v>
      </c>
      <c r="J38" s="1">
        <v>39.21</v>
      </c>
      <c r="K38" s="1">
        <v>39.57</v>
      </c>
      <c r="M38" s="1">
        <v>65</v>
      </c>
      <c r="O38" s="10" t="s">
        <v>28</v>
      </c>
    </row>
    <row r="39" spans="1:18" ht="17.850000000000001" customHeight="1">
      <c r="A39" s="2">
        <v>43003</v>
      </c>
      <c r="B39" s="4">
        <v>0.87430555555555556</v>
      </c>
      <c r="C39" s="1" t="s">
        <v>39</v>
      </c>
      <c r="D39" s="1">
        <v>55</v>
      </c>
      <c r="E39" s="1" t="s">
        <v>40</v>
      </c>
      <c r="F39" s="1" t="s">
        <v>37</v>
      </c>
      <c r="G39" s="1" t="s">
        <v>32</v>
      </c>
      <c r="I39" s="1">
        <v>40.159999999999997</v>
      </c>
      <c r="J39" s="1">
        <v>40.24</v>
      </c>
      <c r="K39" s="1">
        <v>40.4</v>
      </c>
      <c r="M39" s="1">
        <v>66</v>
      </c>
      <c r="O39" s="10" t="s">
        <v>28</v>
      </c>
    </row>
    <row r="40" spans="1:18" ht="17.850000000000001" customHeight="1">
      <c r="A40" s="2">
        <v>43003</v>
      </c>
      <c r="B40" s="4">
        <v>0.91180555555555554</v>
      </c>
      <c r="C40" s="1" t="s">
        <v>39</v>
      </c>
      <c r="D40" s="1">
        <v>56</v>
      </c>
      <c r="E40" s="1" t="s">
        <v>40</v>
      </c>
      <c r="F40" s="1" t="s">
        <v>31</v>
      </c>
      <c r="G40" s="1" t="s">
        <v>32</v>
      </c>
      <c r="H40" s="1" t="s">
        <v>38</v>
      </c>
      <c r="I40" s="1">
        <v>35.24</v>
      </c>
      <c r="J40" s="1">
        <v>36.409999999999997</v>
      </c>
      <c r="K40" s="1">
        <v>34.21</v>
      </c>
      <c r="M40" s="1">
        <v>67</v>
      </c>
      <c r="O40" s="10" t="s">
        <v>28</v>
      </c>
    </row>
    <row r="41" spans="1:18" ht="17.850000000000001" customHeight="1">
      <c r="A41" s="2">
        <v>43003</v>
      </c>
      <c r="B41" s="4">
        <v>0.90069444444444446</v>
      </c>
      <c r="C41" s="1" t="s">
        <v>39</v>
      </c>
      <c r="D41" s="1">
        <v>57</v>
      </c>
      <c r="E41" s="1" t="s">
        <v>40</v>
      </c>
      <c r="F41" s="1" t="s">
        <v>31</v>
      </c>
      <c r="G41" s="1" t="s">
        <v>32</v>
      </c>
      <c r="H41" s="1" t="s">
        <v>38</v>
      </c>
      <c r="I41" s="1">
        <v>38.340000000000003</v>
      </c>
      <c r="J41" s="1">
        <v>37.9</v>
      </c>
      <c r="K41" s="1">
        <v>37.700000000000003</v>
      </c>
      <c r="M41" s="1">
        <v>68</v>
      </c>
      <c r="O41" s="10" t="s">
        <v>28</v>
      </c>
    </row>
    <row r="42" spans="1:18" ht="17.850000000000001" customHeight="1">
      <c r="A42" s="2">
        <v>43003</v>
      </c>
      <c r="B42" s="4">
        <v>0.86458333333333337</v>
      </c>
      <c r="C42" s="1" t="s">
        <v>39</v>
      </c>
      <c r="D42" s="1">
        <v>58</v>
      </c>
      <c r="E42" s="1" t="s">
        <v>40</v>
      </c>
      <c r="F42" s="1" t="s">
        <v>31</v>
      </c>
      <c r="G42" s="1" t="s">
        <v>32</v>
      </c>
      <c r="H42" s="1" t="s">
        <v>38</v>
      </c>
      <c r="I42" s="1">
        <v>38.24</v>
      </c>
      <c r="J42" s="1">
        <v>37.520000000000003</v>
      </c>
      <c r="K42" s="1">
        <v>36.909999999999997</v>
      </c>
      <c r="M42" s="1">
        <v>69</v>
      </c>
      <c r="O42" s="10" t="s">
        <v>28</v>
      </c>
    </row>
    <row r="43" spans="1:18" ht="17.850000000000001" customHeight="1">
      <c r="A43" s="2">
        <v>43003</v>
      </c>
      <c r="B43" s="4">
        <v>0.90069444444444446</v>
      </c>
      <c r="C43" s="1" t="s">
        <v>39</v>
      </c>
      <c r="D43" s="1">
        <v>59</v>
      </c>
      <c r="E43" s="1" t="s">
        <v>24</v>
      </c>
      <c r="F43" s="1" t="s">
        <v>31</v>
      </c>
      <c r="G43" s="1" t="s">
        <v>32</v>
      </c>
      <c r="H43" s="1" t="s">
        <v>38</v>
      </c>
      <c r="I43" s="1">
        <v>39.17</v>
      </c>
      <c r="J43" s="1">
        <v>39.15</v>
      </c>
      <c r="K43" s="1">
        <v>39.25</v>
      </c>
      <c r="O43" s="10" t="s">
        <v>28</v>
      </c>
      <c r="R43" s="1" t="s">
        <v>26</v>
      </c>
    </row>
    <row r="44" spans="1:18" ht="17.850000000000001" customHeight="1">
      <c r="A44" s="2">
        <v>43003</v>
      </c>
      <c r="B44" s="4">
        <v>0.88194444444444453</v>
      </c>
      <c r="C44" s="1" t="s">
        <v>39</v>
      </c>
      <c r="D44" s="1">
        <v>60</v>
      </c>
      <c r="E44" s="1" t="s">
        <v>40</v>
      </c>
      <c r="F44" s="1" t="s">
        <v>31</v>
      </c>
      <c r="G44" s="1" t="s">
        <v>32</v>
      </c>
      <c r="H44" s="1" t="s">
        <v>38</v>
      </c>
      <c r="I44" s="1">
        <v>37.15</v>
      </c>
      <c r="J44" s="1">
        <v>37.28</v>
      </c>
      <c r="K44" s="1">
        <v>36.950000000000003</v>
      </c>
      <c r="M44" s="1">
        <v>70</v>
      </c>
      <c r="O44" s="10" t="s">
        <v>28</v>
      </c>
    </row>
    <row r="45" spans="1:18" ht="17.850000000000001" customHeight="1">
      <c r="A45" s="2">
        <v>43003</v>
      </c>
      <c r="B45" s="4">
        <v>0.87361111111111101</v>
      </c>
      <c r="C45" s="1" t="s">
        <v>39</v>
      </c>
      <c r="D45" s="1">
        <v>61</v>
      </c>
      <c r="E45" s="1" t="s">
        <v>40</v>
      </c>
      <c r="F45" s="1" t="s">
        <v>31</v>
      </c>
      <c r="G45" s="1" t="s">
        <v>32</v>
      </c>
      <c r="H45" s="1" t="s">
        <v>38</v>
      </c>
      <c r="I45" s="1">
        <v>38.69</v>
      </c>
      <c r="J45" s="1">
        <v>38.81</v>
      </c>
      <c r="K45" s="1">
        <v>38.85</v>
      </c>
      <c r="M45" s="1">
        <v>71</v>
      </c>
      <c r="O45" s="10" t="s">
        <v>28</v>
      </c>
    </row>
    <row r="46" spans="1:18" ht="17.850000000000001" customHeight="1">
      <c r="A46" s="2">
        <v>43004</v>
      </c>
      <c r="B46" s="4">
        <v>0.86944444444444446</v>
      </c>
      <c r="C46" s="1" t="s">
        <v>39</v>
      </c>
      <c r="D46" s="1">
        <v>27</v>
      </c>
      <c r="E46" s="1" t="s">
        <v>24</v>
      </c>
      <c r="F46" s="1" t="s">
        <v>31</v>
      </c>
      <c r="G46" s="1" t="s">
        <v>35</v>
      </c>
      <c r="H46" s="1" t="s">
        <v>33</v>
      </c>
      <c r="I46" s="1">
        <v>38.340000000000003</v>
      </c>
      <c r="J46" s="1">
        <v>38.340000000000003</v>
      </c>
      <c r="K46" s="1">
        <v>38</v>
      </c>
      <c r="O46" s="1" t="s">
        <v>19</v>
      </c>
      <c r="P46" s="1" t="s">
        <v>41</v>
      </c>
      <c r="R46" s="1" t="s">
        <v>26</v>
      </c>
    </row>
    <row r="47" spans="1:18" ht="17.850000000000001" customHeight="1">
      <c r="A47" s="2">
        <v>43004</v>
      </c>
      <c r="B47" s="4">
        <v>0.88055555555555554</v>
      </c>
      <c r="C47" s="1" t="s">
        <v>39</v>
      </c>
      <c r="D47" s="1">
        <v>28</v>
      </c>
      <c r="E47" s="1" t="s">
        <v>24</v>
      </c>
      <c r="F47" s="1" t="s">
        <v>42</v>
      </c>
      <c r="G47" s="1" t="s">
        <v>35</v>
      </c>
      <c r="H47" s="1" t="s">
        <v>33</v>
      </c>
      <c r="I47" s="1">
        <v>39.07</v>
      </c>
      <c r="J47" s="1">
        <v>39.49</v>
      </c>
      <c r="K47" s="1">
        <v>40.07</v>
      </c>
      <c r="L47" s="1">
        <v>8.9</v>
      </c>
      <c r="M47" s="1">
        <v>82</v>
      </c>
      <c r="O47" s="1" t="s">
        <v>19</v>
      </c>
      <c r="P47" s="1" t="s">
        <v>41</v>
      </c>
      <c r="R47" s="1" t="s">
        <v>43</v>
      </c>
    </row>
    <row r="48" spans="1:18" ht="17.850000000000001" customHeight="1">
      <c r="A48" s="2">
        <v>43004</v>
      </c>
      <c r="B48" s="4">
        <v>0.84513888888888899</v>
      </c>
      <c r="C48" s="1" t="s">
        <v>39</v>
      </c>
      <c r="D48" s="1">
        <v>29</v>
      </c>
      <c r="E48" s="1" t="s">
        <v>34</v>
      </c>
      <c r="F48" s="1" t="s">
        <v>37</v>
      </c>
      <c r="G48" s="1" t="s">
        <v>35</v>
      </c>
      <c r="H48" s="1" t="s">
        <v>33</v>
      </c>
      <c r="I48" s="1">
        <v>37.299999999999997</v>
      </c>
      <c r="J48" s="1">
        <v>37.22</v>
      </c>
      <c r="K48" s="1">
        <v>37.119999999999997</v>
      </c>
      <c r="M48" s="1">
        <v>79</v>
      </c>
      <c r="O48" s="1" t="s">
        <v>19</v>
      </c>
      <c r="P48" s="1" t="s">
        <v>41</v>
      </c>
    </row>
    <row r="49" spans="1:18" ht="17.850000000000001" customHeight="1">
      <c r="A49" s="2">
        <v>43004</v>
      </c>
      <c r="B49" s="4">
        <v>0.875</v>
      </c>
      <c r="C49" s="1" t="s">
        <v>39</v>
      </c>
      <c r="D49" s="1">
        <v>30</v>
      </c>
      <c r="E49" s="1" t="s">
        <v>34</v>
      </c>
      <c r="F49" s="1" t="s">
        <v>31</v>
      </c>
      <c r="G49" s="1" t="s">
        <v>35</v>
      </c>
      <c r="H49" s="1" t="s">
        <v>33</v>
      </c>
      <c r="I49" s="1">
        <v>36.380000000000003</v>
      </c>
      <c r="J49" s="1">
        <v>36.659999999999997</v>
      </c>
      <c r="K49" s="1">
        <v>36.700000000000003</v>
      </c>
      <c r="M49" s="1">
        <v>80</v>
      </c>
      <c r="O49" s="1" t="s">
        <v>19</v>
      </c>
      <c r="P49" s="1" t="s">
        <v>41</v>
      </c>
    </row>
    <row r="50" spans="1:18" ht="17.850000000000001" customHeight="1">
      <c r="A50" s="2">
        <v>43004</v>
      </c>
      <c r="B50" s="4">
        <v>0.88055555555555554</v>
      </c>
      <c r="C50" s="1" t="s">
        <v>39</v>
      </c>
      <c r="D50" s="1">
        <v>31</v>
      </c>
      <c r="E50" s="1" t="s">
        <v>24</v>
      </c>
      <c r="F50" s="1" t="s">
        <v>37</v>
      </c>
      <c r="G50" s="1" t="s">
        <v>35</v>
      </c>
      <c r="H50" s="1" t="s">
        <v>44</v>
      </c>
      <c r="I50" s="1">
        <v>38.25</v>
      </c>
      <c r="J50" s="1">
        <v>38.21</v>
      </c>
      <c r="K50" s="1">
        <v>38.22</v>
      </c>
      <c r="O50" s="1" t="s">
        <v>19</v>
      </c>
      <c r="P50" s="1" t="s">
        <v>41</v>
      </c>
      <c r="R50" s="1" t="s">
        <v>26</v>
      </c>
    </row>
    <row r="51" spans="1:18" ht="17.850000000000001" customHeight="1">
      <c r="A51" s="2">
        <v>43004</v>
      </c>
      <c r="B51" s="4">
        <v>0.8618055555555556</v>
      </c>
      <c r="C51" s="1" t="s">
        <v>39</v>
      </c>
      <c r="D51" s="1">
        <v>32</v>
      </c>
      <c r="E51" s="1" t="s">
        <v>24</v>
      </c>
      <c r="F51" s="1" t="s">
        <v>31</v>
      </c>
      <c r="G51" s="1" t="s">
        <v>32</v>
      </c>
      <c r="H51" s="1" t="s">
        <v>38</v>
      </c>
      <c r="I51" s="1">
        <v>39.9</v>
      </c>
      <c r="J51" s="1">
        <v>39.93</v>
      </c>
      <c r="K51" s="1">
        <v>39.96</v>
      </c>
      <c r="M51" s="1">
        <v>83</v>
      </c>
      <c r="O51" s="1" t="s">
        <v>19</v>
      </c>
      <c r="P51" s="1" t="s">
        <v>41</v>
      </c>
    </row>
    <row r="52" spans="1:18" ht="17.850000000000001" customHeight="1">
      <c r="A52" s="2">
        <v>43004</v>
      </c>
      <c r="B52" s="4">
        <v>0.88055555555555554</v>
      </c>
      <c r="C52" s="1" t="s">
        <v>39</v>
      </c>
      <c r="D52" s="1">
        <v>33</v>
      </c>
      <c r="E52" s="1" t="s">
        <v>24</v>
      </c>
      <c r="F52" s="1" t="s">
        <v>37</v>
      </c>
      <c r="G52" s="1" t="s">
        <v>35</v>
      </c>
      <c r="H52" s="1" t="s">
        <v>33</v>
      </c>
      <c r="I52" s="1">
        <v>38.18</v>
      </c>
      <c r="J52" s="1">
        <v>38.880000000000003</v>
      </c>
      <c r="K52" s="1">
        <v>38.270000000000003</v>
      </c>
      <c r="O52" s="1" t="s">
        <v>19</v>
      </c>
      <c r="P52" s="1" t="s">
        <v>41</v>
      </c>
      <c r="R52" s="1" t="s">
        <v>26</v>
      </c>
    </row>
    <row r="53" spans="1:18" ht="17.850000000000001" customHeight="1">
      <c r="A53" s="2">
        <v>43004</v>
      </c>
      <c r="B53" s="4">
        <v>0.9145833333333333</v>
      </c>
      <c r="C53" s="1" t="s">
        <v>39</v>
      </c>
      <c r="D53" s="1">
        <v>34</v>
      </c>
      <c r="E53" s="1" t="s">
        <v>24</v>
      </c>
      <c r="F53" s="1" t="s">
        <v>31</v>
      </c>
      <c r="G53" s="1" t="s">
        <v>35</v>
      </c>
      <c r="H53" s="1" t="s">
        <v>33</v>
      </c>
      <c r="I53" s="1">
        <v>37.93</v>
      </c>
      <c r="J53" s="1">
        <v>37.869999999999997</v>
      </c>
      <c r="K53" s="1">
        <v>37.979999999999997</v>
      </c>
      <c r="M53" s="1">
        <v>81</v>
      </c>
      <c r="O53" s="1" t="s">
        <v>19</v>
      </c>
      <c r="P53" s="1" t="s">
        <v>41</v>
      </c>
    </row>
    <row r="54" spans="1:18" ht="17.850000000000001" customHeight="1">
      <c r="A54" s="2">
        <v>43005</v>
      </c>
      <c r="B54" s="4">
        <v>0.85763888888888884</v>
      </c>
      <c r="C54" s="1" t="s">
        <v>29</v>
      </c>
      <c r="D54" s="1">
        <v>35</v>
      </c>
      <c r="E54" s="1" t="s">
        <v>34</v>
      </c>
      <c r="F54" s="1" t="s">
        <v>45</v>
      </c>
      <c r="G54" s="1" t="s">
        <v>35</v>
      </c>
      <c r="H54" s="1" t="s">
        <v>33</v>
      </c>
      <c r="I54" s="1">
        <v>37.42</v>
      </c>
      <c r="J54" s="1">
        <v>37.130000000000003</v>
      </c>
      <c r="K54" s="1">
        <v>37.22</v>
      </c>
      <c r="L54" s="1">
        <v>7</v>
      </c>
      <c r="M54" s="1">
        <v>87</v>
      </c>
      <c r="O54" s="1" t="s">
        <v>19</v>
      </c>
      <c r="P54" s="1" t="s">
        <v>46</v>
      </c>
    </row>
    <row r="55" spans="1:18" ht="17.850000000000001" customHeight="1">
      <c r="A55" s="2">
        <v>43005</v>
      </c>
      <c r="B55" s="4">
        <v>0.8666666666666667</v>
      </c>
      <c r="C55" s="1" t="s">
        <v>29</v>
      </c>
      <c r="D55" s="1">
        <v>36</v>
      </c>
      <c r="E55" s="1" t="s">
        <v>34</v>
      </c>
      <c r="F55" s="1" t="s">
        <v>37</v>
      </c>
      <c r="G55" s="1" t="s">
        <v>35</v>
      </c>
      <c r="H55" s="1" t="s">
        <v>33</v>
      </c>
      <c r="I55" s="1">
        <v>38.53</v>
      </c>
      <c r="J55" s="1">
        <v>37.93</v>
      </c>
      <c r="K55" s="1">
        <v>38.369999999999997</v>
      </c>
      <c r="L55" s="1">
        <v>9.6</v>
      </c>
      <c r="M55" s="1">
        <v>88</v>
      </c>
      <c r="O55" s="1" t="s">
        <v>19</v>
      </c>
      <c r="P55" s="1" t="s">
        <v>46</v>
      </c>
    </row>
    <row r="56" spans="1:18" ht="17.850000000000001" customHeight="1">
      <c r="A56" s="2">
        <v>43005</v>
      </c>
      <c r="B56" s="4">
        <v>0.83888888888888891</v>
      </c>
      <c r="C56" s="1" t="s">
        <v>29</v>
      </c>
      <c r="D56" s="1">
        <v>37</v>
      </c>
      <c r="E56" s="1" t="s">
        <v>34</v>
      </c>
      <c r="F56" s="1" t="s">
        <v>37</v>
      </c>
      <c r="G56" s="1" t="s">
        <v>35</v>
      </c>
      <c r="H56" s="1" t="s">
        <v>33</v>
      </c>
      <c r="I56" s="1">
        <v>38.409999999999997</v>
      </c>
      <c r="J56" s="1">
        <v>39.340000000000003</v>
      </c>
      <c r="K56" s="1">
        <v>38.369999999999997</v>
      </c>
      <c r="L56" s="1">
        <v>8.6999999999999993</v>
      </c>
      <c r="M56" s="1">
        <v>89</v>
      </c>
      <c r="O56" s="1" t="s">
        <v>19</v>
      </c>
      <c r="P56" s="1" t="s">
        <v>46</v>
      </c>
    </row>
    <row r="57" spans="1:18" ht="17.850000000000001" customHeight="1">
      <c r="A57" s="2">
        <v>43005</v>
      </c>
      <c r="B57" s="4">
        <v>0.82638888888888884</v>
      </c>
      <c r="C57" s="1" t="s">
        <v>29</v>
      </c>
      <c r="D57" s="1">
        <v>38</v>
      </c>
      <c r="E57" s="1" t="s">
        <v>34</v>
      </c>
      <c r="F57" s="1" t="s">
        <v>31</v>
      </c>
      <c r="G57" s="1" t="s">
        <v>35</v>
      </c>
      <c r="H57" s="1" t="s">
        <v>33</v>
      </c>
      <c r="I57" s="1">
        <v>37.19</v>
      </c>
      <c r="J57" s="1">
        <v>37.43</v>
      </c>
      <c r="K57" s="1">
        <v>37.32</v>
      </c>
      <c r="L57" s="1">
        <v>9</v>
      </c>
      <c r="M57" s="1">
        <v>90</v>
      </c>
      <c r="O57" s="1" t="s">
        <v>19</v>
      </c>
      <c r="P57" s="1" t="s">
        <v>46</v>
      </c>
    </row>
    <row r="58" spans="1:18" ht="17.850000000000001" customHeight="1">
      <c r="A58" s="2">
        <v>43005</v>
      </c>
      <c r="B58" s="4">
        <v>0.88194444444444453</v>
      </c>
      <c r="C58" s="1" t="s">
        <v>29</v>
      </c>
      <c r="D58" s="1">
        <v>39</v>
      </c>
      <c r="E58" s="1" t="s">
        <v>24</v>
      </c>
      <c r="F58" s="1" t="s">
        <v>31</v>
      </c>
      <c r="G58" s="1" t="s">
        <v>35</v>
      </c>
      <c r="H58" s="1" t="s">
        <v>33</v>
      </c>
      <c r="I58" s="1">
        <v>38.840000000000003</v>
      </c>
      <c r="J58" s="1">
        <v>38.85</v>
      </c>
      <c r="K58" s="1">
        <v>38.869999999999997</v>
      </c>
      <c r="O58" s="1" t="s">
        <v>19</v>
      </c>
      <c r="P58" s="1" t="s">
        <v>46</v>
      </c>
      <c r="R58" s="1" t="s">
        <v>26</v>
      </c>
    </row>
    <row r="59" spans="1:18" ht="17.850000000000001" customHeight="1">
      <c r="A59" s="2">
        <v>43005</v>
      </c>
      <c r="B59" s="4">
        <v>0.8847222222222223</v>
      </c>
      <c r="C59" s="1" t="s">
        <v>29</v>
      </c>
      <c r="D59" s="1">
        <v>40</v>
      </c>
      <c r="E59" s="1" t="s">
        <v>24</v>
      </c>
      <c r="F59" s="1" t="s">
        <v>31</v>
      </c>
      <c r="G59" s="1" t="s">
        <v>32</v>
      </c>
      <c r="H59" s="1" t="s">
        <v>38</v>
      </c>
      <c r="I59" s="1">
        <v>40.01</v>
      </c>
      <c r="J59" s="1">
        <v>39.770000000000003</v>
      </c>
      <c r="K59" s="1">
        <v>39.380000000000003</v>
      </c>
      <c r="O59" s="1" t="s">
        <v>19</v>
      </c>
      <c r="P59" s="1" t="s">
        <v>46</v>
      </c>
      <c r="R59" s="1" t="s">
        <v>26</v>
      </c>
    </row>
    <row r="60" spans="1:18" ht="17.850000000000001" customHeight="1">
      <c r="A60" s="2">
        <v>43005</v>
      </c>
      <c r="B60" s="4">
        <v>0.86944444444444446</v>
      </c>
      <c r="C60" s="1" t="s">
        <v>29</v>
      </c>
      <c r="D60" s="1">
        <v>41</v>
      </c>
      <c r="E60" s="1" t="s">
        <v>24</v>
      </c>
      <c r="F60" s="1" t="s">
        <v>31</v>
      </c>
      <c r="G60" s="1" t="s">
        <v>32</v>
      </c>
      <c r="H60" s="1" t="s">
        <v>38</v>
      </c>
      <c r="I60" s="1">
        <v>37.85</v>
      </c>
      <c r="J60" s="1">
        <v>37.9</v>
      </c>
      <c r="K60" s="1">
        <v>37.979999999999997</v>
      </c>
      <c r="M60" s="1">
        <v>92</v>
      </c>
      <c r="O60" s="1" t="s">
        <v>19</v>
      </c>
      <c r="P60" s="1" t="s">
        <v>46</v>
      </c>
      <c r="R60" s="1" t="s">
        <v>47</v>
      </c>
    </row>
    <row r="61" spans="1:18" ht="17.850000000000001" customHeight="1">
      <c r="A61" s="2">
        <v>43005</v>
      </c>
      <c r="B61" s="4">
        <v>0.86111111111111116</v>
      </c>
      <c r="C61" s="1" t="s">
        <v>29</v>
      </c>
      <c r="D61" s="1">
        <v>42</v>
      </c>
      <c r="E61" s="1" t="s">
        <v>24</v>
      </c>
      <c r="F61" s="1" t="s">
        <v>31</v>
      </c>
      <c r="G61" s="1" t="s">
        <v>32</v>
      </c>
      <c r="H61" s="1" t="s">
        <v>38</v>
      </c>
      <c r="I61" s="1">
        <v>38.78</v>
      </c>
      <c r="J61" s="1">
        <v>38.97</v>
      </c>
      <c r="K61" s="1">
        <v>38.79</v>
      </c>
      <c r="M61" s="1">
        <v>91</v>
      </c>
      <c r="O61" s="1" t="s">
        <v>19</v>
      </c>
      <c r="P61" s="1" t="s">
        <v>46</v>
      </c>
      <c r="R61" s="1" t="s">
        <v>47</v>
      </c>
    </row>
    <row r="62" spans="1:18" ht="17.850000000000001" customHeight="1">
      <c r="A62" s="2">
        <v>43005</v>
      </c>
      <c r="B62" s="4">
        <v>0.84166666666666667</v>
      </c>
      <c r="C62" s="1" t="s">
        <v>29</v>
      </c>
      <c r="D62" s="1">
        <v>43</v>
      </c>
      <c r="E62" s="1" t="s">
        <v>24</v>
      </c>
      <c r="F62" s="1" t="s">
        <v>31</v>
      </c>
      <c r="G62" s="1" t="s">
        <v>35</v>
      </c>
      <c r="H62" s="1" t="s">
        <v>33</v>
      </c>
      <c r="I62" s="1">
        <v>37.909999999999997</v>
      </c>
      <c r="J62" s="1">
        <v>38.479999999999997</v>
      </c>
      <c r="K62" s="1">
        <v>37.880000000000003</v>
      </c>
      <c r="O62" s="1" t="s">
        <v>19</v>
      </c>
      <c r="P62" s="1" t="s">
        <v>46</v>
      </c>
      <c r="R62" s="1" t="s">
        <v>26</v>
      </c>
    </row>
    <row r="63" spans="1:18" ht="17.850000000000001" customHeight="1">
      <c r="A63" s="2">
        <v>43006</v>
      </c>
      <c r="B63" s="4">
        <v>0.90347222222222223</v>
      </c>
      <c r="C63" s="1" t="s">
        <v>29</v>
      </c>
      <c r="D63" s="1">
        <v>60</v>
      </c>
      <c r="E63" s="1" t="s">
        <v>24</v>
      </c>
      <c r="F63" s="1" t="s">
        <v>48</v>
      </c>
      <c r="G63" s="1" t="s">
        <v>32</v>
      </c>
      <c r="H63" s="1" t="s">
        <v>38</v>
      </c>
      <c r="I63" s="1">
        <v>38.880000000000003</v>
      </c>
      <c r="J63" s="1">
        <v>38.96</v>
      </c>
      <c r="K63" s="1">
        <v>38.979999999999997</v>
      </c>
      <c r="L63" s="1">
        <v>8.5</v>
      </c>
      <c r="M63" s="1">
        <v>96</v>
      </c>
      <c r="N63" s="1">
        <v>2</v>
      </c>
      <c r="O63" s="1" t="s">
        <v>19</v>
      </c>
      <c r="P63" s="1" t="s">
        <v>49</v>
      </c>
    </row>
    <row r="64" spans="1:18" ht="17.850000000000001" customHeight="1">
      <c r="A64" s="2">
        <v>43006</v>
      </c>
      <c r="B64" s="4">
        <v>0.90555555555555556</v>
      </c>
      <c r="C64" s="1" t="s">
        <v>29</v>
      </c>
      <c r="D64" s="1">
        <v>61</v>
      </c>
      <c r="E64" s="1" t="s">
        <v>24</v>
      </c>
      <c r="F64" s="1" t="s">
        <v>37</v>
      </c>
      <c r="G64" s="1" t="s">
        <v>35</v>
      </c>
      <c r="H64" s="1" t="s">
        <v>50</v>
      </c>
      <c r="I64" s="1">
        <v>37.229999999999997</v>
      </c>
      <c r="J64" s="1">
        <v>37.200000000000003</v>
      </c>
      <c r="K64" s="1">
        <v>37.119999999999997</v>
      </c>
      <c r="L64" s="1">
        <v>8.1</v>
      </c>
      <c r="N64" s="1">
        <v>2</v>
      </c>
      <c r="O64" s="1" t="s">
        <v>19</v>
      </c>
      <c r="P64" s="1" t="s">
        <v>49</v>
      </c>
      <c r="R64" s="1" t="s">
        <v>26</v>
      </c>
    </row>
    <row r="65" spans="1:18" ht="17.850000000000001" customHeight="1">
      <c r="A65" s="2">
        <v>43006</v>
      </c>
      <c r="B65" s="4">
        <v>0.88124999999999998</v>
      </c>
      <c r="C65" s="1" t="s">
        <v>29</v>
      </c>
      <c r="D65" s="1">
        <v>62</v>
      </c>
      <c r="E65" s="1" t="s">
        <v>24</v>
      </c>
      <c r="F65" s="1" t="s">
        <v>31</v>
      </c>
      <c r="G65" s="1" t="s">
        <v>32</v>
      </c>
      <c r="H65" s="1" t="s">
        <v>38</v>
      </c>
      <c r="I65" s="1">
        <v>38.130000000000003</v>
      </c>
      <c r="J65" s="1">
        <v>38.15</v>
      </c>
      <c r="K65" s="1">
        <v>38.130000000000003</v>
      </c>
      <c r="L65" s="1">
        <v>8.3000000000000007</v>
      </c>
      <c r="M65" s="1">
        <v>97</v>
      </c>
      <c r="N65" s="1">
        <v>1</v>
      </c>
      <c r="O65" s="1" t="s">
        <v>19</v>
      </c>
      <c r="P65" s="1" t="s">
        <v>49</v>
      </c>
    </row>
    <row r="66" spans="1:18" ht="17.850000000000001" customHeight="1">
      <c r="A66" s="2">
        <v>43006</v>
      </c>
      <c r="B66" s="4">
        <v>0.88888888888888884</v>
      </c>
      <c r="C66" s="1" t="s">
        <v>29</v>
      </c>
      <c r="D66" s="1">
        <v>63</v>
      </c>
      <c r="E66" s="1" t="s">
        <v>24</v>
      </c>
      <c r="F66" s="1" t="s">
        <v>31</v>
      </c>
      <c r="G66" s="1" t="s">
        <v>35</v>
      </c>
      <c r="H66" s="1" t="s">
        <v>51</v>
      </c>
      <c r="I66" s="1">
        <v>39.200000000000003</v>
      </c>
      <c r="J66" s="1">
        <v>39.24</v>
      </c>
      <c r="K66" s="1">
        <v>39.15</v>
      </c>
      <c r="L66" s="1">
        <v>9.3000000000000007</v>
      </c>
      <c r="N66" s="1">
        <v>1</v>
      </c>
      <c r="O66" s="1" t="s">
        <v>19</v>
      </c>
      <c r="P66" s="1" t="s">
        <v>49</v>
      </c>
      <c r="R66" s="1" t="s">
        <v>26</v>
      </c>
    </row>
    <row r="67" spans="1:18" ht="17.850000000000001" customHeight="1">
      <c r="A67" s="2">
        <v>43006</v>
      </c>
      <c r="B67" s="4">
        <v>0.88055555555555554</v>
      </c>
      <c r="C67" s="1" t="s">
        <v>29</v>
      </c>
      <c r="D67" s="1">
        <v>64</v>
      </c>
      <c r="E67" s="1" t="s">
        <v>24</v>
      </c>
      <c r="F67" s="1" t="s">
        <v>31</v>
      </c>
      <c r="G67" s="1" t="s">
        <v>35</v>
      </c>
      <c r="H67" s="1" t="s">
        <v>50</v>
      </c>
      <c r="I67" s="1">
        <v>38.29</v>
      </c>
      <c r="J67" s="1">
        <v>38.29</v>
      </c>
      <c r="K67" s="1">
        <v>38.229999999999997</v>
      </c>
      <c r="L67" s="1">
        <v>8.1999999999999993</v>
      </c>
      <c r="N67" s="1">
        <v>2</v>
      </c>
      <c r="O67" s="1" t="s">
        <v>19</v>
      </c>
      <c r="P67" s="1" t="s">
        <v>49</v>
      </c>
      <c r="R67" s="1" t="s">
        <v>26</v>
      </c>
    </row>
    <row r="68" spans="1:18" ht="17.850000000000001" customHeight="1">
      <c r="A68" s="2">
        <v>43006</v>
      </c>
      <c r="B68" s="4">
        <v>0.89583333333333337</v>
      </c>
      <c r="C68" s="1" t="s">
        <v>29</v>
      </c>
      <c r="D68" s="1">
        <v>65</v>
      </c>
      <c r="E68" s="1" t="s">
        <v>34</v>
      </c>
      <c r="F68" s="1" t="s">
        <v>31</v>
      </c>
      <c r="G68" s="1" t="s">
        <v>32</v>
      </c>
      <c r="H68" s="1" t="s">
        <v>38</v>
      </c>
      <c r="I68" s="1">
        <v>38.61</v>
      </c>
      <c r="J68" s="1">
        <v>38.6</v>
      </c>
      <c r="K68" s="1">
        <v>38.58</v>
      </c>
      <c r="L68" s="1">
        <v>6.5</v>
      </c>
      <c r="N68" s="1">
        <v>1</v>
      </c>
      <c r="O68" s="1" t="s">
        <v>19</v>
      </c>
      <c r="P68" s="1" t="s">
        <v>49</v>
      </c>
      <c r="R68" s="1" t="s">
        <v>52</v>
      </c>
    </row>
    <row r="69" spans="1:18" ht="17.850000000000001" customHeight="1">
      <c r="A69" s="2">
        <v>43006</v>
      </c>
      <c r="B69" s="4">
        <v>0.93541666666666667</v>
      </c>
      <c r="C69" s="1" t="s">
        <v>29</v>
      </c>
      <c r="D69" s="1">
        <v>66</v>
      </c>
      <c r="E69" s="1" t="s">
        <v>34</v>
      </c>
      <c r="F69" s="1" t="s">
        <v>37</v>
      </c>
      <c r="G69" s="1" t="s">
        <v>35</v>
      </c>
      <c r="H69" s="1" t="s">
        <v>53</v>
      </c>
      <c r="I69" s="1">
        <v>39.479999999999997</v>
      </c>
      <c r="J69" s="1">
        <v>39.49</v>
      </c>
      <c r="K69" s="1">
        <v>39.409999999999997</v>
      </c>
      <c r="L69" s="1">
        <v>10.7</v>
      </c>
      <c r="M69" s="1">
        <v>98</v>
      </c>
      <c r="N69" s="1">
        <v>2</v>
      </c>
      <c r="O69" s="1" t="s">
        <v>19</v>
      </c>
      <c r="P69" s="1" t="s">
        <v>49</v>
      </c>
    </row>
    <row r="70" spans="1:18" ht="17.850000000000001" customHeight="1">
      <c r="A70" s="2">
        <v>43006</v>
      </c>
      <c r="B70" s="4">
        <v>0.94236111111111109</v>
      </c>
      <c r="C70" s="1" t="s">
        <v>29</v>
      </c>
      <c r="D70" s="1">
        <v>67</v>
      </c>
      <c r="E70" s="1" t="s">
        <v>34</v>
      </c>
      <c r="F70" s="1" t="s">
        <v>37</v>
      </c>
      <c r="G70" s="1" t="s">
        <v>35</v>
      </c>
      <c r="H70" s="1" t="s">
        <v>54</v>
      </c>
      <c r="I70" s="1">
        <v>38.520000000000003</v>
      </c>
      <c r="J70" s="1">
        <v>38.47</v>
      </c>
      <c r="K70" s="1">
        <v>38.479999999999997</v>
      </c>
      <c r="L70" s="1">
        <v>10.8</v>
      </c>
      <c r="M70" s="1">
        <v>99</v>
      </c>
      <c r="N70" s="1">
        <v>2</v>
      </c>
      <c r="O70" s="1" t="s">
        <v>19</v>
      </c>
      <c r="P70" s="1" t="s">
        <v>49</v>
      </c>
    </row>
    <row r="71" spans="1:18" ht="17.850000000000001" customHeight="1">
      <c r="A71" s="2">
        <v>43006</v>
      </c>
      <c r="B71" s="4">
        <v>0.94305555555555554</v>
      </c>
      <c r="C71" s="1" t="s">
        <v>29</v>
      </c>
      <c r="D71" s="1">
        <v>68</v>
      </c>
      <c r="E71" s="1" t="s">
        <v>34</v>
      </c>
      <c r="F71" s="1" t="s">
        <v>31</v>
      </c>
      <c r="G71" s="1" t="s">
        <v>32</v>
      </c>
      <c r="H71" s="1" t="s">
        <v>38</v>
      </c>
      <c r="I71" s="1">
        <v>38.35</v>
      </c>
      <c r="J71" s="1">
        <v>38.32</v>
      </c>
      <c r="K71" s="1">
        <v>38.35</v>
      </c>
      <c r="L71" s="1">
        <v>8.9</v>
      </c>
      <c r="M71" s="1">
        <v>100</v>
      </c>
      <c r="N71" s="1">
        <v>2</v>
      </c>
      <c r="O71" s="1" t="s">
        <v>19</v>
      </c>
      <c r="P71" s="1" t="s">
        <v>49</v>
      </c>
    </row>
  </sheetData>
  <sortState ref="A2:R62">
    <sortCondition ref="A2:A62"/>
    <sortCondition ref="D2:D6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24B2-41BC-4360-B7DB-329D4C66D68D}">
  <dimension ref="A1:O16"/>
  <sheetViews>
    <sheetView workbookViewId="0" xr3:uid="{8BE31DDA-55F2-5280-8A01-4DCDEBCDDBF4}">
      <selection activeCell="P6" sqref="P6"/>
    </sheetView>
  </sheetViews>
  <sheetFormatPr defaultRowHeight="14.45"/>
  <cols>
    <col min="1" max="1" width="7.5703125" customWidth="1"/>
    <col min="2" max="2" width="9.140625" bestFit="1" customWidth="1"/>
    <col min="6" max="6" width="13" customWidth="1"/>
    <col min="12" max="12" width="9.85546875" bestFit="1" customWidth="1"/>
    <col min="13" max="14" width="9.85546875" customWidth="1"/>
  </cols>
  <sheetData>
    <row r="1" spans="1:15">
      <c r="A1" s="12" t="s">
        <v>55</v>
      </c>
    </row>
    <row r="2" spans="1:15">
      <c r="A2" s="12" t="s">
        <v>56</v>
      </c>
      <c r="B2" s="12" t="s">
        <v>57</v>
      </c>
      <c r="C2" s="12" t="s">
        <v>4</v>
      </c>
      <c r="D2" s="12" t="s">
        <v>5</v>
      </c>
      <c r="E2" s="12" t="s">
        <v>6</v>
      </c>
      <c r="F2" s="13" t="s">
        <v>58</v>
      </c>
      <c r="G2" s="12" t="s">
        <v>8</v>
      </c>
      <c r="H2" s="12" t="s">
        <v>9</v>
      </c>
      <c r="I2" s="12" t="s">
        <v>10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2" t="s">
        <v>17</v>
      </c>
    </row>
    <row r="3" spans="1:15">
      <c r="A3">
        <v>1</v>
      </c>
      <c r="B3" s="15">
        <v>42638</v>
      </c>
      <c r="C3" t="s">
        <v>24</v>
      </c>
      <c r="D3" t="s">
        <v>64</v>
      </c>
      <c r="E3" t="s">
        <v>65</v>
      </c>
      <c r="F3" t="s">
        <v>66</v>
      </c>
      <c r="G3">
        <v>37.6</v>
      </c>
      <c r="H3">
        <v>37.6</v>
      </c>
      <c r="I3">
        <v>37.5</v>
      </c>
      <c r="J3" s="16">
        <f>AVERAGE(G3:I3)</f>
        <v>37.56666666666667</v>
      </c>
      <c r="K3" s="17">
        <v>9.5</v>
      </c>
      <c r="L3" s="17"/>
      <c r="M3" s="17" t="s">
        <v>67</v>
      </c>
      <c r="N3" s="17"/>
    </row>
    <row r="4" spans="1:15">
      <c r="A4">
        <v>2</v>
      </c>
      <c r="B4" s="15">
        <v>42638</v>
      </c>
      <c r="C4" t="s">
        <v>40</v>
      </c>
      <c r="D4" t="s">
        <v>64</v>
      </c>
      <c r="E4" t="s">
        <v>65</v>
      </c>
      <c r="F4" t="s">
        <v>66</v>
      </c>
      <c r="G4">
        <v>36.6</v>
      </c>
      <c r="H4">
        <v>36.630000000000003</v>
      </c>
      <c r="I4">
        <v>36.630000000000003</v>
      </c>
      <c r="J4" s="16">
        <f t="shared" ref="J4:J16" si="0">AVERAGE(G4:I4)</f>
        <v>36.620000000000005</v>
      </c>
      <c r="K4" s="17">
        <v>7.2</v>
      </c>
      <c r="L4" s="17"/>
      <c r="M4" s="17" t="s">
        <v>67</v>
      </c>
      <c r="N4" s="17" t="s">
        <v>67</v>
      </c>
      <c r="O4" t="s">
        <v>68</v>
      </c>
    </row>
    <row r="5" spans="1:15">
      <c r="A5">
        <v>3</v>
      </c>
      <c r="B5" s="15">
        <v>42638</v>
      </c>
      <c r="C5" t="s">
        <v>24</v>
      </c>
      <c r="D5" t="s">
        <v>64</v>
      </c>
      <c r="E5" t="s">
        <v>65</v>
      </c>
      <c r="F5" t="s">
        <v>69</v>
      </c>
      <c r="G5">
        <v>37.1</v>
      </c>
      <c r="H5">
        <v>37.07</v>
      </c>
      <c r="I5">
        <v>37.049999999999997</v>
      </c>
      <c r="J5" s="16">
        <f t="shared" si="0"/>
        <v>37.073333333333331</v>
      </c>
      <c r="K5" s="17">
        <v>7.7</v>
      </c>
      <c r="L5" s="17">
        <v>17</v>
      </c>
      <c r="M5" s="17" t="s">
        <v>67</v>
      </c>
      <c r="N5" s="17"/>
    </row>
    <row r="6" spans="1:15">
      <c r="A6">
        <v>4</v>
      </c>
      <c r="B6" s="15">
        <v>42638</v>
      </c>
      <c r="C6" t="s">
        <v>34</v>
      </c>
      <c r="D6" t="s">
        <v>64</v>
      </c>
      <c r="E6" t="s">
        <v>65</v>
      </c>
      <c r="F6" t="s">
        <v>66</v>
      </c>
      <c r="G6">
        <v>37.89</v>
      </c>
      <c r="H6">
        <v>37.74</v>
      </c>
      <c r="I6">
        <v>37.75</v>
      </c>
      <c r="J6" s="16">
        <f t="shared" si="0"/>
        <v>37.793333333333329</v>
      </c>
      <c r="K6" s="17">
        <v>7.6</v>
      </c>
      <c r="L6" s="17">
        <v>19</v>
      </c>
      <c r="M6" s="17" t="s">
        <v>67</v>
      </c>
      <c r="N6" s="17"/>
    </row>
    <row r="7" spans="1:15">
      <c r="A7">
        <v>5</v>
      </c>
      <c r="B7" s="15">
        <v>42638</v>
      </c>
      <c r="C7" t="s">
        <v>24</v>
      </c>
      <c r="D7" t="s">
        <v>64</v>
      </c>
      <c r="E7" t="s">
        <v>65</v>
      </c>
      <c r="F7" t="s">
        <v>66</v>
      </c>
      <c r="G7">
        <v>39.270000000000003</v>
      </c>
      <c r="H7">
        <v>39.222000000000001</v>
      </c>
      <c r="I7">
        <v>39.17</v>
      </c>
      <c r="J7" s="16">
        <f t="shared" si="0"/>
        <v>39.220666666666666</v>
      </c>
      <c r="K7" s="17">
        <v>8.5</v>
      </c>
      <c r="L7" s="17"/>
      <c r="M7" s="17" t="s">
        <v>67</v>
      </c>
      <c r="N7" s="17"/>
    </row>
    <row r="8" spans="1:15">
      <c r="A8">
        <v>6</v>
      </c>
      <c r="B8" s="15">
        <v>42638</v>
      </c>
      <c r="C8" t="s">
        <v>24</v>
      </c>
      <c r="D8" t="s">
        <v>64</v>
      </c>
      <c r="E8" t="s">
        <v>65</v>
      </c>
      <c r="F8" t="s">
        <v>70</v>
      </c>
      <c r="G8">
        <v>38.200000000000003</v>
      </c>
      <c r="H8">
        <v>38.18</v>
      </c>
      <c r="I8">
        <v>38.119999999999997</v>
      </c>
      <c r="J8" s="16">
        <f t="shared" si="0"/>
        <v>38.166666666666664</v>
      </c>
      <c r="K8" s="17">
        <v>8.6</v>
      </c>
      <c r="L8" s="17"/>
      <c r="M8" s="17" t="s">
        <v>67</v>
      </c>
      <c r="N8" s="17" t="s">
        <v>67</v>
      </c>
    </row>
    <row r="9" spans="1:15">
      <c r="A9">
        <v>7</v>
      </c>
      <c r="B9" s="15">
        <v>42638</v>
      </c>
      <c r="C9" t="s">
        <v>24</v>
      </c>
      <c r="D9" t="s">
        <v>64</v>
      </c>
      <c r="E9" t="s">
        <v>65</v>
      </c>
      <c r="F9" t="s">
        <v>69</v>
      </c>
      <c r="G9">
        <v>38.71</v>
      </c>
      <c r="H9">
        <v>38.69</v>
      </c>
      <c r="I9">
        <v>38.64</v>
      </c>
      <c r="J9" s="16">
        <f t="shared" si="0"/>
        <v>38.68</v>
      </c>
      <c r="K9" s="17">
        <v>9.5</v>
      </c>
      <c r="L9" s="17"/>
      <c r="M9" s="17" t="s">
        <v>67</v>
      </c>
      <c r="N9" s="17"/>
    </row>
    <row r="10" spans="1:15">
      <c r="A10">
        <v>8</v>
      </c>
      <c r="B10" s="15">
        <v>42638</v>
      </c>
      <c r="C10" t="s">
        <v>24</v>
      </c>
      <c r="D10" t="s">
        <v>64</v>
      </c>
      <c r="E10" t="s">
        <v>71</v>
      </c>
      <c r="F10" t="s">
        <v>72</v>
      </c>
      <c r="G10">
        <v>38.630000000000003</v>
      </c>
      <c r="H10">
        <v>38.619999999999997</v>
      </c>
      <c r="I10">
        <v>38.74</v>
      </c>
      <c r="J10" s="16">
        <f t="shared" si="0"/>
        <v>38.663333333333334</v>
      </c>
      <c r="K10" s="17">
        <v>8.5</v>
      </c>
      <c r="L10" s="17"/>
      <c r="M10" s="17" t="s">
        <v>67</v>
      </c>
      <c r="N10" s="17"/>
    </row>
    <row r="11" spans="1:15">
      <c r="A11">
        <v>9</v>
      </c>
      <c r="B11" s="15">
        <v>42638</v>
      </c>
      <c r="C11" t="s">
        <v>24</v>
      </c>
      <c r="D11" t="s">
        <v>64</v>
      </c>
      <c r="E11" t="s">
        <v>65</v>
      </c>
      <c r="F11" t="s">
        <v>66</v>
      </c>
      <c r="G11">
        <v>38.86</v>
      </c>
      <c r="H11">
        <v>38.9</v>
      </c>
      <c r="I11">
        <v>38.83</v>
      </c>
      <c r="J11" s="16">
        <f t="shared" si="0"/>
        <v>38.86333333333333</v>
      </c>
      <c r="K11" s="17">
        <v>9.1999999999999993</v>
      </c>
      <c r="L11" s="17"/>
      <c r="M11" s="17" t="s">
        <v>67</v>
      </c>
      <c r="N11" s="17"/>
    </row>
    <row r="12" spans="1:15">
      <c r="A12">
        <v>10</v>
      </c>
      <c r="B12" s="15">
        <v>42638</v>
      </c>
      <c r="C12" t="s">
        <v>24</v>
      </c>
      <c r="D12" t="s">
        <v>64</v>
      </c>
      <c r="E12" t="s">
        <v>65</v>
      </c>
      <c r="F12" t="s">
        <v>73</v>
      </c>
      <c r="G12">
        <v>38.619999999999997</v>
      </c>
      <c r="H12">
        <v>38.520000000000003</v>
      </c>
      <c r="I12">
        <v>38.6</v>
      </c>
      <c r="J12" s="16">
        <f t="shared" si="0"/>
        <v>38.580000000000005</v>
      </c>
      <c r="K12" s="17">
        <v>8.5</v>
      </c>
      <c r="L12" s="17"/>
      <c r="M12" s="17" t="s">
        <v>67</v>
      </c>
      <c r="N12" s="17"/>
    </row>
    <row r="13" spans="1:15">
      <c r="A13">
        <v>11</v>
      </c>
      <c r="B13" s="15">
        <v>42638</v>
      </c>
      <c r="C13" t="s">
        <v>34</v>
      </c>
      <c r="D13" t="s">
        <v>64</v>
      </c>
      <c r="E13" t="s">
        <v>65</v>
      </c>
      <c r="F13" t="s">
        <v>74</v>
      </c>
      <c r="G13">
        <v>38.909999999999997</v>
      </c>
      <c r="H13">
        <v>38.99</v>
      </c>
      <c r="I13">
        <v>38.97</v>
      </c>
      <c r="J13" s="16">
        <f t="shared" si="0"/>
        <v>38.956666666666671</v>
      </c>
      <c r="K13" s="17">
        <v>8.8000000000000007</v>
      </c>
      <c r="L13" s="17"/>
      <c r="M13" s="17" t="s">
        <v>67</v>
      </c>
      <c r="N13" s="17"/>
    </row>
    <row r="14" spans="1:15">
      <c r="A14">
        <v>12</v>
      </c>
      <c r="B14" s="15">
        <v>42638</v>
      </c>
      <c r="C14" t="s">
        <v>24</v>
      </c>
      <c r="D14" t="s">
        <v>64</v>
      </c>
      <c r="E14" t="s">
        <v>75</v>
      </c>
      <c r="F14" t="s">
        <v>70</v>
      </c>
      <c r="G14">
        <v>38.020000000000003</v>
      </c>
      <c r="H14">
        <v>38</v>
      </c>
      <c r="I14">
        <v>37.950000000000003</v>
      </c>
      <c r="J14" s="16">
        <f t="shared" si="0"/>
        <v>37.99</v>
      </c>
      <c r="K14" s="17">
        <v>7.6</v>
      </c>
      <c r="L14" s="17"/>
      <c r="M14" s="17" t="s">
        <v>67</v>
      </c>
      <c r="N14" s="17"/>
    </row>
    <row r="15" spans="1:15">
      <c r="A15">
        <v>13</v>
      </c>
      <c r="B15" s="15">
        <v>42638</v>
      </c>
      <c r="C15" t="s">
        <v>34</v>
      </c>
      <c r="D15" t="s">
        <v>64</v>
      </c>
      <c r="E15" t="s">
        <v>65</v>
      </c>
      <c r="F15" t="s">
        <v>66</v>
      </c>
      <c r="G15">
        <v>36.79</v>
      </c>
      <c r="H15">
        <v>36.770000000000003</v>
      </c>
      <c r="I15">
        <v>36.770000000000003</v>
      </c>
      <c r="J15" s="16">
        <f t="shared" si="0"/>
        <v>36.776666666666671</v>
      </c>
      <c r="K15" s="17">
        <v>7.2</v>
      </c>
      <c r="L15" s="17"/>
      <c r="M15" s="17" t="s">
        <v>67</v>
      </c>
      <c r="N15" s="17"/>
    </row>
    <row r="16" spans="1:15">
      <c r="A16">
        <v>14</v>
      </c>
      <c r="B16" s="15">
        <v>42638</v>
      </c>
      <c r="C16" t="s">
        <v>24</v>
      </c>
      <c r="D16" t="s">
        <v>64</v>
      </c>
      <c r="E16" t="s">
        <v>65</v>
      </c>
      <c r="F16" t="s">
        <v>74</v>
      </c>
      <c r="G16">
        <v>38.369999999999997</v>
      </c>
      <c r="H16">
        <v>38.36</v>
      </c>
      <c r="I16">
        <v>38.229999999999997</v>
      </c>
      <c r="J16" s="16">
        <f t="shared" si="0"/>
        <v>38.319999999999993</v>
      </c>
      <c r="K16" s="17">
        <v>7.9</v>
      </c>
      <c r="L16" s="17"/>
      <c r="M16" s="17" t="s">
        <v>67</v>
      </c>
      <c r="N16" s="1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Cory Olson</dc:creator>
  <cp:keywords/>
  <dc:description/>
  <cp:lastModifiedBy>Cory Olson</cp:lastModifiedBy>
  <cp:revision/>
  <dcterms:created xsi:type="dcterms:W3CDTF">2017-08-30T20:24:12Z</dcterms:created>
  <dcterms:modified xsi:type="dcterms:W3CDTF">2017-10-10T18:39:14Z</dcterms:modified>
  <cp:category/>
  <cp:contentStatus/>
</cp:coreProperties>
</file>