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C813A812-1347-4A25-A74F-58EDBC6322F9}" xr6:coauthVersionLast="47" xr6:coauthVersionMax="47" xr10:uidLastSave="{00000000-0000-0000-0000-000000000000}"/>
  <bookViews>
    <workbookView xWindow="12750" yWindow="315" windowWidth="12480" windowHeight="14445" xr2:uid="{00000000-000D-0000-FFFF-FFFF00000000}"/>
  </bookViews>
  <sheets>
    <sheet name="trips_p2_stations" sheetId="1" r:id="rId1"/>
    <sheet name="Stations" sheetId="2" r:id="rId2"/>
  </sheets>
  <definedNames>
    <definedName name="_xlnm._FilterDatabase" localSheetId="0" hidden="1">trips_p2_stations!$A$1:$E$702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1" l="1"/>
  <c r="C615" i="1"/>
  <c r="C433" i="1"/>
  <c r="C427" i="1"/>
  <c r="C364" i="1"/>
  <c r="C368" i="1"/>
  <c r="C665" i="1"/>
  <c r="C370" i="1"/>
  <c r="C366" i="1"/>
  <c r="C69" i="1"/>
  <c r="C696" i="1"/>
  <c r="C362" i="1"/>
  <c r="C360" i="1"/>
  <c r="C311" i="1"/>
  <c r="C309" i="1"/>
  <c r="C650" i="1"/>
  <c r="C2" i="1"/>
  <c r="C202" i="1"/>
  <c r="C236" i="1"/>
  <c r="C394" i="1"/>
  <c r="C396" i="1"/>
  <c r="C420" i="1"/>
  <c r="C524" i="1"/>
  <c r="C569" i="1"/>
  <c r="C221" i="1"/>
  <c r="C603" i="1"/>
  <c r="C673" i="1"/>
  <c r="C676" i="1"/>
  <c r="C693" i="1"/>
  <c r="C476" i="1"/>
  <c r="C474" i="1"/>
  <c r="C417" i="1"/>
  <c r="C666" i="1"/>
  <c r="C215" i="1"/>
  <c r="C488" i="1"/>
  <c r="C468" i="1"/>
  <c r="D339" i="1"/>
  <c r="D342" i="1"/>
  <c r="D345" i="1"/>
  <c r="D347" i="1"/>
  <c r="D371" i="1"/>
  <c r="D374" i="1"/>
  <c r="D388" i="1"/>
  <c r="D422" i="1"/>
  <c r="D429" i="1"/>
  <c r="D439" i="1"/>
  <c r="D468" i="1"/>
  <c r="D481" i="1"/>
  <c r="D514" i="1"/>
  <c r="D534" i="1"/>
  <c r="D584" i="1"/>
  <c r="D620" i="1"/>
  <c r="D6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3" i="1"/>
  <c r="D224" i="1"/>
  <c r="D225" i="1"/>
  <c r="D227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3" i="1"/>
  <c r="D305" i="1"/>
  <c r="D306" i="1"/>
  <c r="D307" i="1"/>
  <c r="D308" i="1"/>
  <c r="D313" i="1"/>
  <c r="D314" i="1"/>
  <c r="D315" i="1"/>
  <c r="D316" i="1"/>
  <c r="D317" i="1"/>
  <c r="D318" i="1"/>
  <c r="D319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40" i="1"/>
  <c r="D341" i="1"/>
  <c r="D343" i="1"/>
  <c r="D346" i="1"/>
  <c r="D348" i="1"/>
  <c r="D349" i="1"/>
  <c r="D350" i="1"/>
  <c r="D351" i="1"/>
  <c r="D353" i="1"/>
  <c r="D354" i="1"/>
  <c r="D355" i="1"/>
  <c r="D356" i="1"/>
  <c r="D357" i="1"/>
  <c r="D358" i="1"/>
  <c r="D359" i="1"/>
  <c r="D361" i="1"/>
  <c r="D369" i="1"/>
  <c r="D372" i="1"/>
  <c r="D373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90" i="1"/>
  <c r="D391" i="1"/>
  <c r="D392" i="1"/>
  <c r="D393" i="1"/>
  <c r="D395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1" i="1"/>
  <c r="D423" i="1"/>
  <c r="D424" i="1"/>
  <c r="D425" i="1"/>
  <c r="D426" i="1"/>
  <c r="D428" i="1"/>
  <c r="D430" i="1"/>
  <c r="D431" i="1"/>
  <c r="D432" i="1"/>
  <c r="D434" i="1"/>
  <c r="D435" i="1"/>
  <c r="D436" i="1"/>
  <c r="D437" i="1"/>
  <c r="D438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9" i="1"/>
  <c r="D470" i="1"/>
  <c r="D474" i="1"/>
  <c r="D475" i="1"/>
  <c r="D477" i="1"/>
  <c r="D480" i="1"/>
  <c r="D482" i="1"/>
  <c r="D483" i="1"/>
  <c r="D484" i="1"/>
  <c r="D486" i="1"/>
  <c r="D487" i="1"/>
  <c r="D488" i="1"/>
  <c r="D485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5" i="1"/>
  <c r="D516" i="1"/>
  <c r="D517" i="1"/>
  <c r="D518" i="1"/>
  <c r="D519" i="1"/>
  <c r="D520" i="1"/>
  <c r="D521" i="1"/>
  <c r="D522" i="1"/>
  <c r="D523" i="1"/>
  <c r="D525" i="1"/>
  <c r="D526" i="1"/>
  <c r="D527" i="1"/>
  <c r="D528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0" i="1"/>
  <c r="D571" i="1"/>
  <c r="D572" i="1"/>
  <c r="D573" i="1"/>
  <c r="D574" i="1"/>
  <c r="D575" i="1"/>
  <c r="D576" i="1"/>
  <c r="D577" i="1"/>
  <c r="D578" i="1"/>
  <c r="D579" i="1"/>
  <c r="D580" i="1"/>
  <c r="D582" i="1"/>
  <c r="D583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4" i="1"/>
  <c r="D605" i="1"/>
  <c r="D606" i="1"/>
  <c r="D607" i="1"/>
  <c r="D608" i="1"/>
  <c r="D609" i="1"/>
  <c r="D610" i="1"/>
  <c r="D611" i="1"/>
  <c r="D612" i="1"/>
  <c r="D613" i="1"/>
  <c r="D614" i="1"/>
  <c r="D616" i="1"/>
  <c r="D617" i="1"/>
  <c r="D618" i="1"/>
  <c r="D619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6" i="1"/>
  <c r="D667" i="1"/>
  <c r="D668" i="1"/>
  <c r="D669" i="1"/>
  <c r="D670" i="1"/>
  <c r="D671" i="1"/>
  <c r="D674" i="1"/>
  <c r="D675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7" i="1"/>
  <c r="D698" i="1"/>
  <c r="D699" i="1"/>
  <c r="D700" i="1"/>
  <c r="D701" i="1"/>
  <c r="D702" i="1"/>
  <c r="D309" i="1"/>
  <c r="D251" i="1"/>
  <c r="C551" i="1"/>
  <c r="C75" i="1"/>
  <c r="C595" i="1"/>
  <c r="C223" i="1"/>
  <c r="C254" i="1"/>
  <c r="C391" i="1"/>
  <c r="C322" i="1"/>
  <c r="C571" i="1"/>
  <c r="C686" i="1"/>
  <c r="C463" i="1"/>
  <c r="C518" i="1"/>
  <c r="C499" i="1"/>
  <c r="C306" i="1"/>
  <c r="C642" i="1"/>
  <c r="C616" i="1"/>
  <c r="C553" i="1"/>
  <c r="C6" i="1"/>
  <c r="C431" i="1"/>
  <c r="C497" i="1"/>
  <c r="C249" i="1"/>
  <c r="C445" i="1"/>
  <c r="C482" i="1"/>
  <c r="C379" i="1"/>
  <c r="C378" i="1"/>
  <c r="C483" i="1"/>
  <c r="C26" i="1"/>
  <c r="C260" i="1"/>
  <c r="C521" i="1"/>
  <c r="C600" i="1"/>
  <c r="C105" i="1"/>
  <c r="C611" i="1"/>
  <c r="C262" i="1"/>
  <c r="C208" i="1"/>
  <c r="C147" i="1"/>
  <c r="C637" i="1"/>
  <c r="C383" i="1"/>
  <c r="C253" i="1"/>
  <c r="C638" i="1"/>
  <c r="C446" i="1"/>
  <c r="C599" i="1"/>
  <c r="C440" i="1"/>
  <c r="C658" i="1"/>
  <c r="C596" i="1"/>
  <c r="C377" i="1"/>
  <c r="C210" i="1"/>
  <c r="C146" i="1"/>
  <c r="C153" i="1"/>
  <c r="C442" i="1"/>
  <c r="C656" i="1"/>
  <c r="C491" i="1"/>
  <c r="C295" i="1"/>
  <c r="C213" i="1"/>
  <c r="C165" i="1"/>
  <c r="C244" i="1"/>
  <c r="C640" i="1"/>
  <c r="C206" i="1"/>
  <c r="C695" i="1"/>
  <c r="C435" i="1"/>
  <c r="C162" i="1"/>
  <c r="C552" i="1"/>
  <c r="C166" i="1"/>
  <c r="C197" i="1"/>
  <c r="C465" i="1"/>
  <c r="C635" i="1"/>
  <c r="C320" i="1"/>
  <c r="C350" i="1"/>
  <c r="C101" i="1"/>
  <c r="C226" i="1"/>
  <c r="C163" i="1"/>
  <c r="C7" i="1"/>
  <c r="C184" i="1"/>
  <c r="C452" i="1"/>
  <c r="C444" i="1"/>
  <c r="C235" i="1"/>
  <c r="C522" i="1"/>
  <c r="C523" i="1"/>
  <c r="C256" i="1"/>
  <c r="C450" i="1"/>
  <c r="C167" i="1"/>
  <c r="C107" i="1"/>
  <c r="C557" i="1"/>
  <c r="C137" i="1"/>
  <c r="C606" i="1"/>
  <c r="C214" i="1"/>
  <c r="C255" i="1"/>
  <c r="C386" i="1"/>
  <c r="C434" i="1"/>
  <c r="C498" i="1"/>
  <c r="C4" i="1"/>
  <c r="C607" i="1"/>
  <c r="C164" i="1"/>
  <c r="C597" i="1"/>
  <c r="C212" i="1"/>
  <c r="C294" i="1"/>
  <c r="C5" i="1"/>
  <c r="C209" i="1"/>
  <c r="C546" i="1"/>
  <c r="C267" i="1"/>
  <c r="C52" i="1"/>
  <c r="C554" i="1"/>
  <c r="C556" i="1"/>
  <c r="C683" i="1"/>
  <c r="C685" i="1"/>
  <c r="C547" i="1"/>
  <c r="C34" i="1"/>
  <c r="C664" i="1"/>
  <c r="C53" i="1"/>
  <c r="C492" i="1"/>
  <c r="C86" i="1"/>
  <c r="C190" i="1"/>
  <c r="C537" i="1"/>
  <c r="C152" i="1"/>
  <c r="C403" i="1"/>
  <c r="C186" i="1"/>
  <c r="C54" i="1"/>
  <c r="C191" i="1"/>
  <c r="C401" i="1"/>
  <c r="C660" i="1"/>
  <c r="C351" i="1"/>
  <c r="C503" i="1"/>
  <c r="C279" i="1"/>
  <c r="C516" i="1"/>
  <c r="C462" i="1"/>
  <c r="C168" i="1"/>
  <c r="C207" i="1"/>
  <c r="C149" i="1"/>
  <c r="C432" i="1"/>
  <c r="C549" i="1"/>
  <c r="C381" i="1"/>
  <c r="C447" i="1"/>
  <c r="C415" i="1"/>
  <c r="C316" i="1"/>
  <c r="C591" i="1"/>
  <c r="C91" i="1"/>
  <c r="C257" i="1"/>
  <c r="C402" i="1"/>
  <c r="C579" i="1"/>
  <c r="C573" i="1"/>
  <c r="C157" i="1"/>
  <c r="C229" i="1"/>
  <c r="C454" i="1"/>
  <c r="C132" i="1"/>
  <c r="C98" i="1"/>
  <c r="C538" i="1"/>
  <c r="C203" i="1"/>
  <c r="C187" i="1"/>
  <c r="C263" i="1"/>
  <c r="C145" i="1"/>
  <c r="C38" i="1"/>
  <c r="C189" i="1"/>
  <c r="C437" i="1"/>
  <c r="C100" i="1"/>
  <c r="C161" i="1"/>
  <c r="C430" i="1"/>
  <c r="C536" i="1"/>
  <c r="C448" i="1"/>
  <c r="C102" i="1"/>
  <c r="C657" i="1"/>
  <c r="C143" i="1"/>
  <c r="C614" i="1"/>
  <c r="C589" i="1"/>
  <c r="C459" i="1"/>
  <c r="C533" i="1"/>
  <c r="C384" i="1"/>
  <c r="C653" i="1"/>
  <c r="C199" i="1"/>
  <c r="C592" i="1"/>
  <c r="C601" i="1"/>
  <c r="C493" i="1"/>
  <c r="C269" i="1"/>
  <c r="C580" i="1"/>
  <c r="C103" i="1"/>
  <c r="C99" i="1"/>
  <c r="C590" i="1"/>
  <c r="C641" i="1"/>
  <c r="C170" i="1"/>
  <c r="C131" i="1"/>
  <c r="C443" i="1"/>
  <c r="C266" i="1"/>
  <c r="C639" i="1"/>
  <c r="C456" i="1"/>
  <c r="C318" i="1"/>
  <c r="C277" i="1"/>
  <c r="C670" i="1"/>
  <c r="C509" i="1"/>
  <c r="C500" i="1"/>
  <c r="C290" i="1"/>
  <c r="C246" i="1"/>
  <c r="C354" i="1"/>
  <c r="C484" i="1"/>
  <c r="C30" i="1"/>
  <c r="C585" i="1"/>
  <c r="C655" i="1"/>
  <c r="C398" i="1"/>
  <c r="C193" i="1"/>
  <c r="C195" i="1"/>
  <c r="C82" i="1"/>
  <c r="C238" i="1"/>
  <c r="C651" i="1"/>
  <c r="C188" i="1"/>
  <c r="C142" i="1"/>
  <c r="C453" i="1"/>
  <c r="C160" i="1"/>
  <c r="C297" i="1"/>
  <c r="C291" i="1"/>
  <c r="C520" i="1"/>
  <c r="C578" i="1"/>
  <c r="C196" i="1"/>
  <c r="C577" i="1"/>
  <c r="C404" i="1"/>
  <c r="C564" i="1"/>
  <c r="C506" i="1"/>
  <c r="C544" i="1"/>
  <c r="C151" i="1"/>
  <c r="C548" i="1"/>
  <c r="C455" i="1"/>
  <c r="C690" i="1"/>
  <c r="C678" i="1"/>
  <c r="C561" i="1"/>
  <c r="C467" i="1"/>
  <c r="C194" i="1"/>
  <c r="C405" i="1"/>
  <c r="C528" i="1"/>
  <c r="C134" i="1"/>
  <c r="C27" i="1"/>
  <c r="C568" i="1"/>
  <c r="C699" i="1"/>
  <c r="C461" i="1"/>
  <c r="C37" i="1"/>
  <c r="C135" i="1"/>
  <c r="C270" i="1"/>
  <c r="C689" i="1"/>
  <c r="C505" i="1"/>
  <c r="C319" i="1"/>
  <c r="C64" i="1"/>
  <c r="C406" i="1"/>
  <c r="C410" i="1"/>
  <c r="C84" i="1"/>
  <c r="C335" i="1"/>
  <c r="C303" i="1"/>
  <c r="C281" i="1"/>
  <c r="C530" i="1"/>
  <c r="C602" i="1"/>
  <c r="C183" i="1"/>
  <c r="C356" i="1"/>
  <c r="C227" i="1"/>
  <c r="C609" i="1"/>
  <c r="C177" i="1"/>
  <c r="C317" i="1"/>
  <c r="C438" i="1"/>
  <c r="C517" i="1"/>
  <c r="C18" i="1"/>
  <c r="C88" i="1"/>
  <c r="C33" i="1"/>
  <c r="C644" i="1"/>
  <c r="C280" i="1"/>
  <c r="C464" i="1"/>
  <c r="C671" i="1"/>
  <c r="C292" i="1"/>
  <c r="C385" i="1"/>
  <c r="C441" i="1"/>
  <c r="C694" i="1"/>
  <c r="C259" i="1"/>
  <c r="C264" i="1"/>
  <c r="C375" i="1"/>
  <c r="C652" i="1"/>
  <c r="C336" i="1"/>
  <c r="C654" i="1"/>
  <c r="C574" i="1"/>
  <c r="C67" i="1"/>
  <c r="C60" i="1"/>
  <c r="C57" i="1"/>
  <c r="C59" i="1"/>
  <c r="C502" i="1"/>
  <c r="C400" i="1"/>
  <c r="C296" i="1"/>
  <c r="C58" i="1"/>
  <c r="C154" i="1"/>
  <c r="C558" i="1"/>
  <c r="C61" i="1"/>
  <c r="C66" i="1"/>
  <c r="C675" i="1"/>
  <c r="C559" i="1"/>
  <c r="C575" i="1"/>
  <c r="C550" i="1"/>
  <c r="C392" i="1"/>
  <c r="C185" i="1"/>
  <c r="C397" i="1"/>
  <c r="C133" i="1"/>
  <c r="C373" i="1"/>
  <c r="C527" i="1"/>
  <c r="C245" i="1"/>
  <c r="C198" i="1"/>
  <c r="C697" i="1"/>
  <c r="C576" i="1"/>
  <c r="C268" i="1"/>
  <c r="C416" i="1"/>
  <c r="C636" i="1"/>
  <c r="C349" i="1"/>
  <c r="C562" i="1"/>
  <c r="C605" i="1"/>
  <c r="C158" i="1"/>
  <c r="C148" i="1"/>
  <c r="C555" i="1"/>
  <c r="C242" i="1"/>
  <c r="C225" i="1"/>
  <c r="C399" i="1"/>
  <c r="C72" i="1"/>
  <c r="C28" i="1"/>
  <c r="C224" i="1"/>
  <c r="C92" i="1"/>
  <c r="C178" i="1"/>
  <c r="C140" i="1"/>
  <c r="C89" i="1"/>
  <c r="C247" i="1"/>
  <c r="C159" i="1"/>
  <c r="C11" i="1"/>
  <c r="C691" i="1"/>
  <c r="C525" i="1"/>
  <c r="C529" i="1"/>
  <c r="C358" i="1"/>
  <c r="C10" i="1"/>
  <c r="C32" i="1"/>
  <c r="C76" i="1"/>
  <c r="C298" i="1"/>
  <c r="C29" i="1"/>
  <c r="C179" i="1"/>
  <c r="C321" i="1"/>
  <c r="C156" i="1"/>
  <c r="C560" i="1"/>
  <c r="C570" i="1"/>
  <c r="C608" i="1"/>
  <c r="C376" i="1"/>
  <c r="C380" i="1"/>
  <c r="C293" i="1"/>
  <c r="C414" i="1"/>
  <c r="C519" i="1"/>
  <c r="C25" i="1"/>
  <c r="C692" i="1"/>
  <c r="C90" i="1"/>
  <c r="C330" i="1"/>
  <c r="C682" i="1"/>
  <c r="C543" i="1"/>
  <c r="C17" i="1"/>
  <c r="C333" i="1"/>
  <c r="C85" i="1"/>
  <c r="C680" i="1"/>
  <c r="C674" i="1"/>
  <c r="C501" i="1"/>
  <c r="C283" i="1"/>
  <c r="C511" i="1"/>
  <c r="C284" i="1"/>
  <c r="C274" i="1"/>
  <c r="C663" i="1"/>
  <c r="C286" i="1"/>
  <c r="C504" i="1"/>
  <c r="C94" i="1"/>
  <c r="C136" i="1"/>
  <c r="C323" i="1"/>
  <c r="C701" i="1"/>
  <c r="C526" i="1"/>
  <c r="C572" i="1"/>
  <c r="C182" i="1"/>
  <c r="C565" i="1"/>
  <c r="C566" i="1"/>
  <c r="C661" i="1"/>
  <c r="C662" i="1"/>
  <c r="C355" i="1"/>
  <c r="C598" i="1"/>
  <c r="C624" i="1"/>
  <c r="C567" i="1"/>
  <c r="C508" i="1"/>
  <c r="C282" i="1"/>
  <c r="C510" i="1"/>
  <c r="C700" i="1"/>
  <c r="C104" i="1"/>
  <c r="C93" i="1"/>
  <c r="C217" i="1"/>
  <c r="C175" i="1"/>
  <c r="C240" i="1"/>
  <c r="C357" i="1"/>
  <c r="C241" i="1"/>
  <c r="C457" i="1"/>
  <c r="C230" i="1"/>
  <c r="C625" i="1"/>
  <c r="C469" i="1"/>
  <c r="C301" i="1"/>
  <c r="C243" i="1"/>
  <c r="C180" i="1"/>
  <c r="C218" i="1"/>
  <c r="C181" i="1"/>
  <c r="C458" i="1"/>
  <c r="C233" i="1"/>
  <c r="C150" i="1"/>
  <c r="C332" i="1"/>
  <c r="C494" i="1"/>
  <c r="C337" i="1"/>
  <c r="C252" i="1"/>
  <c r="C649" i="1"/>
  <c r="C117" i="1"/>
  <c r="C327" i="1"/>
  <c r="C112" i="1"/>
  <c r="C328" i="1"/>
  <c r="C77" i="1"/>
  <c r="C449" i="1"/>
  <c r="C12" i="1"/>
  <c r="C78" i="1"/>
  <c r="C667" i="1"/>
  <c r="C265" i="1"/>
  <c r="C646" i="1"/>
  <c r="C141" i="1"/>
  <c r="C647" i="1"/>
  <c r="C563" i="1"/>
  <c r="C677" i="1"/>
  <c r="C155" i="1"/>
  <c r="C62" i="1"/>
  <c r="C423" i="1"/>
  <c r="C3" i="1"/>
  <c r="C144" i="1"/>
  <c r="C65" i="1"/>
  <c r="C139" i="1"/>
  <c r="C63" i="1"/>
  <c r="C687" i="1"/>
  <c r="C138" i="1"/>
  <c r="C192" i="1"/>
  <c r="C424" i="1"/>
  <c r="C532" i="1"/>
  <c r="C679" i="1"/>
  <c r="C71" i="1"/>
  <c r="C586" i="1"/>
  <c r="C331" i="1"/>
  <c r="C258" i="1"/>
  <c r="C407" i="1"/>
  <c r="C127" i="1"/>
  <c r="C648" i="1"/>
  <c r="C334" i="1"/>
  <c r="C421" i="1"/>
  <c r="C535" i="1"/>
  <c r="C222" i="1"/>
  <c r="C14" i="1"/>
  <c r="C87" i="1"/>
  <c r="C97" i="1"/>
  <c r="C46" i="1"/>
  <c r="C460" i="1"/>
  <c r="C545" i="1"/>
  <c r="C489" i="1"/>
  <c r="C80" i="1"/>
  <c r="C515" i="1"/>
  <c r="C220" i="1"/>
  <c r="C622" i="1"/>
  <c r="C613" i="1"/>
  <c r="C390" i="1"/>
  <c r="C681" i="1"/>
  <c r="C329" i="1"/>
  <c r="C341" i="1"/>
  <c r="C45" i="1"/>
  <c r="C348" i="1"/>
  <c r="C83" i="1"/>
  <c r="C353" i="1"/>
  <c r="C115" i="1"/>
  <c r="C531" i="1"/>
  <c r="C79" i="1"/>
  <c r="C587" i="1"/>
  <c r="C96" i="1"/>
  <c r="C688" i="1"/>
  <c r="C582" i="1"/>
  <c r="C313" i="1"/>
  <c r="C116" i="1"/>
  <c r="C623" i="1"/>
  <c r="C583" i="1"/>
  <c r="C13" i="1"/>
  <c r="C55" i="1"/>
  <c r="C39" i="1"/>
  <c r="C490" i="1"/>
  <c r="C129" i="1"/>
  <c r="C110" i="1"/>
  <c r="C40" i="1"/>
  <c r="C118" i="1"/>
  <c r="C128" i="1"/>
  <c r="C130" i="1"/>
  <c r="C109" i="1"/>
  <c r="C111" i="1"/>
  <c r="C41" i="1"/>
  <c r="C36" i="1"/>
  <c r="C466" i="1"/>
  <c r="C108" i="1"/>
  <c r="C308" i="1"/>
  <c r="C35" i="1"/>
  <c r="C19" i="1"/>
  <c r="C31" i="1"/>
  <c r="C20" i="1"/>
  <c r="C21" i="1"/>
  <c r="C628" i="1"/>
  <c r="C49" i="1"/>
  <c r="C173" i="1"/>
  <c r="C451" i="1"/>
  <c r="C343" i="1"/>
  <c r="C125" i="1"/>
  <c r="C120" i="1"/>
  <c r="C119" i="1"/>
  <c r="C124" i="1"/>
  <c r="C340" i="1"/>
  <c r="C8" i="1"/>
  <c r="C81" i="1"/>
  <c r="C216" i="1"/>
  <c r="C211" i="1"/>
  <c r="C382" i="1"/>
  <c r="C645" i="1"/>
  <c r="C346" i="1"/>
  <c r="C250" i="1"/>
  <c r="C50" i="1"/>
  <c r="C113" i="1"/>
  <c r="C16" i="1"/>
  <c r="C106" i="1"/>
  <c r="C201" i="1"/>
  <c r="C395" i="1"/>
  <c r="C409" i="1"/>
  <c r="C393" i="1"/>
  <c r="C121" i="1"/>
  <c r="C261" i="1"/>
  <c r="C408" i="1"/>
  <c r="C604" i="1"/>
  <c r="C287" i="1"/>
  <c r="C23" i="1"/>
  <c r="C288" i="1"/>
  <c r="C234" i="1"/>
  <c r="C24" i="1"/>
  <c r="C512" i="1"/>
  <c r="C612" i="1"/>
  <c r="C231" i="1"/>
  <c r="C411" i="1"/>
  <c r="C239" i="1"/>
  <c r="C593" i="1"/>
  <c r="C237" i="1"/>
  <c r="C425" i="1"/>
  <c r="C47" i="1"/>
  <c r="C307" i="1"/>
  <c r="C204" i="1"/>
  <c r="C314" i="1"/>
  <c r="C495" i="1"/>
  <c r="C176" i="1"/>
  <c r="C626" i="1"/>
  <c r="C289" i="1"/>
  <c r="C174" i="1"/>
  <c r="C271" i="1"/>
  <c r="C272" i="1"/>
  <c r="C44" i="1"/>
  <c r="C610" i="1"/>
  <c r="C205" i="1"/>
  <c r="C618" i="1"/>
  <c r="C169" i="1"/>
  <c r="C436" i="1"/>
  <c r="C74" i="1"/>
  <c r="C276" i="1"/>
  <c r="C659" i="1"/>
  <c r="C418" i="1"/>
  <c r="C588" i="1"/>
  <c r="C419" i="1"/>
  <c r="C232" i="1"/>
  <c r="C51" i="1"/>
  <c r="C248" i="1"/>
  <c r="C43" i="1"/>
  <c r="C619" i="1"/>
  <c r="C643" i="1"/>
  <c r="C172" i="1"/>
  <c r="C273" i="1"/>
  <c r="C305" i="1"/>
  <c r="C275" i="1"/>
  <c r="C627" i="1"/>
  <c r="C9" i="1"/>
  <c r="C669" i="1"/>
  <c r="C387" i="1"/>
  <c r="C56" i="1"/>
  <c r="C302" i="1"/>
  <c r="C171" i="1"/>
  <c r="C668" i="1"/>
  <c r="C326" i="1"/>
  <c r="C126" i="1"/>
  <c r="C95" i="1"/>
  <c r="C15" i="1"/>
  <c r="C412" i="1"/>
  <c r="C413" i="1"/>
  <c r="C702" i="1"/>
  <c r="C219" i="1"/>
  <c r="C496" i="1"/>
  <c r="C594" i="1"/>
  <c r="C372" i="1"/>
  <c r="C70" i="1"/>
  <c r="E200" i="1"/>
  <c r="E114" i="1"/>
  <c r="E338" i="1"/>
  <c r="E513" i="1"/>
  <c r="E300" i="1"/>
  <c r="E389" i="1"/>
  <c r="E352" i="1"/>
  <c r="E374" i="1"/>
  <c r="E347" i="1"/>
  <c r="E342" i="1"/>
  <c r="E339" i="1"/>
  <c r="E388" i="1"/>
  <c r="E620" i="1"/>
  <c r="E304" i="1"/>
  <c r="E344" i="1"/>
  <c r="E581" i="1"/>
  <c r="E621" i="1"/>
  <c r="E345" i="1"/>
  <c r="E534" i="1"/>
  <c r="E251" i="1"/>
  <c r="E584" i="1"/>
  <c r="E422" i="1"/>
  <c r="E481" i="1"/>
  <c r="E514" i="1"/>
  <c r="E684" i="1"/>
  <c r="E479" i="1"/>
  <c r="E371" i="1"/>
  <c r="E429" i="1"/>
  <c r="E22" i="1"/>
  <c r="E122" i="1"/>
  <c r="E439" i="1"/>
  <c r="E468" i="1"/>
  <c r="E311" i="1"/>
  <c r="E309" i="1"/>
  <c r="E650" i="1"/>
  <c r="E324" i="1"/>
  <c r="D433" i="1"/>
  <c r="D427" i="1"/>
  <c r="D364" i="1"/>
  <c r="D368" i="1"/>
  <c r="D665" i="1"/>
  <c r="D370" i="1"/>
  <c r="D366" i="1"/>
  <c r="D69" i="1"/>
  <c r="D696" i="1"/>
  <c r="D362" i="1"/>
  <c r="D73" i="1"/>
  <c r="D360" i="1"/>
  <c r="D2" i="1"/>
  <c r="D673" i="1"/>
  <c r="D221" i="1"/>
  <c r="D420" i="1"/>
  <c r="D693" i="1"/>
  <c r="D569" i="1"/>
  <c r="D676" i="1"/>
  <c r="D603" i="1"/>
  <c r="D236" i="1"/>
  <c r="D524" i="1"/>
  <c r="D202" i="1"/>
  <c r="D396" i="1"/>
  <c r="D394" i="1"/>
  <c r="D6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<sst xmlns="http://schemas.openxmlformats.org/spreadsheetml/2006/main" count="3637" uniqueCount="2895">
  <si>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</si>
  <si>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</si>
  <si>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</si>
  <si>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</si>
  <si>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</si>
  <si>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</si>
  <si>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</si>
  <si>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</si>
  <si>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</si>
  <si>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</si>
  <si>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</si>
  <si>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</si>
  <si>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</si>
  <si>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</si>
  <si>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</si>
  <si>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</si>
  <si>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</si>
  <si>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</si>
  <si>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</si>
  <si>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</si>
  <si>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</si>
  <si>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</si>
  <si>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</si>
  <si>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</si>
  <si>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</si>
  <si>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</si>
  <si>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</si>
  <si>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</si>
  <si>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</si>
  <si>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</si>
  <si>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</si>
  <si>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</si>
  <si>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</si>
  <si>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</si>
  <si>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</si>
  <si>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</si>
  <si>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</si>
  <si>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</si>
  <si>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</si>
  <si>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</si>
  <si>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</si>
  <si>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</si>
  <si>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</si>
  <si>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</si>
  <si>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</si>
  <si>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</si>
  <si>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</si>
  <si>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</si>
  <si>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</si>
  <si>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</si>
  <si>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</si>
  <si>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</si>
  <si>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</si>
  <si>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</si>
  <si>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</si>
  <si>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</si>
  <si>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</si>
  <si>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</si>
  <si>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</si>
  <si>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</si>
  <si>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</si>
  <si>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</si>
  <si>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</si>
  <si>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</si>
  <si>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</si>
  <si>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</si>
  <si>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</si>
  <si>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</si>
  <si>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</si>
  <si>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</si>
  <si>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</si>
  <si>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</si>
  <si>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</si>
  <si>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</si>
  <si>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</si>
  <si>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</si>
  <si>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</si>
  <si>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</si>
  <si>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</si>
  <si>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</si>
  <si>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</si>
  <si>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</si>
  <si>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</si>
  <si>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</si>
  <si>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</si>
  <si>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</si>
  <si>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</si>
  <si>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</si>
  <si>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</si>
  <si>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</si>
  <si>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</si>
  <si>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</si>
  <si>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</si>
  <si>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</si>
  <si>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</si>
  <si>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</si>
  <si>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</si>
  <si>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</si>
  <si>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</si>
  <si>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</si>
  <si>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</si>
  <si>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</si>
  <si>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</si>
  <si>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</si>
  <si>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</si>
  <si>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</si>
  <si>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</si>
  <si>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</si>
  <si>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</si>
  <si>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</si>
  <si>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</si>
  <si>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</si>
  <si>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</si>
  <si>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</si>
  <si>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</si>
  <si>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</si>
  <si>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</si>
  <si>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</si>
  <si>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</si>
  <si>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</si>
  <si>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</si>
  <si>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</si>
  <si>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</si>
  <si>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</si>
  <si>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</si>
  <si>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</si>
  <si>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</si>
  <si>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</si>
  <si>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</si>
  <si>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</si>
  <si>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</si>
  <si>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</si>
  <si>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</si>
  <si>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</si>
  <si>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</si>
  <si>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</si>
  <si>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</si>
  <si>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</si>
  <si>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</si>
  <si>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</si>
  <si>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</si>
  <si>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</si>
  <si>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</si>
  <si>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</si>
  <si>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</si>
  <si>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</si>
  <si>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</si>
  <si>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</si>
  <si>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</si>
  <si>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</si>
  <si>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</si>
  <si>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</si>
  <si>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</si>
  <si>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</si>
  <si>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</si>
  <si>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</si>
  <si>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</si>
  <si>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</si>
  <si>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</si>
  <si>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</si>
  <si>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</si>
  <si>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</si>
  <si>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</si>
  <si>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</si>
  <si>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</si>
  <si>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</si>
  <si>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</si>
  <si>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</si>
  <si>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</si>
  <si>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</si>
  <si>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</si>
  <si>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</si>
  <si>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</si>
  <si>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</si>
  <si>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</si>
  <si>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</si>
  <si>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</si>
  <si>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</si>
  <si>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</si>
  <si>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</si>
  <si>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</si>
  <si>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</si>
  <si>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</si>
  <si>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</si>
  <si>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</si>
  <si>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</si>
  <si>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</si>
  <si>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</si>
  <si>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</si>
  <si>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</si>
  <si>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</si>
  <si>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</si>
  <si>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</si>
  <si>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</si>
  <si>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</si>
  <si>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</si>
  <si>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</si>
  <si>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</si>
  <si>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</si>
  <si>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</si>
  <si>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</si>
  <si>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</si>
  <si>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</si>
  <si>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</si>
  <si>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</si>
  <si>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</si>
  <si>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</si>
  <si>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</si>
  <si>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</si>
  <si>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</si>
  <si>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</si>
  <si>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</si>
  <si>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</si>
  <si>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</si>
  <si>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</si>
  <si>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</si>
  <si>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</si>
  <si>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</si>
  <si>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</si>
  <si>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</si>
  <si>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</si>
  <si>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</si>
  <si>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</si>
  <si>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</si>
  <si>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</si>
  <si>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</si>
  <si>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</si>
  <si>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</si>
  <si>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</si>
  <si>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</si>
  <si>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</si>
  <si>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</si>
  <si>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</si>
  <si>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</si>
  <si>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</si>
  <si>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</si>
  <si>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</si>
  <si>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</si>
  <si>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</si>
  <si>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</si>
  <si>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</si>
  <si>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</si>
  <si>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</si>
  <si>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</si>
  <si>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</si>
  <si>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</si>
  <si>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</si>
  <si>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</si>
  <si>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</si>
  <si>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</si>
  <si>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</si>
  <si>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</si>
  <si>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</si>
  <si>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</si>
  <si>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</si>
  <si>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</si>
  <si>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</si>
  <si>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</si>
  <si>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</si>
  <si>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</si>
  <si>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</si>
  <si>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</si>
  <si>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</si>
  <si>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</si>
  <si>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</si>
  <si>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</si>
  <si>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</si>
  <si>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</si>
  <si>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</si>
  <si>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</si>
  <si>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</si>
  <si>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</si>
  <si>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</si>
  <si>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</si>
  <si>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</si>
  <si>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</si>
  <si>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</si>
  <si>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</si>
  <si>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</si>
  <si>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</si>
  <si>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</si>
  <si>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</si>
  <si>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</si>
  <si>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</si>
  <si>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</si>
  <si>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</si>
  <si>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</si>
  <si>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</si>
  <si>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</si>
  <si>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</si>
  <si>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</si>
  <si>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</si>
  <si>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</si>
  <si>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</si>
  <si>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</si>
  <si>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</si>
  <si>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</si>
  <si>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</si>
  <si>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</si>
  <si>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</si>
  <si>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</si>
  <si>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</si>
  <si>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</si>
  <si>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</si>
  <si>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</si>
  <si>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</si>
  <si>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</si>
  <si>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</si>
  <si>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</si>
  <si>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</si>
  <si>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</si>
  <si>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</si>
  <si>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</si>
  <si>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</si>
  <si>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</si>
  <si>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</si>
  <si>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</si>
  <si>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</si>
  <si>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</si>
  <si>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</si>
  <si>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</si>
  <si>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</si>
  <si>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</si>
  <si>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</si>
  <si>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</si>
  <si>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</si>
  <si>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</si>
  <si>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</si>
  <si>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</si>
  <si>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</si>
  <si>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</si>
  <si>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</si>
  <si>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</si>
  <si>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</si>
  <si>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</si>
  <si>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</si>
  <si>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</si>
  <si>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</si>
  <si>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</si>
  <si>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</si>
  <si>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</si>
  <si>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</si>
  <si>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</si>
  <si>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</si>
  <si>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</si>
  <si>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</si>
  <si>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</si>
  <si>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</si>
  <si>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</si>
  <si>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</si>
  <si>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</si>
  <si>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</si>
  <si>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</si>
  <si>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</si>
  <si>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</si>
  <si>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</si>
  <si>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</si>
  <si>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</si>
  <si>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</si>
  <si>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</si>
  <si>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</si>
  <si>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</si>
  <si>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</si>
  <si>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</si>
  <si>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</si>
  <si>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</si>
  <si>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</si>
  <si>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</si>
  <si>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</si>
  <si>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</si>
  <si>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</si>
  <si>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</si>
  <si>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</si>
  <si>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</si>
  <si>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</si>
  <si>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</si>
  <si>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</si>
  <si>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</si>
  <si>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</si>
  <si>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</si>
  <si>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</si>
  <si>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</si>
  <si>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</si>
  <si>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</si>
  <si>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</si>
  <si>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</si>
  <si>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</si>
  <si>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</si>
  <si>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</si>
  <si>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</si>
  <si>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</si>
  <si>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</si>
  <si>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</si>
  <si>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</si>
  <si>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</si>
  <si>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</si>
  <si>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</si>
  <si>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</si>
  <si>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</si>
  <si>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</si>
  <si>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</si>
  <si>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</si>
  <si>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</si>
  <si>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</si>
  <si>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</si>
  <si>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</si>
  <si>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</si>
  <si>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</si>
  <si>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</si>
  <si>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</si>
  <si>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</si>
  <si>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</si>
  <si>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</si>
  <si>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</si>
  <si>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</si>
  <si>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</si>
  <si>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</si>
  <si>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</si>
  <si>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</si>
  <si>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</si>
  <si>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</si>
  <si>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</si>
  <si>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</si>
  <si>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</si>
  <si>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</si>
  <si>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</si>
  <si>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</si>
  <si>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</si>
  <si>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</si>
  <si>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</si>
  <si>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</si>
  <si>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</si>
  <si>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</si>
  <si>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</si>
  <si>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</si>
  <si>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</si>
  <si>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</si>
  <si>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</si>
  <si>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</si>
  <si>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</si>
  <si>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</si>
  <si>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</si>
  <si>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</si>
  <si>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</si>
  <si>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</si>
  <si>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</si>
  <si>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</si>
  <si>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</si>
  <si>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</si>
  <si>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</si>
  <si>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</si>
  <si>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</si>
  <si>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</si>
  <si>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</si>
  <si>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</si>
  <si>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</si>
  <si>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</si>
  <si>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</si>
  <si>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</si>
  <si>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</si>
  <si>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</si>
  <si>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</si>
  <si>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</si>
  <si>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</si>
  <si>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</si>
  <si>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</si>
  <si>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</si>
  <si>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</si>
  <si>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</si>
  <si>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</si>
  <si>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</si>
  <si>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</si>
  <si>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</si>
  <si>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</si>
  <si>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</si>
  <si>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</si>
  <si>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</si>
  <si>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</si>
  <si>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</si>
  <si>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</si>
  <si>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</si>
  <si>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</si>
  <si>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</si>
  <si>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</si>
  <si>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</si>
  <si>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</si>
  <si>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</si>
  <si>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</si>
  <si>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</si>
  <si>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</si>
  <si>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</si>
  <si>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</si>
  <si>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</si>
  <si>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</si>
  <si>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</si>
  <si>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</si>
  <si>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</si>
  <si>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</si>
  <si>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</si>
  <si>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</si>
  <si>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</si>
  <si>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</si>
  <si>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</si>
  <si>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</si>
  <si>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</si>
  <si>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</si>
  <si>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</si>
  <si>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</si>
  <si>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</si>
  <si>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</si>
  <si>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</si>
  <si>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</si>
  <si>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</si>
  <si>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</si>
  <si>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</si>
  <si>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</si>
  <si>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</si>
  <si>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</si>
  <si>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</si>
  <si>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</si>
  <si>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</si>
  <si>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</si>
  <si>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</si>
  <si>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</si>
  <si>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</si>
  <si>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</si>
  <si>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</si>
  <si>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</si>
  <si>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</si>
  <si>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</si>
  <si>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</si>
  <si>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</si>
  <si>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</si>
  <si>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</si>
  <si>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</si>
  <si>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</si>
  <si>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</si>
  <si>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</si>
  <si>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</si>
  <si>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</si>
  <si>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</si>
  <si>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</si>
  <si>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</si>
  <si>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</si>
  <si>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</si>
  <si>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</si>
  <si>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</si>
  <si>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</si>
  <si>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</si>
  <si>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</si>
  <si>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</si>
  <si>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</si>
  <si>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</si>
  <si>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</si>
  <si>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</si>
  <si>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</si>
  <si>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</si>
  <si>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</si>
  <si>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</si>
  <si>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</si>
  <si>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</si>
  <si>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</si>
  <si>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</si>
  <si>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</si>
  <si>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</si>
  <si>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</si>
  <si>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</si>
  <si>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</si>
  <si>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</si>
  <si>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</si>
  <si>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</si>
  <si>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</si>
  <si>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</si>
  <si>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</si>
  <si>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</si>
  <si>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</si>
  <si>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</si>
  <si>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</si>
  <si>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</si>
  <si>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</si>
  <si>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</si>
  <si>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</si>
  <si>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</si>
  <si>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</si>
  <si>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</si>
  <si>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</si>
  <si>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</si>
  <si>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</si>
  <si>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</si>
  <si>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</si>
  <si>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</si>
  <si>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</si>
  <si>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</si>
  <si>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</si>
  <si>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</si>
  <si>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</si>
  <si>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</si>
  <si>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</si>
  <si>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</si>
  <si>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</si>
  <si>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</si>
  <si>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</si>
  <si>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</si>
  <si>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</si>
  <si>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</si>
  <si>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</si>
  <si>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</si>
  <si>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</si>
  <si>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</si>
  <si>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</si>
  <si>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</si>
  <si>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</si>
  <si>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</si>
  <si>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</si>
  <si>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</si>
  <si>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</si>
  <si>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</si>
  <si>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</si>
  <si>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</si>
  <si>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</si>
  <si>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</si>
  <si>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</si>
  <si>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</si>
  <si>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</si>
  <si>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</si>
  <si>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</si>
  <si>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</si>
  <si>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</si>
  <si>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</si>
  <si>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</si>
  <si>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</si>
  <si>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</si>
  <si>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</si>
  <si>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</si>
  <si>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</si>
  <si>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</si>
  <si>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</si>
  <si>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</si>
  <si>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</si>
  <si>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</si>
  <si>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</si>
  <si>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</si>
  <si>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</si>
  <si>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</si>
  <si>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</si>
  <si>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</si>
  <si>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</si>
  <si>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</si>
  <si>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</si>
  <si>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</si>
  <si>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</si>
  <si>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</si>
  <si>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</si>
  <si>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</si>
  <si>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</si>
  <si>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</si>
  <si>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</si>
  <si>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</si>
  <si>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</si>
  <si>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</si>
  <si>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</si>
  <si>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</si>
  <si>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</si>
  <si>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</si>
  <si>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</si>
  <si>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</si>
  <si>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</si>
  <si>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</si>
  <si>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</si>
  <si>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</si>
  <si>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</si>
  <si>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</si>
  <si>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</si>
  <si>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</si>
  <si>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</si>
  <si>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</si>
  <si>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</si>
  <si>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</si>
  <si>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</si>
  <si>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</si>
  <si>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</si>
  <si>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</si>
  <si>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</si>
  <si>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</si>
  <si>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</si>
  <si>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</si>
  <si>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</si>
  <si>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</si>
  <si>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</si>
  <si>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</si>
  <si>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</si>
  <si>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</si>
  <si>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</si>
  <si>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</si>
  <si>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</si>
  <si>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</si>
  <si>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</si>
  <si>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</si>
  <si>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</si>
  <si>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</si>
  <si>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</si>
  <si>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</si>
  <si>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</si>
  <si>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</si>
  <si>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</si>
  <si>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</si>
  <si>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</si>
  <si>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</si>
  <si>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</si>
  <si>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</si>
  <si>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</si>
  <si>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</si>
  <si>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</si>
  <si>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</si>
  <si>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</si>
  <si>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</si>
  <si>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</si>
  <si>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</si>
  <si>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</si>
  <si>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</si>
  <si>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</si>
  <si>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</si>
  <si>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</si>
  <si>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</si>
  <si>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</si>
  <si>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</si>
  <si>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</si>
  <si>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</si>
  <si>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</si>
  <si>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</si>
  <si>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</si>
  <si>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</si>
  <si>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</si>
  <si>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</si>
  <si>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</si>
  <si>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</si>
  <si>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</si>
  <si>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</si>
  <si>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</si>
  <si>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</si>
  <si>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</si>
  <si>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</si>
  <si>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</si>
  <si>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</si>
  <si>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</si>
  <si>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</si>
  <si>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</si>
  <si>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</si>
  <si>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</si>
  <si>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</si>
  <si>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</si>
  <si>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</si>
  <si>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</si>
  <si>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</si>
  <si>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</si>
  <si>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</si>
  <si>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</si>
  <si>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</si>
  <si>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</si>
  <si>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</si>
  <si>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</si>
  <si>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</si>
  <si>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</si>
  <si>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</si>
  <si>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</si>
  <si>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</si>
  <si>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</si>
  <si>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</si>
  <si>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</si>
  <si>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</si>
  <si>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</si>
  <si>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</si>
  <si>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</si>
  <si>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</si>
  <si>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</si>
  <si>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</si>
  <si>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</si>
  <si>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</si>
  <si>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</si>
  <si>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</si>
  <si>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</si>
  <si>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</si>
  <si>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</si>
  <si>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</si>
  <si>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</si>
  <si>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</si>
  <si>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</si>
  <si>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</si>
  <si>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</si>
  <si>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</si>
  <si>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</si>
  <si>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</si>
  <si>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</si>
  <si>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</si>
  <si>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</si>
  <si>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</si>
  <si>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</si>
  <si>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</si>
  <si>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</si>
  <si>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</si>
  <si>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</si>
  <si>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</si>
  <si>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</si>
  <si>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</si>
  <si>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</si>
  <si>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</si>
  <si>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</si>
  <si>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</si>
  <si>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</si>
  <si>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</si>
  <si>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</si>
  <si>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</si>
  <si>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</si>
  <si>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</si>
  <si>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</si>
  <si>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</si>
  <si>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</si>
  <si>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</si>
  <si>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</si>
  <si>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</si>
  <si>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</si>
  <si>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</si>
  <si>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</si>
  <si>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</si>
  <si>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</si>
  <si>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</si>
  <si>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</si>
  <si>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</si>
  <si>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</si>
  <si>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</si>
  <si>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</si>
  <si>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</si>
  <si>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</si>
  <si>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</si>
  <si>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</si>
  <si>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</si>
  <si>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</si>
  <si>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</si>
  <si>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</si>
  <si>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</si>
  <si>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</si>
  <si>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</si>
  <si>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</si>
  <si>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</si>
  <si>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</si>
  <si>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</si>
  <si>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</si>
  <si>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</si>
  <si>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</si>
  <si>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</si>
  <si>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</si>
  <si>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</si>
  <si>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</si>
  <si>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</si>
  <si>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</si>
  <si>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</si>
  <si>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</si>
  <si>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</si>
  <si>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</si>
  <si>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</si>
  <si>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</si>
  <si>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</si>
  <si>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</si>
  <si>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</si>
  <si>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</si>
  <si>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</si>
  <si>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</si>
  <si>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</si>
  <si>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</si>
  <si>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</si>
  <si>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</si>
  <si>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</si>
  <si>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</si>
  <si>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</si>
  <si>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</si>
  <si>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</si>
  <si>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</si>
  <si>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</si>
  <si>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</si>
  <si>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</si>
  <si>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</si>
  <si>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</si>
  <si>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</si>
  <si>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</si>
  <si>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</si>
  <si>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</si>
  <si>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</si>
  <si>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</si>
  <si>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</si>
  <si>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</si>
  <si>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</si>
  <si>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</si>
  <si>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</si>
  <si>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</si>
  <si>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</si>
  <si>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</si>
  <si>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</si>
  <si>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</si>
  <si>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</si>
  <si>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</si>
  <si>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</si>
  <si>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</si>
  <si>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</si>
  <si>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</si>
  <si>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</si>
  <si>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</si>
  <si>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</si>
  <si>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</si>
  <si>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</si>
  <si>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</si>
  <si>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</si>
  <si>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</si>
  <si>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</si>
  <si>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</si>
  <si>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</si>
  <si>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</si>
  <si>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</si>
  <si>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</si>
  <si>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</si>
  <si>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</si>
  <si>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</si>
  <si>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</si>
  <si>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</si>
  <si>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</si>
  <si>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</si>
  <si>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</si>
  <si>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</si>
  <si>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</si>
  <si>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</si>
  <si>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</si>
  <si>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</si>
  <si>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</si>
  <si>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</si>
  <si>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</si>
  <si>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</si>
  <si>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</si>
  <si>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</si>
  <si>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</si>
  <si>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</si>
  <si>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</si>
  <si>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</si>
  <si>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</si>
  <si>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</si>
  <si>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</si>
  <si>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</si>
  <si>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</si>
  <si>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</si>
  <si>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</si>
  <si>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</si>
  <si>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</si>
  <si>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</si>
  <si>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</si>
  <si>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</si>
  <si>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</si>
  <si>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</si>
  <si>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</si>
  <si>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</si>
  <si>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</si>
  <si>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</si>
  <si>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</si>
  <si>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</si>
  <si>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</si>
  <si>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</si>
  <si>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</si>
  <si>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</si>
  <si>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</si>
  <si>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</si>
  <si>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</si>
  <si>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</si>
  <si>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</si>
  <si>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</si>
  <si>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</si>
  <si>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</si>
  <si>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</si>
  <si>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</si>
  <si>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</si>
  <si>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</si>
  <si>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</si>
  <si>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</si>
  <si>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</si>
  <si>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</si>
  <si>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</si>
  <si>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</si>
  <si>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docks</t>
  </si>
  <si>
    <t>latitude</t>
  </si>
  <si>
    <t>longitude</t>
  </si>
  <si>
    <t>coordinates</t>
  </si>
  <si>
    <t>41.8765351944122, -87.62047290802002</t>
  </si>
  <si>
    <t>41.86722595682, -87.6153553902</t>
  </si>
  <si>
    <t>41.85741178707404, -87.61379152536392</t>
  </si>
  <si>
    <t>41.874053, -87.627716</t>
  </si>
  <si>
    <t>41.886976, -87.612813</t>
  </si>
  <si>
    <t>41.88634906269, -87.6175165471</t>
  </si>
  <si>
    <t>41.82879201994, -87.6806044594</t>
  </si>
  <si>
    <t>41.76663823695, -87.5764501141</t>
  </si>
  <si>
    <t>41.7664094567, -87.5656875719</t>
  </si>
  <si>
    <t>41.932418, -87.652705</t>
  </si>
  <si>
    <t>41.858086, -87.651073</t>
  </si>
  <si>
    <t>41.858166, -87.656495</t>
  </si>
  <si>
    <t>41.90985465216731, -87.66993016004562</t>
  </si>
  <si>
    <t>41.903119, -87.673935</t>
  </si>
  <si>
    <t>41.88314336439022, -87.63724207878113</t>
  </si>
  <si>
    <t>41.868968, -87.659141</t>
  </si>
  <si>
    <t>41.910522, -87.653106</t>
  </si>
  <si>
    <t>41.87772613, -87.65478743</t>
  </si>
  <si>
    <t>41.8694821, -87.6554864</t>
  </si>
  <si>
    <t>41.902924, -87.637715</t>
  </si>
  <si>
    <t>41.89184737210993, -87.62058019638062</t>
  </si>
  <si>
    <t>41.89766, -87.62351</t>
  </si>
  <si>
    <t>41.890847040623804, -87.61861681938171</t>
  </si>
  <si>
    <t>41.91021, -87.6435</t>
  </si>
  <si>
    <t>41.91468, -87.64332</t>
  </si>
  <si>
    <t>41.90068, -87.6626</t>
  </si>
  <si>
    <t>41.899643, -87.6677</t>
  </si>
  <si>
    <t>41.896746973093805, -87.63566762208939</t>
  </si>
  <si>
    <t>41.87464, -87.65703</t>
  </si>
  <si>
    <t>41.877181, -87.627844</t>
  </si>
  <si>
    <t>41.9267559875, -87.6344287848</t>
  </si>
  <si>
    <t>41.892278, -87.612043</t>
  </si>
  <si>
    <t>41.8777079559, -87.6353211408</t>
  </si>
  <si>
    <t>41.8793563587, -87.6297910363</t>
  </si>
  <si>
    <t>41.88602082773, -87.6308760584</t>
  </si>
  <si>
    <t>41.87947235235, -87.6256886059</t>
  </si>
  <si>
    <t>41.87934437346, -87.6319852213</t>
  </si>
  <si>
    <t>41.87207763285, -87.6295437729</t>
  </si>
  <si>
    <t>41.852619, -87.626488</t>
  </si>
  <si>
    <t>41.8839840647265, -87.6246839761734</t>
  </si>
  <si>
    <t>41.88462107257936, -87.62783423066139</t>
  </si>
  <si>
    <t>41.876243, -87.624426</t>
  </si>
  <si>
    <t>41.89993001, -87.63443007</t>
  </si>
  <si>
    <t>41.889375466631684, -87.62707650661469</t>
  </si>
  <si>
    <t>41.897764, -87.642884</t>
  </si>
  <si>
    <t>41.881319815, -87.6295209193</t>
  </si>
  <si>
    <t>41.8759326655, -87.6305845355</t>
  </si>
  <si>
    <t>41.884576228, -87.63188991</t>
  </si>
  <si>
    <t>41.886024, -87.624117</t>
  </si>
  <si>
    <t>41.894722, -87.634362</t>
  </si>
  <si>
    <t>41.896362458, -87.6540612729</t>
  </si>
  <si>
    <t>41.867324, -87.648625</t>
  </si>
  <si>
    <t>41.888716036, -87.6444478533</t>
  </si>
  <si>
    <t>41.8671177825, -87.6410879593</t>
  </si>
  <si>
    <t>41.91643342912655, -87.66674637794495</t>
  </si>
  <si>
    <t>41.867227, -87.625961</t>
  </si>
  <si>
    <t>41.9105780349, -87.6494219288</t>
  </si>
  <si>
    <t>41.907655, -87.672552</t>
  </si>
  <si>
    <t>41.8513751729, -87.6188346489</t>
  </si>
  <si>
    <t>41.885637, -87.641823</t>
  </si>
  <si>
    <t>41.9256018819, -87.6537080423</t>
  </si>
  <si>
    <t>41.875885, -87.640795</t>
  </si>
  <si>
    <t>41.9093960065, -87.6776919292</t>
  </si>
  <si>
    <t>41.88577925240433, -87.65102460980414</t>
  </si>
  <si>
    <t>41.860384, -87.625813</t>
  </si>
  <si>
    <t>41.880329633634624, -87.64274597167967</t>
  </si>
  <si>
    <t>41.89380805624359, -87.64169722795485</t>
  </si>
  <si>
    <t>41.877245, -87.639366</t>
  </si>
  <si>
    <t>41.880958, -87.616743</t>
  </si>
  <si>
    <t>41.882242, -87.641066</t>
  </si>
  <si>
    <t>41.880419, -87.655519</t>
  </si>
  <si>
    <t>41.884241, -87.629634</t>
  </si>
  <si>
    <t>41.891578, -87.648384</t>
  </si>
  <si>
    <t>41.90096039, -87.62377664</t>
  </si>
  <si>
    <t>41.89637337, -87.66098386</t>
  </si>
  <si>
    <t>41.92556258, -87.65840426</t>
  </si>
  <si>
    <t>41.884069, -87.656853</t>
  </si>
  <si>
    <t>41.8750236280333, -87.6330940425396</t>
  </si>
  <si>
    <t>41.8810317, -87.62408432</t>
  </si>
  <si>
    <t>41.88338, -87.64117</t>
  </si>
  <si>
    <t>41.894556, -87.653449</t>
  </si>
  <si>
    <t>41.913688, -87.652855</t>
  </si>
  <si>
    <t>41.918306, -87.636282</t>
  </si>
  <si>
    <t>41.778881, -87.586647</t>
  </si>
  <si>
    <t>41.88461618962, -87.6445705849</t>
  </si>
  <si>
    <t>41.865312, -87.617867</t>
  </si>
  <si>
    <t>41.882664, -87.63253</t>
  </si>
  <si>
    <t>41.892592119709725, -87.61728912591934</t>
  </si>
  <si>
    <t>41.888243, -87.63639</t>
  </si>
  <si>
    <t>41.78091096424803, -87.57632374763489</t>
  </si>
  <si>
    <t>41.77345849948, -87.5853397391</t>
  </si>
  <si>
    <t>41.87146651779, -87.6409491327</t>
  </si>
  <si>
    <t>41.897448, -87.628722</t>
  </si>
  <si>
    <t>41.87811890091227, -87.64394760131836</t>
  </si>
  <si>
    <t>41.87184, -87.64664</t>
  </si>
  <si>
    <t>41.874754, -87.649807</t>
  </si>
  <si>
    <t>41.893992, -87.629318</t>
  </si>
  <si>
    <t>41.894666, -87.638437</t>
  </si>
  <si>
    <t>41.88318130597391, -87.64872461557388</t>
  </si>
  <si>
    <t>41.91801814237187, -87.65218198299408</t>
  </si>
  <si>
    <t>41.949399, -87.654529</t>
  </si>
  <si>
    <t>41.9362534831413, -87.65266209840775</t>
  </si>
  <si>
    <t>41.91552, -87.687022</t>
  </si>
  <si>
    <t>41.94018, -87.65304</t>
  </si>
  <si>
    <t>41.911386, -87.638677</t>
  </si>
  <si>
    <t>41.88592, -87.66717</t>
  </si>
  <si>
    <t>41.85308455741279, -87.63193130493164</t>
  </si>
  <si>
    <t>41.802562, -87.590368</t>
  </si>
  <si>
    <t>41.87501, -87.67328</t>
  </si>
  <si>
    <t>41.922695, -87.697153</t>
  </si>
  <si>
    <t>41.854966518753926, -87.67569959163664</t>
  </si>
  <si>
    <t>41.890173, -87.626185</t>
  </si>
  <si>
    <t>41.911974, -87.631942</t>
  </si>
  <si>
    <t>41.924161029067626, -87.64638036489487</t>
  </si>
  <si>
    <t>41.895769, -87.67722</t>
  </si>
  <si>
    <t>41.857556, -87.661535</t>
  </si>
  <si>
    <t>41.903266, -87.678435</t>
  </si>
  <si>
    <t>41.939365, -87.668385</t>
  </si>
  <si>
    <t>41.85008369347577, -87.6321405172348</t>
  </si>
  <si>
    <t>41.88917683258, -87.6385057718</t>
  </si>
  <si>
    <t>41.8776415962753, -87.64961779117584</t>
  </si>
  <si>
    <t>41.85377981072743, -87.6466029882431</t>
  </si>
  <si>
    <t>41.865054, -87.656959</t>
  </si>
  <si>
    <t>41.862378, -87.651062</t>
  </si>
  <si>
    <t>41.904613, -87.640552</t>
  </si>
  <si>
    <t>41.898969, -87.629912</t>
  </si>
  <si>
    <t>41.915689, -87.6346</t>
  </si>
  <si>
    <t>41.894503, -87.617854</t>
  </si>
  <si>
    <t>41.922167, -87.638888</t>
  </si>
  <si>
    <t>41.921822, -87.64414</t>
  </si>
  <si>
    <t>41.8985866514, -87.6219152258</t>
  </si>
  <si>
    <t>41.877945, -87.662007</t>
  </si>
  <si>
    <t>41.845687, -87.622481</t>
  </si>
  <si>
    <t>41.834734, -87.625813</t>
  </si>
  <si>
    <t>41.8349, -87.61793</t>
  </si>
  <si>
    <t>41.838556, -87.608218</t>
  </si>
  <si>
    <t>41.932225, -87.658617</t>
  </si>
  <si>
    <t>41.935733, -87.663576</t>
  </si>
  <si>
    <t>41.93947775040509, -87.6637476682663</t>
  </si>
  <si>
    <t>41.9364968219, -87.6475386582</t>
  </si>
  <si>
    <t>41.9366884494997, -87.63682901859283</t>
  </si>
  <si>
    <t>41.912616, -87.681391</t>
  </si>
  <si>
    <t>41.907781, -87.685854</t>
  </si>
  <si>
    <t>41.910535, -87.689556</t>
  </si>
  <si>
    <t>41.89576474564, -87.6259080327</t>
  </si>
  <si>
    <t>41.93588, -87.67842</t>
  </si>
  <si>
    <t>41.931931, -87.677856</t>
  </si>
  <si>
    <t>41.885837, -87.6355</t>
  </si>
  <si>
    <t>41.95078, -87.659172</t>
  </si>
  <si>
    <t>41.92883, -87.668507</t>
  </si>
  <si>
    <t>41.8492, -87.67564</t>
  </si>
  <si>
    <t>41.864059, -87.623727</t>
  </si>
  <si>
    <t>41.874255, -87.639573</t>
  </si>
  <si>
    <t>41.85795, -87.640826</t>
  </si>
  <si>
    <t>41.855136, -87.654127</t>
  </si>
  <si>
    <t>41.90230870122, -87.627690528</t>
  </si>
  <si>
    <t>41.896944626370825, -87.62175768613815</t>
  </si>
  <si>
    <t>41.882091, -87.639833</t>
  </si>
  <si>
    <t>41.872731542263075, -87.63351649045944</t>
  </si>
  <si>
    <t>41.902973, -87.63128</t>
  </si>
  <si>
    <t>41.926277, -87.630834</t>
  </si>
  <si>
    <t>41.856594, -87.627542</t>
  </si>
  <si>
    <t>41.8246, -87.61678</t>
  </si>
  <si>
    <t>41.906866, -87.626217</t>
  </si>
  <si>
    <t>41.890762, -87.631697</t>
  </si>
  <si>
    <t>41.903222, -87.634324</t>
  </si>
  <si>
    <t>41.901315, -87.677409</t>
  </si>
  <si>
    <t>41.8310363140161, -87.62679755687714</t>
  </si>
  <si>
    <t>41.917741, -87.691392</t>
  </si>
  <si>
    <t>41.891795, -87.658751</t>
  </si>
  <si>
    <t>41.92533, -87.6658</t>
  </si>
  <si>
    <t>41.928773, -87.663913</t>
  </si>
  <si>
    <t>41.88169, -87.63953</t>
  </si>
  <si>
    <t>41.879255, -87.639904</t>
  </si>
  <si>
    <t>41.841707, -87.626938</t>
  </si>
  <si>
    <t>41.886875, -87.62603</t>
  </si>
  <si>
    <t>41.884728, -87.619521</t>
  </si>
  <si>
    <t>41.890573, -87.622072</t>
  </si>
  <si>
    <t>41.882134, -87.625125</t>
  </si>
  <si>
    <t>41.881892, -87.648789</t>
  </si>
  <si>
    <t>41.891466, -87.626761</t>
  </si>
  <si>
    <t>41.809851, -87.616279</t>
  </si>
  <si>
    <t>41.82168, -87.6216</t>
  </si>
  <si>
    <t>41.85750568031716, -87.64599144458771</t>
  </si>
  <si>
    <t>41.854109, -87.685838</t>
  </si>
  <si>
    <t>41.794853, -87.618691</t>
  </si>
  <si>
    <t>41.857901, -87.668745</t>
  </si>
  <si>
    <t>41.847203, -87.646795</t>
  </si>
  <si>
    <t>41.84358, -87.645368</t>
  </si>
  <si>
    <t>41.85491457576575, -87.66355991363525</t>
  </si>
  <si>
    <t>41.849527, -87.640591</t>
  </si>
  <si>
    <t>41.90345, -87.667747</t>
  </si>
  <si>
    <t>41.89434513742426, -87.62279838323593</t>
  </si>
  <si>
    <t>41.889906, -87.634266</t>
  </si>
  <si>
    <t>41.91050936666395, -87.6823890209198</t>
  </si>
  <si>
    <t>41.892394452962705, -87.67688512802124</t>
  </si>
  <si>
    <t>41.88137, -87.67493</t>
  </si>
  <si>
    <t>41.903029, -87.697474</t>
  </si>
  <si>
    <t>41.886616486027656, -87.6580399274826</t>
  </si>
  <si>
    <t>41.856802, -87.633879</t>
  </si>
  <si>
    <t>41.915983, -87.677335</t>
  </si>
  <si>
    <t>41.931248, -87.644336</t>
  </si>
  <si>
    <t>41.92019556200566, -87.69265919923781</t>
  </si>
  <si>
    <t>41.918216, -87.656936</t>
  </si>
  <si>
    <t>41.913865, -87.648755</t>
  </si>
  <si>
    <t>41.919936, -87.64883</t>
  </si>
  <si>
    <t>41.939743, -87.658865</t>
  </si>
  <si>
    <t>41.94815, -87.66394</t>
  </si>
  <si>
    <t>41.9406, -87.6785</t>
  </si>
  <si>
    <t>41.943739, -87.66402</t>
  </si>
  <si>
    <t>41.943785164970734, -87.67125114798546</t>
  </si>
  <si>
    <t>41.96167, -87.65464</t>
  </si>
  <si>
    <t>41.94947274088333, -87.64645278453827</t>
  </si>
  <si>
    <t>41.883165, -87.6511</t>
  </si>
  <si>
    <t>41.961588, -87.666036</t>
  </si>
  <si>
    <t>41.907626, -87.638566</t>
  </si>
  <si>
    <t>41.842052, -87.617</t>
  </si>
  <si>
    <t>41.961406, -87.676169</t>
  </si>
  <si>
    <t>41.966399801840986, -87.68870428204536</t>
  </si>
  <si>
    <t>41.954245, -87.654406</t>
  </si>
  <si>
    <t>41.871737, -87.65103</t>
  </si>
  <si>
    <t>41.967094, -87.679028</t>
  </si>
  <si>
    <t>41.963004, -87.684781</t>
  </si>
  <si>
    <t>41.95469, -87.67393</t>
  </si>
  <si>
    <t>41.961004, -87.649603</t>
  </si>
  <si>
    <t>41.956057, -87.668835</t>
  </si>
  <si>
    <t>41.795212, -87.580715</t>
  </si>
  <si>
    <t>41.795264, -87.596471</t>
  </si>
  <si>
    <t>41.963982, -87.638181</t>
  </si>
  <si>
    <t>41.936083, -87.669807</t>
  </si>
  <si>
    <t>41.967968, -87.650001</t>
  </si>
  <si>
    <t>41.809835, -87.599383</t>
  </si>
  <si>
    <t>41.968812, -87.657659</t>
  </si>
  <si>
    <t>41.954383, -87.648043</t>
  </si>
  <si>
    <t>41.867888, -87.623041</t>
  </si>
  <si>
    <t>41.952833, -87.649993</t>
  </si>
  <si>
    <t>41.948797, -87.675278</t>
  </si>
  <si>
    <t>41.929465, -87.684158</t>
  </si>
  <si>
    <t>41.91849115368695, -87.69742280244827</t>
  </si>
  <si>
    <t>41.929567, -87.707857</t>
  </si>
  <si>
    <t>41.871514, -87.669886</t>
  </si>
  <si>
    <t>41.827059, -87.64572</t>
  </si>
  <si>
    <t>41.836208, -87.613533</t>
  </si>
  <si>
    <t>41.886835, -87.62232</t>
  </si>
  <si>
    <t>41.822985, -87.6071</t>
  </si>
  <si>
    <t>41.809443, -87.591875</t>
  </si>
  <si>
    <t>41.911722, -87.626804</t>
  </si>
  <si>
    <t>41.7586696704, -87.586882871</t>
  </si>
  <si>
    <t>41.816499, -87.606582</t>
  </si>
  <si>
    <t>41.838842, -87.621857</t>
  </si>
  <si>
    <t>41.857813, -87.62455</t>
  </si>
  <si>
    <t>41.861267, -87.656625</t>
  </si>
  <si>
    <t>41.865234, -87.666507</t>
  </si>
  <si>
    <t>41.9104754, -87.6968944</t>
  </si>
  <si>
    <t>41.891072, -87.666611</t>
  </si>
  <si>
    <t>41.830707051440854, -87.64125533401966</t>
  </si>
  <si>
    <t>41.830661, -87.647172</t>
  </si>
  <si>
    <t>41.8378, -87.65114</t>
  </si>
  <si>
    <t>41.84847, -87.685109</t>
  </si>
  <si>
    <t>41.864883, -87.647071</t>
  </si>
  <si>
    <t>41.878166, -87.631929</t>
  </si>
  <si>
    <t>41.87785, -87.62408</t>
  </si>
  <si>
    <t>41.889899, -87.671473</t>
  </si>
  <si>
    <t>41.87943409140013, -87.63550400733948</t>
  </si>
  <si>
    <t>41.880317, -87.635185</t>
  </si>
  <si>
    <t>41.918084, -87.643749</t>
  </si>
  <si>
    <t>41.912133, -87.634656</t>
  </si>
  <si>
    <t>41.921525, -87.707322</t>
  </si>
  <si>
    <t>41.906724, -87.63483</t>
  </si>
  <si>
    <t>41.957081, -87.664199</t>
  </si>
  <si>
    <t>41.965221, -87.658139</t>
  </si>
  <si>
    <t>41.978353, -87.659753</t>
  </si>
  <si>
    <t>41.973815, -87.65966</t>
  </si>
  <si>
    <t>41.940106, -87.645451</t>
  </si>
  <si>
    <t>41.961507, -87.671387</t>
  </si>
  <si>
    <t>41.95600355078549, -87.68016144633293</t>
  </si>
  <si>
    <t>41.94367, -87.64895</t>
  </si>
  <si>
    <t>41.93758231600629, -87.6440978050232</t>
  </si>
  <si>
    <t>41.907993, -87.631501</t>
  </si>
  <si>
    <t>41.928712, -87.653833</t>
  </si>
  <si>
    <t>41.945529, -87.646439</t>
  </si>
  <si>
    <t>41.949074, -87.648636</t>
  </si>
  <si>
    <t>41.902893, -87.687275</t>
  </si>
  <si>
    <t>41.958494, -87.654966</t>
  </si>
  <si>
    <t>41.920771, -87.663712</t>
  </si>
  <si>
    <t>41.943403, -87.679618</t>
  </si>
  <si>
    <t>41.917805, -87.682437</t>
  </si>
  <si>
    <t>41.920082, -87.677855</t>
  </si>
  <si>
    <t>41.968885, -87.684001</t>
  </si>
  <si>
    <t>41.95786652415174, -87.64950513839722</t>
  </si>
  <si>
    <t>41.925858, -87.638973</t>
  </si>
  <si>
    <t>41.957921, -87.673567</t>
  </si>
  <si>
    <t>41.912919, -87.664169</t>
  </si>
  <si>
    <t>41.96325, -87.679258</t>
  </si>
  <si>
    <t>41.869265218438194, -87.67373085021973</t>
  </si>
  <si>
    <t>41.954177, -87.664358</t>
  </si>
  <si>
    <t>41.93258963429789, -87.66593635082245</t>
  </si>
  <si>
    <t>41.872187, -87.661501</t>
  </si>
  <si>
    <t>41.870769, -87.625734</t>
  </si>
  <si>
    <t>41.799568, -87.594747</t>
  </si>
  <si>
    <t>41.969517, -87.654691</t>
  </si>
  <si>
    <t>41.93132, -87.638742</t>
  </si>
  <si>
    <t>41.973347640473044, -87.6678554713726</t>
  </si>
  <si>
    <t>41.967096, -87.667429</t>
  </si>
  <si>
    <t>41.92154, -87.653818</t>
  </si>
  <si>
    <t>41.788746, -87.601334</t>
  </si>
  <si>
    <t>41.932588, -87.636427</t>
  </si>
  <si>
    <t>41.946176, -87.673308</t>
  </si>
  <si>
    <t>Halsted St &amp; Clybourn Ave</t>
  </si>
  <si>
    <t>41.909668, -87.648128</t>
  </si>
  <si>
    <t>41.93314, -87.64776</t>
  </si>
  <si>
    <t>41.907066, -87.667252</t>
  </si>
  <si>
    <t>41.940775, -87.639192</t>
  </si>
  <si>
    <t>41.831379, -87.618034</t>
  </si>
  <si>
    <t>41.809855, -87.606755</t>
  </si>
  <si>
    <t>41.89675, -87.63089</t>
  </si>
  <si>
    <t>41.857611, -87.619407</t>
  </si>
  <si>
    <t>41.838198, -87.645143</t>
  </si>
  <si>
    <t>41.929546, -87.643118</t>
  </si>
  <si>
    <t>41.866095, -87.607267</t>
  </si>
  <si>
    <t>41.871262, -87.673688</t>
  </si>
  <si>
    <t>41.928887, -87.658971</t>
  </si>
  <si>
    <t>41.96909, -87.674237</t>
  </si>
  <si>
    <t>41.793242, -87.587782</t>
  </si>
  <si>
    <t>41.88283, -87.661206</t>
  </si>
  <si>
    <t>41.950687, -87.6687</t>
  </si>
  <si>
    <t>41.8538040657915, -87.69574239850043</t>
  </si>
  <si>
    <t>41.929143, -87.649077</t>
  </si>
  <si>
    <t>41.8951727127816, -87.66754701733589</t>
  </si>
  <si>
    <t>41.803038, -87.606615</t>
  </si>
  <si>
    <t>41.77351755125, -87.5771428255</t>
  </si>
  <si>
    <t>42.01256011541, -87.6743671152</t>
  </si>
  <si>
    <t>42.01058656284, -87.6624120948</t>
  </si>
  <si>
    <t>41.773643, -87.567514</t>
  </si>
  <si>
    <t>41.7664929373, -87.5864608775</t>
  </si>
  <si>
    <t>41.90348607004, -87.6433534936</t>
  </si>
  <si>
    <t>41.90021949323, -87.6429854676</t>
  </si>
  <si>
    <t>41.89939028549696, -87.64854490756989</t>
  </si>
  <si>
    <t>41.84163253965, -87.6574349533</t>
  </si>
  <si>
    <t>41.83068856472101, -87.65621066093445</t>
  </si>
  <si>
    <t>41.83920868403, -87.6656098589</t>
  </si>
  <si>
    <t>41.83010465416, -87.6702983089</t>
  </si>
  <si>
    <t>41.85418424947, -87.6191537415</t>
  </si>
  <si>
    <t>41.89546530305, -87.7061278837</t>
  </si>
  <si>
    <t>41.89841768945, -87.6865960164</t>
  </si>
  <si>
    <t>41.89046879243862, -87.70260751247406</t>
  </si>
  <si>
    <t>41.88949181977, -87.6882193648</t>
  </si>
  <si>
    <t>41.88460328501, -87.7063037436</t>
  </si>
  <si>
    <t>41.88445395657, -87.6962981368</t>
  </si>
  <si>
    <t>41.8797877089, -87.686112808</t>
  </si>
  <si>
    <t>41.87474885079, -87.6864452757</t>
  </si>
  <si>
    <t>41.87295, -87.66913</t>
  </si>
  <si>
    <t>41.80183164049, -87.645213904</t>
  </si>
  <si>
    <t>41.794982, -87.633124</t>
  </si>
  <si>
    <t>41.79292964599, -87.6449900565</t>
  </si>
  <si>
    <t>41.77938114228, -87.6446208145</t>
  </si>
  <si>
    <t>41.78007963264, -87.6297463052</t>
  </si>
  <si>
    <t>41.76906172032, -87.6446135779</t>
  </si>
  <si>
    <t>41.76929308995, -87.6281959291</t>
  </si>
  <si>
    <t>41.76550800581, -87.616917925</t>
  </si>
  <si>
    <t>41.870816, -87.631246</t>
  </si>
  <si>
    <t>41.75712006802, -87.5758393587</t>
  </si>
  <si>
    <t>41.758768, -87.56644</t>
  </si>
  <si>
    <t>41.75787144829, -87.54938625</t>
  </si>
  <si>
    <t>41.76218896038, -87.55927465</t>
  </si>
  <si>
    <t>41.76571903697, -87.604959713</t>
  </si>
  <si>
    <t>41.842733, -87.635491</t>
  </si>
  <si>
    <t>41.838464, -87.635406</t>
  </si>
  <si>
    <t>41.83452988563, -87.6318229814</t>
  </si>
  <si>
    <t>41.830777, -87.632504</t>
  </si>
  <si>
    <t>41.83127423549, -87.6087991946</t>
  </si>
  <si>
    <t>41.82301523798, -87.6265680185</t>
  </si>
  <si>
    <t>41.819102, -87.643278</t>
  </si>
  <si>
    <t>41.81620767856, -87.6348193497</t>
  </si>
  <si>
    <t>41.81665889302, -87.6194124619</t>
  </si>
  <si>
    <t>41.80813391481, -87.6456165545</t>
  </si>
  <si>
    <t>41.80931770924, -87.633449288</t>
  </si>
  <si>
    <t>41.81409271048, -87.5970051479</t>
  </si>
  <si>
    <t>41.870257, -87.639474</t>
  </si>
  <si>
    <t>41.80229465088, -87.6180535802</t>
  </si>
  <si>
    <t>41.805772, -87.592464</t>
  </si>
  <si>
    <t>41.802406, -87.586924</t>
  </si>
  <si>
    <t>41.79933626261, -87.6009581145</t>
  </si>
  <si>
    <t>41.79949429373, -87.5864498959</t>
  </si>
  <si>
    <t>41.79430062054, -87.6014497734</t>
  </si>
  <si>
    <t>41.79342945658, -87.6158532619</t>
  </si>
  <si>
    <t>41.79156801058, -87.6078521774</t>
  </si>
  <si>
    <t>41.791478, -87.599861</t>
  </si>
  <si>
    <t>41.79172820953, -87.583945009</t>
  </si>
  <si>
    <t>41.78794281287, -87.5883151702</t>
  </si>
  <si>
    <t>41.78509714636, -87.6010727606</t>
  </si>
  <si>
    <t>41.78060094521422, -87.60583609342575</t>
  </si>
  <si>
    <t>41.7804056457, -87.5914159893</t>
  </si>
  <si>
    <t>41.77372095205, -87.60563486</t>
  </si>
  <si>
    <t>41.78008063659, -87.6159428567</t>
  </si>
  <si>
    <t>41.784071072761, -87.61448353528975</t>
  </si>
  <si>
    <t>42.009011180580764, -87.67411172389984</t>
  </si>
  <si>
    <t>41.87359967462, -87.7048707493</t>
  </si>
  <si>
    <t>41.86650148316, -87.68469707</t>
  </si>
  <si>
    <t>41.86649278172, -87.7064961757</t>
  </si>
  <si>
    <t>41.866624, -87.694521</t>
  </si>
  <si>
    <t>41.86193049278259, -87.69345045089722</t>
  </si>
  <si>
    <t>41.854063503874464, -87.71511733531952</t>
  </si>
  <si>
    <t>41.85353363213, -87.7050730318</t>
  </si>
  <si>
    <t>41.8481, -87.715068</t>
  </si>
  <si>
    <t>41.84819094491, -87.7054137458</t>
  </si>
  <si>
    <t>41.84910969176, -87.6951398068</t>
  </si>
  <si>
    <t>41.84453112462163, -87.71592199802399</t>
  </si>
  <si>
    <t>41.84447501366, -87.7020130128</t>
  </si>
  <si>
    <t>41.8436799145765, -87.69496858119965</t>
  </si>
  <si>
    <t>41.84151770807, -87.6851314409</t>
  </si>
  <si>
    <t>42.00797192287, -87.6655023944</t>
  </si>
  <si>
    <t>42.00454962194, -87.6806661451</t>
  </si>
  <si>
    <t>42.00445062934, -87.6724024047</t>
  </si>
  <si>
    <t>42.001785, -87.688829</t>
  </si>
  <si>
    <t>42.00104377979, -87.6611982433</t>
  </si>
  <si>
    <t>41.99416136902, -87.689438282</t>
  </si>
  <si>
    <t>41.99925182186, -87.6713773393</t>
  </si>
  <si>
    <t>41.9947796884, -87.6602845349</t>
  </si>
  <si>
    <t>41.99023602867, -87.6933696402</t>
  </si>
  <si>
    <t>41.991178, -87.683593</t>
  </si>
  <si>
    <t>41.990860448125574, -87.66972362995148</t>
  </si>
  <si>
    <t>41.98974251144, -87.6601406209</t>
  </si>
  <si>
    <t>41.983593, -87.669154</t>
  </si>
  <si>
    <t>41.9840446107, -87.6602738295</t>
  </si>
  <si>
    <t>41.979762, -87.67753</t>
  </si>
  <si>
    <t>41.978030622486564, -87.66856491565704</t>
  </si>
  <si>
    <t>41.97561480459, -87.6794590387</t>
  </si>
  <si>
    <t>41.9716, -87.650154</t>
  </si>
  <si>
    <t>42.01213227742, -87.6829126443</t>
  </si>
  <si>
    <t>42.0085943972, -87.6904922389</t>
  </si>
  <si>
    <t>41.98366470886, -87.6964225611</t>
  </si>
  <si>
    <t>41.98039423475, -87.7161149615</t>
  </si>
  <si>
    <t>41.975672, -87.709261</t>
  </si>
  <si>
    <t>41.97563272521, -87.7014194389</t>
  </si>
  <si>
    <t>41.97491129677, -87.6925025594</t>
  </si>
  <si>
    <t>41.96835449363, -87.7118306675</t>
  </si>
  <si>
    <t>41.968987, -87.696027</t>
  </si>
  <si>
    <t>41.96668636205, -87.7080519806</t>
  </si>
  <si>
    <t>41.965875, -87.700825</t>
  </si>
  <si>
    <t>41.96590013976, -87.6936384935</t>
  </si>
  <si>
    <t>41.96115407569, -87.7165690733</t>
  </si>
  <si>
    <t>41.961041, -87.705866</t>
  </si>
  <si>
    <t>41.961068, -87.695439</t>
  </si>
  <si>
    <t>41.96152593287, -87.6911650414</t>
  </si>
  <si>
    <t>41.953393, -87.732002</t>
  </si>
  <si>
    <t>41.95400483876, -87.7191281797</t>
  </si>
  <si>
    <t>41.95358617895, -87.7093107999</t>
  </si>
  <si>
    <t>41.95434085219, -87.6860796243</t>
  </si>
  <si>
    <t>41.95216219326, -87.698051113</t>
  </si>
  <si>
    <t>41.946264, -87.731023</t>
  </si>
  <si>
    <t>41.947326, -87.717582</t>
  </si>
  <si>
    <t>41.94524356848, -87.7066499009</t>
  </si>
  <si>
    <t>41.9466358306, -87.694614758</t>
  </si>
  <si>
    <t>41.946655, -87.683359</t>
  </si>
  <si>
    <t>41.943034, -87.687288</t>
  </si>
  <si>
    <t>41.98222975911517, -87.70888656377792</t>
  </si>
  <si>
    <t>41.96110801623, -87.7289701012</t>
  </si>
  <si>
    <t>41.939408, -87.723574</t>
  </si>
  <si>
    <t>41.939398, -87.711561</t>
  </si>
  <si>
    <t>41.93842879148, -87.698007756</t>
  </si>
  <si>
    <t>41.93058537138, -87.7237773635</t>
  </si>
  <si>
    <t>41.93533728263, -87.7168892935</t>
  </si>
  <si>
    <t>41.93190196886, -87.7011951301</t>
  </si>
  <si>
    <t>41.92669, -87.697668</t>
  </si>
  <si>
    <t>41.92481559681187, -87.71449506282805</t>
  </si>
  <si>
    <t>41.92463247165, -87.6893070063</t>
  </si>
  <si>
    <t>41.92409085038, -87.6764600747</t>
  </si>
  <si>
    <t>41.917108034789315, -87.71022096276283</t>
  </si>
  <si>
    <t>41.91751339399, -87.7018089555</t>
  </si>
  <si>
    <t>41.90965687563, -87.7166319516</t>
  </si>
  <si>
    <t>41.90976930169, -87.7052804871</t>
  </si>
  <si>
    <t>41.90270659438, -87.709219571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</si>
  <si>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</si>
  <si>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</si>
  <si>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</si>
  <si>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</si>
  <si>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</si>
  <si>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</si>
  <si>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</si>
  <si>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</si>
  <si>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</si>
  <si>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</si>
  <si>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</si>
  <si>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</si>
  <si>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</si>
  <si>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42.019537, -87.669563</t>
  </si>
  <si>
    <t>Eastlake Ter &amp; Rogers Ave</t>
  </si>
  <si>
    <t>42.0208872805206, -87.66505792737007</t>
  </si>
  <si>
    <t>41.894887, -87.774704</t>
  </si>
  <si>
    <t>Glenwood Ave &amp; Touhy Ave</t>
  </si>
  <si>
    <t>42.012701, -87.666058</t>
  </si>
  <si>
    <t>42.012342, -87.688243</t>
  </si>
  <si>
    <t>Western Ave &amp; Howard St</t>
  </si>
  <si>
    <t>42.018901, -87.690048</t>
  </si>
  <si>
    <t>Pulaski Rd &amp; Lake St</t>
  </si>
  <si>
    <t>41.885409, -87.726491</t>
  </si>
  <si>
    <t>41.886841, -87.745261</t>
  </si>
  <si>
    <t>Laramie Ave &amp; Kinzie St</t>
  </si>
  <si>
    <t>41.887832, -87.755527</t>
  </si>
  <si>
    <t>41.887664, -87.765469</t>
  </si>
  <si>
    <t>41.88794379427211, -87.77427345514297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</si>
  <si>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</si>
  <si>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</si>
  <si>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</si>
  <si>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</si>
  <si>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</si>
  <si>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</si>
  <si>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</si>
  <si>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</si>
  <si>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</si>
  <si>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41.872131, -87.746619</t>
  </si>
  <si>
    <t>41.877613, -87.745405</t>
  </si>
  <si>
    <t>Laramie Ave &amp; Madison St</t>
  </si>
  <si>
    <t>41.880207, -87.755337</t>
  </si>
  <si>
    <t>41.872993, -87.764499</t>
  </si>
  <si>
    <t>41.880121, -87.763238</t>
  </si>
  <si>
    <t>Laramie Ave &amp; Gladys Ave</t>
  </si>
  <si>
    <t>41.875806, -87.755285</t>
  </si>
  <si>
    <t>41.880281, -87.774453</t>
  </si>
  <si>
    <t>Kostner Ave &amp; Adams St</t>
  </si>
  <si>
    <t>41.877917, -87.735737</t>
  </si>
  <si>
    <t>Damen Ave &amp; Pershing Rd</t>
  </si>
  <si>
    <t>41.823192, -87.676597</t>
  </si>
  <si>
    <t>41.823465, -87.665577</t>
  </si>
  <si>
    <t>41.823613, -87.650931</t>
  </si>
  <si>
    <t>Marshfield Ave &amp; 44th St</t>
  </si>
  <si>
    <t>41.813996, -87.666589</t>
  </si>
  <si>
    <t>41.894958, -87.764902</t>
  </si>
  <si>
    <t>41.808227, -87.67718</t>
  </si>
  <si>
    <t>41.80887, -87.66454</t>
  </si>
  <si>
    <t>Elizabeth St &amp; 47th St</t>
  </si>
  <si>
    <t>41.80839, -87.656526</t>
  </si>
  <si>
    <t>Damen Ave &amp; 51st St</t>
  </si>
  <si>
    <t>41.800908, -87.674684</t>
  </si>
  <si>
    <t>41.803023, -87.664699</t>
  </si>
  <si>
    <t>Throop St &amp; 52nd St</t>
  </si>
  <si>
    <t>41.799659, -87.657195</t>
  </si>
  <si>
    <t>Seeley Ave &amp; Garfield Blvd</t>
  </si>
  <si>
    <t>41.794087, -87.675478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</si>
  <si>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</si>
  <si>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</si>
  <si>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</si>
  <si>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</si>
  <si>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</si>
  <si>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</si>
  <si>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</si>
  <si>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</si>
  <si>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</si>
  <si>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41.779374, -87.664843</t>
  </si>
  <si>
    <t>Racine Ave &amp; 65th St</t>
  </si>
  <si>
    <t>41.775393, -87.654308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</si>
  <si>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</si>
  <si>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</si>
  <si>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</si>
  <si>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</si>
  <si>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</si>
  <si>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</si>
  <si>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</si>
  <si>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</si>
  <si>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</si>
  <si>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</si>
  <si>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</si>
  <si>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</si>
  <si>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</si>
  <si>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</si>
  <si>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</si>
  <si>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</si>
  <si>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</si>
  <si>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</si>
  <si>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</si>
  <si>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</si>
  <si>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</si>
  <si>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</si>
  <si>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</si>
  <si>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</si>
  <si>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41.751785, -87.578496</t>
  </si>
  <si>
    <t>Phillips Ave &amp; 79th St</t>
  </si>
  <si>
    <t>41.75182, -87.565211</t>
  </si>
  <si>
    <t>Exchange Ave &amp; 79th St</t>
  </si>
  <si>
    <t>41.751731, -87.552812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</si>
  <si>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</si>
  <si>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</si>
  <si>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</si>
  <si>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</si>
  <si>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</si>
  <si>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</si>
  <si>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</si>
  <si>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</si>
  <si>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</si>
  <si>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</si>
  <si>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</si>
  <si>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</si>
  <si>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</si>
  <si>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</si>
  <si>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</si>
  <si>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41.954468, -87.749594</t>
  </si>
  <si>
    <t>Kilbourn Ave &amp; Irving Park Rd</t>
  </si>
  <si>
    <t>41.953733, -87.740569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</si>
  <si>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</si>
  <si>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</si>
  <si>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</si>
  <si>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</si>
  <si>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</si>
  <si>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</si>
  <si>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</si>
  <si>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</si>
  <si>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</si>
  <si>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</si>
  <si>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</si>
  <si>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</si>
  <si>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</si>
  <si>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</si>
  <si>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</si>
  <si>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</si>
  <si>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</si>
  <si>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</si>
  <si>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42.063598, -87.69873</t>
  </si>
  <si>
    <t>42.064313, -87.686152</t>
  </si>
  <si>
    <t>42.050491, -87.677821</t>
  </si>
  <si>
    <t>Sheridan Rd &amp; Noyes St (NU)</t>
  </si>
  <si>
    <t>42.058239, -87.677432</t>
  </si>
  <si>
    <t>University Library (NU)</t>
  </si>
  <si>
    <t>42.052939, -87.673447</t>
  </si>
  <si>
    <t>41.92459, -87.72785</t>
  </si>
  <si>
    <t>Orleans St &amp; Chestnut St (NEXT Apts)</t>
  </si>
  <si>
    <t>41.898203, -87.637536</t>
  </si>
  <si>
    <t>41.884114, -87.654264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</si>
  <si>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</si>
  <si>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</si>
  <si>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</si>
  <si>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</si>
  <si>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</si>
  <si>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42.03463185161588, -87.69918769598006</t>
  </si>
  <si>
    <t>41.867491, -87.63219</t>
  </si>
  <si>
    <t>41.894877, -87.632326</t>
  </si>
  <si>
    <t>41.91461, -87.667968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</si>
  <si>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</si>
  <si>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</si>
  <si>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</si>
  <si>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</si>
  <si>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</si>
  <si>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</si>
  <si>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</si>
  <si>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</si>
  <si>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</si>
  <si>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</si>
  <si>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</si>
  <si>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</si>
  <si>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</si>
  <si>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</si>
  <si>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41.949923, -87.713949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</si>
  <si>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</si>
  <si>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</si>
  <si>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</si>
  <si>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</si>
  <si>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</si>
  <si>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</si>
  <si>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</si>
  <si>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</si>
  <si>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</si>
  <si>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</si>
  <si>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</si>
  <si>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</si>
  <si>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</si>
  <si>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</si>
  <si>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</si>
  <si>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</si>
  <si>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</si>
  <si>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</si>
  <si>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</si>
  <si>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</si>
  <si>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</si>
  <si>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</si>
  <si>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</si>
  <si>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</si>
  <si>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</si>
  <si>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41.885951, -87.677009</t>
  </si>
  <si>
    <t>Wood St &amp; Augusta Blvd</t>
  </si>
  <si>
    <t>41.899181, -87.6722</t>
  </si>
  <si>
    <t>Leavitt St &amp; Division St</t>
  </si>
  <si>
    <t>41.902997, -87.683825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</si>
  <si>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</si>
  <si>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</si>
  <si>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</si>
  <si>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</si>
  <si>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</si>
  <si>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</si>
  <si>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</si>
  <si>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42.064854, -87.715297</t>
  </si>
  <si>
    <t>41.939354, -87.683282</t>
  </si>
  <si>
    <t>South Chicago Ave &amp; Elliot Ave</t>
  </si>
  <si>
    <t>41.747363, -87.580046</t>
  </si>
  <si>
    <t>41.907221, -87.655618</t>
  </si>
  <si>
    <t>41.89102331025185, -87.63547986745834</t>
  </si>
  <si>
    <t>41.92393131136619, -87.63582453131676</t>
  </si>
  <si>
    <t>41.765286, -87.621748</t>
  </si>
  <si>
    <t>41.743717, -87.634088</t>
  </si>
  <si>
    <t>41.76160543804394, -87.64416097666071</t>
  </si>
  <si>
    <t>41.75923602425868, -87.66347408294678</t>
  </si>
  <si>
    <t>41.75248701249013, -87.6439021574879</t>
  </si>
  <si>
    <t>41.729285157254864, -87.6110315322876</t>
  </si>
  <si>
    <t>41.75220484941116, -87.66369938850403</t>
  </si>
  <si>
    <t>41.7282338, -87.6675239</t>
  </si>
  <si>
    <t>41.737848476733404, -87.64489978551863</t>
  </si>
  <si>
    <t>41.73681521440671, -87.58280128240585</t>
  </si>
  <si>
    <t>41.741486528618054, -87.65841007232666</t>
  </si>
  <si>
    <t>41.726798963701185, -87.65429019927979</t>
  </si>
  <si>
    <t>41.7218499, -87.6228544</t>
  </si>
  <si>
    <t>41.727575659299575, -87.63482809066771</t>
  </si>
  <si>
    <t>41.733668790714724, -87.55834221839905</t>
  </si>
  <si>
    <t>41.737335600416664, -87.54851460456847</t>
  </si>
  <si>
    <t>41.72820421535798, -87.54970014095306</t>
  </si>
  <si>
    <t>41.7072503677818, -87.60766267776489</t>
  </si>
  <si>
    <t>41.70717027117756, -87.6184719800949</t>
  </si>
  <si>
    <t>41.713397484422444, -87.56584167480469</t>
  </si>
  <si>
    <t>41.69170975847015, -87.61000156402588</t>
  </si>
  <si>
    <t>41.70012137923888, -87.61225998401642</t>
  </si>
  <si>
    <t>41.719712183618824, -87.6430195569992</t>
  </si>
  <si>
    <t>41.72229074095262, -87.57896840572357</t>
  </si>
  <si>
    <t>41.728264268162725, -87.59729862213135</t>
  </si>
  <si>
    <t>41.71870315475741, -87.59703576564789</t>
  </si>
  <si>
    <t>41.65186780228521, -87.53967136144637</t>
  </si>
  <si>
    <t>41.731394943302355, -87.58574366569519</t>
  </si>
  <si>
    <t>41.73655902282214, -87.60125756263733</t>
  </si>
  <si>
    <t>41.702800850225906, -87.55972623825073</t>
  </si>
  <si>
    <t>41.73715146431056, -87.57274031639099</t>
  </si>
  <si>
    <t>41.68701479467118, -87.62105226516724</t>
  </si>
  <si>
    <t>41.7045750872071, -87.52823173999786</t>
  </si>
  <si>
    <t>41.69226255589166, -87.64261186122894</t>
  </si>
  <si>
    <t>41.705307996998194, -87.62921690940857</t>
  </si>
  <si>
    <t>41.68493159519296, -87.6452887058258</t>
  </si>
  <si>
    <t>41.67064383687979, -87.62258648872375</t>
  </si>
  <si>
    <t>41.66869635332246, -87.63711333274841</t>
  </si>
  <si>
    <t>41.658413151101065, -87.61071089698817</t>
  </si>
  <si>
    <t>41.68587705562333, -87.57382392883301</t>
  </si>
  <si>
    <t>41.71274876109496, -87.53481388092041</t>
  </si>
  <si>
    <t>41.68100145911039, -87.5379312226869</t>
  </si>
  <si>
    <t>41.66631200825726, -87.55721569061278</t>
  </si>
  <si>
    <t>41.71216410359803, -87.66773343086243</t>
  </si>
  <si>
    <t>41.659150427597744, -87.55076229572296</t>
  </si>
  <si>
    <t>41.699206168127674, -87.66891896724701</t>
  </si>
  <si>
    <t>41.684595072026184, -87.67070800065994</t>
  </si>
  <si>
    <t>41.70513978893236, -87.6424241065979</t>
  </si>
  <si>
    <t>41.70492556499764, -87.65686810958869</t>
  </si>
  <si>
    <t>41.687561623357375, -87.65547573566435</t>
  </si>
  <si>
    <t>41.691211034981045, -87.68129736185074</t>
  </si>
  <si>
    <t>41.69131919221066, -87.71288573741913</t>
  </si>
  <si>
    <t>41.717878301935, -87.56459176540375</t>
  </si>
  <si>
    <t>41.64850076266409, -87.54608988761902</t>
  </si>
  <si>
    <t>41.71331739547703, -87.55109757184982</t>
  </si>
  <si>
    <t>41.70458710218908, -87.68120348453522</t>
  </si>
  <si>
    <t>41.69239474587557, -87.70096063613892</t>
  </si>
  <si>
    <t>41.71896342165455, -87.60829567909241</t>
  </si>
  <si>
    <t>41.71370983035615, -87.53084421157837</t>
  </si>
  <si>
    <t>41.656665529673724, -87.59880065917969</t>
  </si>
  <si>
    <t>41.73237975329554, -87.65806943178177</t>
  </si>
  <si>
    <t>41.726166390245105, -87.5662761926651</t>
  </si>
  <si>
    <t>41.69501044938143, -87.59871482849121</t>
  </si>
  <si>
    <t>41.70958113526255, -87.59023368358612</t>
  </si>
  <si>
    <t>Burnham Greenway &amp; 112th St</t>
  </si>
  <si>
    <t>41.69177385116831, -87.53043115139008</t>
  </si>
  <si>
    <t>41.89661720040753, -87.62857854366302</t>
  </si>
  <si>
    <t>41.98404411519213, -87.65228122472763</t>
  </si>
  <si>
    <t>41.902901, -87.631282</t>
  </si>
  <si>
    <t>41.935581, -87.644042</t>
  </si>
  <si>
    <t>41.885586, -87.6531893</t>
  </si>
  <si>
    <t>41.917805, -87.653449</t>
  </si>
  <si>
    <t>41.885579, -87.648484</t>
  </si>
  <si>
    <t>41.883043, -87.649931</t>
  </si>
  <si>
    <t>41.944019, -87.663975</t>
  </si>
  <si>
    <t>41.9362263, -87.6537676</t>
  </si>
  <si>
    <t>41.895809, -87.678519</t>
  </si>
  <si>
    <t>41.943838, -87.671469</t>
  </si>
  <si>
    <t>41.701217, -87.649345</t>
  </si>
  <si>
    <t>41.6926176, -87.6280518</t>
  </si>
  <si>
    <t>41.6881169, -87.5365497</t>
  </si>
  <si>
    <t>41.679804, -87.620843</t>
  </si>
  <si>
    <t>Martin Luther King Dr &amp; 111th St</t>
  </si>
  <si>
    <t>41.69460602, -87.60119826</t>
  </si>
  <si>
    <t>41.705846, -87.717074</t>
  </si>
  <si>
    <t>41.705588, -87.602938</t>
  </si>
  <si>
    <t>41.707338, -87.59399</t>
  </si>
  <si>
    <t>41.653564, -87.617054</t>
  </si>
  <si>
    <t>Steelworkers Park</t>
  </si>
  <si>
    <t>41.738246, -87.531067</t>
  </si>
  <si>
    <t>41.8579886, -87.6319447</t>
  </si>
  <si>
    <t>41.7037764, -87.7013952</t>
  </si>
  <si>
    <t>41.9122813, -87.6773211</t>
  </si>
  <si>
    <t>41.9325593, -87.6423847</t>
  </si>
  <si>
    <t>41.862355, -87.7157109</t>
  </si>
  <si>
    <t>41.866402, -87.7300171</t>
  </si>
  <si>
    <t>41.8444715, -87.7232647</t>
  </si>
  <si>
    <t>41.853452, -87.724541</t>
  </si>
  <si>
    <t>Kildare &amp; Cermak</t>
  </si>
  <si>
    <t>41.851414, -87.73215</t>
  </si>
  <si>
    <t>41.8389124, -87.7168955</t>
  </si>
  <si>
    <t>41.836708, -87.725641</t>
  </si>
  <si>
    <t>41.8591606, -87.7176965</t>
  </si>
  <si>
    <t>41.860777, -87.7313639</t>
  </si>
  <si>
    <t>41.868114, -87.7109257</t>
  </si>
  <si>
    <t>41.8442315, -87.7321534</t>
  </si>
  <si>
    <t>41.85892, -87.707963</t>
  </si>
  <si>
    <t>41.836966, -87.730502</t>
  </si>
  <si>
    <t>Meade Ave &amp; Diversey Ave</t>
  </si>
  <si>
    <t>41.9309018, -87.7784686</t>
  </si>
  <si>
    <t>Narragansett &amp; Wrightwood</t>
  </si>
  <si>
    <t>41.927294, -87.7852027</t>
  </si>
  <si>
    <t>Fullerton &amp; Monitor</t>
  </si>
  <si>
    <t>41.9237918, -87.7723116</t>
  </si>
  <si>
    <t>Parkside Ave &amp; Armitage Ave</t>
  </si>
  <si>
    <t>41.9169054, -87.7671806</t>
  </si>
  <si>
    <t>Central Ave &amp; Parker Ave</t>
  </si>
  <si>
    <t>41.9301785, -87.7661217</t>
  </si>
  <si>
    <t>Long Ave &amp; Belden Ave</t>
  </si>
  <si>
    <t>41.9227049, -87.760954</t>
  </si>
  <si>
    <t>Long Ave &amp; Belmont Ave</t>
  </si>
  <si>
    <t>41.9383071, -87.761663</t>
  </si>
  <si>
    <t>41.9166701, -87.7494873</t>
  </si>
  <si>
    <t>Lavergne &amp; Fullerton</t>
  </si>
  <si>
    <t>41.923982, -87.7511643</t>
  </si>
  <si>
    <t>Lockwood Ave &amp; Wrightwood Ave</t>
  </si>
  <si>
    <t>41.9278148, -87.7583757</t>
  </si>
  <si>
    <t>Cicero Ave &amp; Grace St</t>
  </si>
  <si>
    <t>41.94973, -87.7469526</t>
  </si>
  <si>
    <t>41.9427319, -87.7395332</t>
  </si>
  <si>
    <t>Lamon Ave &amp; Belmont Ave</t>
  </si>
  <si>
    <t>41.9390108, -87.7492834</t>
  </si>
  <si>
    <t>41.9344421, -87.7337799</t>
  </si>
  <si>
    <t>41.930736, -87.744082</t>
  </si>
  <si>
    <t>Kilbourn &amp; Belden</t>
  </si>
  <si>
    <t>41.922352, -87.739024</t>
  </si>
  <si>
    <t>Kostner Ave &amp; Wrightwood Ave</t>
  </si>
  <si>
    <t>41.9279399, -87.7359921</t>
  </si>
  <si>
    <t>41.9383682, -87.7725029</t>
  </si>
  <si>
    <t>Mulligan Ave &amp; Wellington Ave</t>
  </si>
  <si>
    <t>41.9347409, -87.7844017</t>
  </si>
  <si>
    <t>Oak Park &amp; Wellington</t>
  </si>
  <si>
    <t>41.934586, -87.7959613</t>
  </si>
  <si>
    <t>Sayre &amp; Diversey</t>
  </si>
  <si>
    <t>41.9310084, -87.8010646</t>
  </si>
  <si>
    <t>Oketo Ave &amp; Addison St</t>
  </si>
  <si>
    <t>41.9449659, -87.8118989</t>
  </si>
  <si>
    <t>Panama Ave &amp; Grace St</t>
  </si>
  <si>
    <t>41.9476665, -87.829258</t>
  </si>
  <si>
    <t>Shabbona Park</t>
  </si>
  <si>
    <t>41.944847, -87.799326</t>
  </si>
  <si>
    <t>Central Ave &amp; Roscoe St</t>
  </si>
  <si>
    <t>41.942258, -87.7669331</t>
  </si>
  <si>
    <t>41.940128, -87.7864806</t>
  </si>
  <si>
    <t>Long &amp; Irving Park</t>
  </si>
  <si>
    <t>41.953038, -87.7621632</t>
  </si>
  <si>
    <t>Orange &amp; Addison</t>
  </si>
  <si>
    <t>41.9448846, -87.82423</t>
  </si>
  <si>
    <t>Roscoe &amp; Harlem</t>
  </si>
  <si>
    <t>41.9416062, -87.8072964</t>
  </si>
  <si>
    <t>Harlem &amp; Irving Park</t>
  </si>
  <si>
    <t>41.9532568, -87.8071434</t>
  </si>
  <si>
    <t>Plainfield &amp; Irving Park</t>
  </si>
  <si>
    <t>41.952037, -87.833283</t>
  </si>
  <si>
    <t>Harlem Ave &amp; Grace St</t>
  </si>
  <si>
    <t>41.9488531, -87.806938</t>
  </si>
  <si>
    <t>Meade Ave &amp; Addison St</t>
  </si>
  <si>
    <t>41.9459174, -87.7788824</t>
  </si>
  <si>
    <t>Narragansett &amp; Irving Park</t>
  </si>
  <si>
    <t>41.952614, -87.7853829</t>
  </si>
  <si>
    <t>Monticello Ave &amp; Chicago Ave</t>
  </si>
  <si>
    <t>41.8952089, -87.7174329</t>
  </si>
  <si>
    <t>Kildare Ave &amp; Division St</t>
  </si>
  <si>
    <t>41.902393, -87.733598</t>
  </si>
  <si>
    <t>Lamon Ave &amp; Chicago Ave</t>
  </si>
  <si>
    <t>41.8952, -87.748223</t>
  </si>
  <si>
    <t>Lavergne Ave &amp; Division St</t>
  </si>
  <si>
    <t>41.902513, -87.750869</t>
  </si>
  <si>
    <t>Menard Ave &amp; Division St</t>
  </si>
  <si>
    <t>41.902269, -87.7704807</t>
  </si>
  <si>
    <t>Leamington Ave &amp; Hirsch St</t>
  </si>
  <si>
    <t>41.9058405, -87.7548602</t>
  </si>
  <si>
    <t>Major Ave &amp; Bloomingdale Ave</t>
  </si>
  <si>
    <t>41.9125923, -87.7686995</t>
  </si>
  <si>
    <t>Narragansett &amp; McLean</t>
  </si>
  <si>
    <t>41.9158931, -87.7851104</t>
  </si>
  <si>
    <t>Central Park Ave &amp; Ohio St</t>
  </si>
  <si>
    <t>41.8918718, -87.7163879</t>
  </si>
  <si>
    <t>North Ave &amp; New England Ave</t>
  </si>
  <si>
    <t>41.9092204, -87.7971406</t>
  </si>
  <si>
    <t>Central Park &amp; Augusta Blvd</t>
  </si>
  <si>
    <t>41.8989108, -87.7164901</t>
  </si>
  <si>
    <t>41.8954359, -87.7335726</t>
  </si>
  <si>
    <t>Augusta Blvd &amp; Laramie Ave</t>
  </si>
  <si>
    <t>41.8986607, -87.7554551</t>
  </si>
  <si>
    <t>Kilpatrick Ave &amp; Grand Ave</t>
  </si>
  <si>
    <t>41.9127779, -87.7436434</t>
  </si>
  <si>
    <t>Long Ave &amp; North Ave</t>
  </si>
  <si>
    <t>41.909212, -87.760999</t>
  </si>
  <si>
    <t>Bloomingdale Ave &amp; Harlem Ave</t>
  </si>
  <si>
    <t>41.9120739, -87.8057657</t>
  </si>
  <si>
    <t>Menard Ave &amp; North Ave</t>
  </si>
  <si>
    <t>41.9097167, -87.7702037</t>
  </si>
  <si>
    <t>Nordica &amp; Medill</t>
  </si>
  <si>
    <t>41.922278, -87.8020357</t>
  </si>
  <si>
    <t>Rockwell St &amp; 57th St</t>
  </si>
  <si>
    <t>41.7903484, -87.6889201</t>
  </si>
  <si>
    <t>Richmond St &amp; 59th St</t>
  </si>
  <si>
    <t>41.7865155, -87.6973314</t>
  </si>
  <si>
    <t>41.785987, -87.7105616</t>
  </si>
  <si>
    <t>California Ave &amp; Marquette Rd</t>
  </si>
  <si>
    <t>41.7715789, -87.6933566</t>
  </si>
  <si>
    <t>41.7863375, -87.6874351</t>
  </si>
  <si>
    <t>Homan Ave &amp; 65th St</t>
  </si>
  <si>
    <t>41.775144, -87.708129</t>
  </si>
  <si>
    <t>Rockwell St &amp; 63rd St</t>
  </si>
  <si>
    <t>41.7787905, -87.6885894</t>
  </si>
  <si>
    <t>41.813617, -87.6932272</t>
  </si>
  <si>
    <t>41.823324, -87.689685</t>
  </si>
  <si>
    <t>Francisco Ave &amp; 47th St</t>
  </si>
  <si>
    <t>41.8084245, -87.696619</t>
  </si>
  <si>
    <t>Kedzie Ave &amp; 48th Pl</t>
  </si>
  <si>
    <t>41.8047515, -87.7041145</t>
  </si>
  <si>
    <t>Campbell Ave &amp; 51st St</t>
  </si>
  <si>
    <t>41.8009585, -87.6867556</t>
  </si>
  <si>
    <t>Kedzie Ave &amp; 52nd St</t>
  </si>
  <si>
    <t>41.7990641, -87.703446</t>
  </si>
  <si>
    <t>Artesian Ave &amp; 55th St</t>
  </si>
  <si>
    <t>41.7940135, -87.685807</t>
  </si>
  <si>
    <t>St Louis Ave &amp; Norman Bobbins Ave</t>
  </si>
  <si>
    <t>41.794422, -87.71137</t>
  </si>
  <si>
    <t>Hoyne Ave &amp; 34th St</t>
  </si>
  <si>
    <t>41.8320245, -87.6778387</t>
  </si>
  <si>
    <t>Spaulding Ave &amp; 63rd St</t>
  </si>
  <si>
    <t>41.7791655, -87.7056392</t>
  </si>
  <si>
    <t>California Ave &amp; 36th St</t>
  </si>
  <si>
    <t>41.8282301, -87.6945422</t>
  </si>
  <si>
    <t>Kedzie Ave &amp; 45th St</t>
  </si>
  <si>
    <t>41.8113904, -87.7040052</t>
  </si>
  <si>
    <t>Archer Ave &amp; 43rd St</t>
  </si>
  <si>
    <t>41.8154913, -87.7024412</t>
  </si>
  <si>
    <t>Sacramento Ave &amp; Pershing Rd</t>
  </si>
  <si>
    <t>41.8222791, -87.6996576</t>
  </si>
  <si>
    <t>Kedzie Ave &amp; 57th St</t>
  </si>
  <si>
    <t>41.789944, -87.703233</t>
  </si>
  <si>
    <t>Western Ave &amp; 62nd St</t>
  </si>
  <si>
    <t>41.780985, -87.6834204</t>
  </si>
  <si>
    <t>Lavergne Ave &amp; 46th St</t>
  </si>
  <si>
    <t>41.80934, -87.7478312</t>
  </si>
  <si>
    <t>Pulaski Rd &amp; 51st St</t>
  </si>
  <si>
    <t>41.800434, -87.7247496</t>
  </si>
  <si>
    <t>Kildare Ave &amp; 55th St</t>
  </si>
  <si>
    <t>41.793357, -87.730598</t>
  </si>
  <si>
    <t>Lawler Ave &amp; 50th St</t>
  </si>
  <si>
    <t>41.802209, -87.7489007</t>
  </si>
  <si>
    <t>41.784186, -87.722564</t>
  </si>
  <si>
    <t>Kildare Ave &amp; 47th St</t>
  </si>
  <si>
    <t>41.807526, -87.7308406</t>
  </si>
  <si>
    <t>Kostner Ave &amp; 63rd St</t>
  </si>
  <si>
    <t>41.778747, -87.732463</t>
  </si>
  <si>
    <t>Hamlin Ave &amp; 62nd Pl</t>
  </si>
  <si>
    <t>41.779953, -87.7178221</t>
  </si>
  <si>
    <t>Komensky Ave &amp; 55th St</t>
  </si>
  <si>
    <t>41.793279, -87.724189</t>
  </si>
  <si>
    <t>Springfield Ave &amp; 47th St</t>
  </si>
  <si>
    <t>41.8080713, -87.7212202</t>
  </si>
  <si>
    <t>Tripp Ave &amp; 65th St</t>
  </si>
  <si>
    <t>41.7749163, -87.728841</t>
  </si>
  <si>
    <t>Kenneth Ave &amp; 50th St</t>
  </si>
  <si>
    <t>41.8023156, -87.7344142</t>
  </si>
  <si>
    <t>Pulaski &amp; Ann Lurie Pl</t>
  </si>
  <si>
    <t>41.8162761, -87.7246058</t>
  </si>
  <si>
    <t>Damen Ave &amp; 33rd St</t>
  </si>
  <si>
    <t>41.834108, -87.67559</t>
  </si>
  <si>
    <t>Sacramento Blvd &amp; Fulton Ave</t>
  </si>
  <si>
    <t>41.886528, -87.70167</t>
  </si>
  <si>
    <t>Western Ave &amp; Lake St</t>
  </si>
  <si>
    <t>41.884606, -87.685853</t>
  </si>
  <si>
    <t>Troy St &amp; Jackson Blvd</t>
  </si>
  <si>
    <t>41.877505, -87.70485</t>
  </si>
  <si>
    <t>Washtenaw Ave &amp; Madison St</t>
  </si>
  <si>
    <t>41.881286, -87.69396</t>
  </si>
  <si>
    <t>Mozart St &amp; Jackson Blvd</t>
  </si>
  <si>
    <t>41.877507, -87.6974</t>
  </si>
  <si>
    <t>Sacramento Blvd &amp; Polk St</t>
  </si>
  <si>
    <t>41.870959, -87.700259</t>
  </si>
  <si>
    <t>Albany Ave &amp; Douglas Blvd</t>
  </si>
  <si>
    <t>41.86314, -87.703022</t>
  </si>
  <si>
    <t>Washtenaw Ave &amp; Polk St</t>
  </si>
  <si>
    <t>41.8711028, -87.693683</t>
  </si>
  <si>
    <t>Albany Ave &amp; 16th St</t>
  </si>
  <si>
    <t>41.85936, -87.70302</t>
  </si>
  <si>
    <t>Rockwell St &amp; Cermak Rd</t>
  </si>
  <si>
    <t>41.851644, -87.690621</t>
  </si>
  <si>
    <t>Sacramento Ave &amp; 25th St</t>
  </si>
  <si>
    <t>41.846506, -87.700139</t>
  </si>
  <si>
    <t>California &amp; 16th St</t>
  </si>
  <si>
    <t>41.859228, -87.695562</t>
  </si>
  <si>
    <t>Whipple St &amp; Roosevelt Rd</t>
  </si>
  <si>
    <t>41.866554, -87.701329</t>
  </si>
  <si>
    <t>Francisco Ave &amp; Bloomingdale Ave</t>
  </si>
  <si>
    <t>41.913959, -87.699368</t>
  </si>
  <si>
    <t>Milwaukee Ave &amp; Fullerton Ave</t>
  </si>
  <si>
    <t>41.924691, -87.70055</t>
  </si>
  <si>
    <t>Sacramento Blvd &amp; Addison St</t>
  </si>
  <si>
    <t>41.94609, -87.702988</t>
  </si>
  <si>
    <t>Western Ave &amp; Grace St</t>
  </si>
  <si>
    <t>41.95039, -87.688234</t>
  </si>
  <si>
    <t>Albany Ave &amp; Belmont Ave</t>
  </si>
  <si>
    <t>41.939638, -87.705263</t>
  </si>
  <si>
    <t>Elston Ave &amp; Henderson St</t>
  </si>
  <si>
    <t>41.941499, -87.701051</t>
  </si>
  <si>
    <t>Kedzie Ave &amp; George St</t>
  </si>
  <si>
    <t>41.933886, -87.707262</t>
  </si>
  <si>
    <t>Rockwell St &amp; Fletcher St</t>
  </si>
  <si>
    <t>41.938689, -87.692972</t>
  </si>
  <si>
    <t>California Ave &amp; Berteau Ave</t>
  </si>
  <si>
    <t>41.957573, -87.69783</t>
  </si>
  <si>
    <t>Campbell Ave &amp; Irving Park Rd</t>
  </si>
  <si>
    <t>41.953634, -87.690782</t>
  </si>
  <si>
    <t>Lincoln Ave &amp; Balmoral Ave</t>
  </si>
  <si>
    <t>41.979461, -87.693013</t>
  </si>
  <si>
    <t>Virginia Ave &amp; Catalpa Ave</t>
  </si>
  <si>
    <t>41.9812456, -87.7048924</t>
  </si>
  <si>
    <t>California Ave &amp; Winona St</t>
  </si>
  <si>
    <t>41.974712, -87.697852</t>
  </si>
  <si>
    <t>N Shore Channel Trail &amp; Argyle St</t>
  </si>
  <si>
    <t>41.972177, -87.702749</t>
  </si>
  <si>
    <t>Western Ave &amp; Gunnison St</t>
  </si>
  <si>
    <t>41.969659, -87.68955</t>
  </si>
  <si>
    <t>California Ave &amp; 29th St</t>
  </si>
  <si>
    <t>41.840222, -87.694129</t>
  </si>
  <si>
    <t>Troy Ave &amp; 27th St</t>
  </si>
  <si>
    <t>41.84265, -87.70401</t>
  </si>
  <si>
    <t>Francisco Ave &amp; Montrose Ave</t>
  </si>
  <si>
    <t>41.9610471, -87.700901</t>
  </si>
  <si>
    <t>Elston Ave &amp; George St</t>
  </si>
  <si>
    <t>41.934003, -87.690823</t>
  </si>
  <si>
    <t>Francisco Ave &amp; Hollywood Ave</t>
  </si>
  <si>
    <t>41.984746, -87.701593</t>
  </si>
  <si>
    <t>Richmond St &amp; Lincoln Ave</t>
  </si>
  <si>
    <t>41.988281, -87.703034</t>
  </si>
  <si>
    <t>Troy St &amp; Grace St</t>
  </si>
  <si>
    <t>41.950244, -87.706489</t>
  </si>
  <si>
    <t>Washtenaw Ave &amp; Peterson Ave</t>
  </si>
  <si>
    <t>41.99066, -87.697075</t>
  </si>
  <si>
    <t>Lincoln Ave &amp; Peterson Ave</t>
  </si>
  <si>
    <t>41.990247, -87.70858</t>
  </si>
  <si>
    <t>Western Ave &amp; Ardmore Ave</t>
  </si>
  <si>
    <t>41.9867636, -87.6898796</t>
  </si>
  <si>
    <t>Whipple/Irving Park</t>
  </si>
  <si>
    <t>41.954189, -87.704448</t>
  </si>
  <si>
    <t>Mayfield &amp; Roosevelt Rd</t>
  </si>
  <si>
    <t>41.8658158, -87.7717805</t>
  </si>
  <si>
    <t>La Villita Park (Albany/30th)</t>
  </si>
  <si>
    <t>41.8392528, -87.7020207</t>
  </si>
  <si>
    <t>California Ave &amp; Touhy Ave - midblock</t>
  </si>
  <si>
    <t>42.012207, -87.700474</t>
  </si>
  <si>
    <t>Francisco Ave &amp; Touhy Ave</t>
  </si>
  <si>
    <t>42.011865, -87.701317</t>
  </si>
  <si>
    <t>California Ave &amp; Touhy Ave - SW</t>
  </si>
  <si>
    <t>42.011867, -87.700407</t>
  </si>
  <si>
    <t>California Ave &amp; Touhy Ave - NW</t>
  </si>
  <si>
    <t>42.012177, -87.699865</t>
  </si>
  <si>
    <t>Rockwell Ave &amp; Touhy Ave</t>
  </si>
  <si>
    <t>42.012344, -87.695383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</si>
  <si>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</si>
  <si>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</si>
  <si>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</si>
  <si>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</si>
  <si>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</si>
  <si>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</si>
  <si>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</si>
  <si>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</si>
  <si>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</si>
  <si>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</si>
  <si>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</si>
  <si>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</si>
  <si>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</si>
  <si>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</si>
  <si>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</si>
  <si>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</si>
  <si>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</si>
  <si>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</si>
  <si>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</si>
  <si>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</si>
  <si>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</si>
  <si>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</si>
  <si>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</si>
  <si>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</si>
  <si>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</si>
  <si>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</si>
  <si>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</si>
  <si>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</si>
  <si>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</si>
  <si>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</si>
  <si>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</si>
  <si>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</si>
  <si>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</si>
  <si>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</si>
  <si>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</si>
  <si>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</si>
  <si>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</si>
  <si>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</si>
  <si>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</si>
  <si>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</si>
  <si>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</si>
  <si>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</si>
  <si>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</si>
  <si>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</si>
  <si>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</si>
  <si>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</si>
  <si>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</si>
  <si>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</si>
  <si>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</si>
  <si>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</si>
  <si>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</si>
  <si>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</si>
  <si>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</si>
  <si>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</si>
  <si>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</si>
  <si>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</si>
  <si>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</si>
  <si>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</si>
  <si>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</si>
  <si>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</si>
  <si>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</si>
  <si>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</si>
  <si>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</si>
  <si>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</si>
  <si>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</si>
  <si>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</si>
  <si>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</si>
  <si>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</si>
  <si>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</si>
  <si>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</si>
  <si>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</si>
  <si>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</si>
  <si>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</si>
  <si>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</si>
  <si>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</si>
  <si>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</si>
  <si>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</si>
  <si>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</si>
  <si>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</si>
  <si>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</si>
  <si>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</si>
  <si>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</si>
  <si>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</si>
  <si>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</si>
  <si>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</si>
  <si>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</si>
  <si>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</si>
  <si>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</si>
  <si>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</si>
  <si>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</si>
  <si>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</si>
  <si>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</si>
  <si>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</si>
  <si>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</si>
  <si>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</si>
  <si>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</si>
  <si>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</si>
  <si>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</si>
  <si>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</si>
  <si>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</si>
  <si>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</si>
  <si>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</si>
  <si>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</si>
  <si>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</si>
  <si>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</si>
  <si>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</si>
  <si>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</si>
  <si>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</si>
  <si>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</si>
  <si>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</si>
  <si>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</si>
  <si>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</si>
  <si>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</si>
  <si>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</si>
  <si>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</si>
  <si>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</si>
  <si>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</si>
  <si>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</si>
  <si>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</si>
  <si>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</si>
  <si>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</si>
  <si>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</si>
  <si>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</si>
  <si>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</si>
  <si>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</si>
  <si>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</si>
  <si>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</si>
  <si>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</si>
  <si>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</si>
  <si>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</si>
  <si>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</si>
  <si>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</si>
  <si>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</si>
  <si>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</si>
  <si>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</si>
  <si>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</si>
  <si>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</si>
  <si>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</si>
  <si>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</si>
  <si>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</si>
  <si>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</si>
  <si>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</si>
  <si>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</si>
  <si>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</si>
  <si>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</si>
  <si>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</si>
  <si>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</si>
  <si>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</si>
  <si>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</si>
  <si>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</si>
  <si>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</si>
  <si>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</si>
  <si>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</si>
  <si>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</si>
  <si>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</si>
  <si>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</si>
  <si>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</si>
  <si>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</si>
  <si>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</si>
  <si>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</si>
  <si>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</si>
  <si>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</si>
  <si>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</si>
  <si>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</si>
  <si>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</si>
  <si>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</si>
  <si>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</si>
  <si>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</si>
  <si>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</si>
  <si>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</si>
  <si>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</si>
  <si>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</si>
  <si>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</si>
  <si>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</si>
  <si>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</si>
  <si>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</si>
  <si>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</si>
  <si>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</si>
  <si>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</si>
  <si>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</si>
  <si>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</si>
  <si>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</si>
  <si>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</si>
  <si>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</si>
  <si>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</si>
  <si>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</si>
  <si>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</si>
  <si>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</si>
  <si>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</si>
  <si>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</si>
  <si>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</si>
  <si>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</si>
  <si>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</si>
  <si>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</si>
  <si>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</si>
  <si>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</si>
  <si>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</si>
  <si>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</si>
  <si>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</si>
  <si>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</si>
  <si>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</si>
  <si>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</si>
  <si>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</si>
  <si>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</si>
  <si>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</si>
  <si>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</si>
  <si>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</si>
  <si>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</si>
  <si>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</si>
  <si>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</si>
  <si>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</si>
  <si>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</si>
  <si>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</si>
  <si>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</si>
  <si>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</si>
  <si>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</si>
  <si>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</si>
  <si>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</si>
  <si>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</si>
  <si>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</si>
  <si>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</si>
  <si>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</si>
  <si>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</si>
  <si>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</si>
  <si>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</si>
  <si>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</si>
  <si>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</si>
  <si>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</si>
  <si>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</si>
  <si>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</si>
  <si>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</si>
  <si>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</si>
  <si>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</si>
  <si>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</si>
  <si>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</si>
  <si>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</si>
  <si>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</si>
  <si>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</si>
  <si>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</si>
  <si>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</si>
  <si>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</si>
  <si>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</si>
  <si>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</si>
  <si>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</si>
  <si>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</si>
  <si>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</si>
  <si>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</si>
  <si>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</si>
  <si>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</si>
  <si>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</si>
  <si>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</si>
  <si>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</si>
  <si>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</si>
  <si>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</si>
  <si>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</si>
  <si>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</si>
  <si>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</si>
  <si>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</si>
  <si>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</si>
  <si>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</si>
  <si>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</si>
  <si>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</si>
  <si>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</si>
  <si>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</si>
  <si>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</si>
  <si>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</si>
  <si>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</si>
  <si>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</si>
  <si>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</si>
  <si>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</si>
  <si>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</si>
  <si>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</si>
  <si>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</si>
  <si>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</si>
  <si>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</si>
  <si>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</si>
  <si>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</si>
  <si>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</si>
  <si>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</si>
  <si>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</si>
  <si>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</si>
  <si>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</si>
  <si>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</si>
  <si>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</si>
  <si>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</si>
  <si>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</si>
  <si>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</si>
  <si>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</si>
  <si>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</si>
  <si>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</si>
  <si>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</si>
  <si>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</si>
  <si>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</si>
  <si>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</si>
  <si>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</si>
  <si>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</si>
  <si>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</si>
  <si>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</si>
  <si>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</si>
  <si>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</si>
  <si>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</si>
  <si>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</si>
  <si>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</si>
  <si>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</si>
  <si>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</si>
  <si>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</si>
  <si>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</si>
  <si>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</si>
  <si>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</si>
  <si>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</si>
  <si>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</si>
  <si>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</si>
  <si>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</si>
  <si>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</si>
  <si>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</si>
  <si>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</si>
  <si>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</si>
  <si>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</si>
  <si>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</si>
  <si>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</si>
  <si>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</si>
  <si>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</si>
  <si>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</si>
  <si>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</si>
  <si>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</si>
  <si>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</si>
  <si>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</si>
  <si>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</si>
  <si>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</si>
  <si>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</si>
  <si>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</si>
  <si>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</si>
  <si>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</si>
  <si>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</si>
  <si>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</si>
  <si>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</si>
  <si>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</si>
  <si>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</si>
  <si>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</si>
  <si>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</si>
  <si>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</si>
  <si>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</si>
  <si>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</si>
  <si>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</si>
  <si>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</si>
  <si>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</si>
  <si>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</si>
  <si>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</si>
  <si>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</si>
  <si>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</si>
  <si>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</si>
  <si>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</si>
  <si>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</si>
  <si>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</si>
  <si>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</si>
  <si>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</si>
  <si>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</si>
  <si>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</si>
  <si>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</si>
  <si>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</si>
  <si>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</si>
  <si>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</si>
  <si>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</si>
  <si>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</si>
  <si>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</si>
  <si>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</si>
  <si>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</si>
  <si>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</si>
  <si>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</si>
  <si>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</si>
  <si>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</si>
  <si>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</si>
  <si>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</si>
  <si>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</si>
  <si>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</si>
  <si>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</si>
  <si>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</si>
  <si>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</si>
  <si>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</si>
  <si>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</si>
  <si>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</si>
  <si>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</si>
  <si>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</si>
  <si>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</si>
  <si>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</si>
  <si>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</si>
  <si>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</si>
  <si>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</si>
  <si>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</si>
  <si>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</si>
  <si>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</si>
  <si>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</si>
  <si>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</si>
  <si>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</si>
  <si>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</si>
  <si>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</si>
  <si>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</si>
  <si>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</si>
  <si>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</si>
  <si>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</si>
  <si>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</si>
  <si>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</si>
  <si>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</si>
  <si>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</si>
  <si>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</si>
  <si>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</si>
  <si>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</si>
  <si>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</si>
  <si>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</si>
  <si>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</si>
  <si>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</si>
  <si>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</si>
  <si>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</si>
  <si>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</si>
  <si>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</si>
  <si>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</si>
  <si>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</si>
  <si>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</si>
  <si>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</si>
  <si>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</si>
  <si>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</si>
  <si>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</si>
  <si>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</si>
  <si>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</si>
  <si>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</si>
  <si>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</si>
  <si>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</si>
  <si>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</si>
  <si>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</si>
  <si>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</si>
  <si>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</si>
  <si>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</si>
  <si>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</si>
  <si>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</si>
  <si>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</si>
  <si>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</si>
  <si>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</si>
  <si>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</si>
  <si>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</si>
  <si>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</si>
  <si>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</si>
  <si>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</si>
  <si>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</si>
  <si>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</si>
  <si>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</si>
  <si>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</si>
  <si>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</si>
  <si>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</si>
  <si>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</si>
  <si>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</si>
  <si>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</si>
  <si>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</si>
  <si>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</si>
  <si>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</si>
  <si>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</si>
  <si>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</si>
  <si>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</si>
  <si>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</si>
  <si>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</si>
  <si>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</si>
  <si>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</si>
  <si>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</si>
  <si>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</si>
  <si>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</si>
  <si>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</si>
  <si>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</si>
  <si>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</si>
  <si>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</si>
  <si>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</si>
  <si>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</si>
  <si>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</si>
  <si>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</si>
  <si>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</si>
  <si>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</si>
  <si>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</si>
  <si>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</si>
  <si>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</si>
  <si>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</si>
  <si>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</si>
  <si>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</si>
  <si>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</si>
  <si>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</si>
  <si>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</si>
  <si>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</si>
  <si>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</si>
  <si>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</si>
  <si>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</si>
  <si>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</si>
  <si>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</si>
  <si>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</si>
  <si>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</si>
  <si>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</si>
  <si>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</si>
  <si>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</si>
  <si>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</si>
  <si>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</si>
  <si>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</si>
  <si>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</si>
  <si>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</si>
  <si>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</si>
  <si>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</si>
  <si>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</si>
  <si>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</si>
  <si>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</si>
  <si>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</si>
  <si>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</si>
  <si>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</si>
  <si>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</si>
  <si>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</si>
  <si>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</si>
  <si>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</si>
  <si>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</si>
  <si>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</si>
  <si>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</si>
  <si>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</si>
  <si>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</si>
  <si>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</si>
  <si>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</si>
  <si>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</si>
  <si>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</si>
  <si>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</si>
  <si>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</si>
  <si>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</si>
  <si>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</si>
  <si>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</si>
  <si>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</si>
  <si>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</si>
  <si>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</si>
  <si>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</si>
  <si>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</si>
  <si>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</si>
  <si>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</si>
  <si>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</si>
  <si>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</si>
  <si>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</si>
  <si>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</si>
  <si>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</si>
  <si>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</si>
  <si>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</si>
  <si>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</si>
  <si>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</si>
  <si>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</si>
  <si>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</si>
  <si>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</si>
  <si>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</si>
  <si>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</si>
  <si>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</si>
  <si>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</si>
  <si>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</si>
  <si>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</si>
  <si>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</si>
  <si>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</si>
  <si>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</si>
  <si>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</si>
  <si>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</si>
  <si>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</si>
  <si>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</si>
  <si>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</si>
  <si>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</si>
  <si>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</si>
  <si>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</si>
  <si>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</si>
  <si>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</si>
  <si>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</si>
  <si>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</si>
  <si>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</si>
  <si>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</si>
  <si>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</si>
  <si>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</si>
  <si>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</si>
  <si>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</si>
  <si>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</si>
  <si>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</si>
  <si>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</si>
  <si>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</si>
  <si>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</si>
  <si>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</si>
  <si>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</si>
  <si>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</si>
  <si>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</si>
  <si>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</si>
  <si>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</si>
  <si>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</si>
  <si>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</si>
  <si>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</si>
  <si>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</si>
  <si>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</si>
  <si>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</si>
  <si>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</si>
  <si>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</si>
  <si>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</si>
  <si>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</si>
  <si>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</si>
  <si>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</si>
  <si>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</si>
  <si>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</si>
  <si>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</si>
  <si>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</si>
  <si>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</si>
  <si>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</si>
  <si>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</si>
  <si>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</si>
  <si>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</si>
  <si>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</si>
  <si>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</si>
  <si>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</si>
  <si>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</si>
  <si>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</si>
  <si>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</si>
  <si>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</si>
  <si>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</si>
  <si>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</si>
  <si>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</si>
  <si>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</si>
  <si>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</si>
  <si>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</si>
  <si>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</si>
  <si>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</si>
  <si>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</si>
  <si>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</si>
  <si>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</si>
  <si>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</si>
  <si>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</si>
  <si>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</si>
  <si>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</si>
  <si>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</si>
  <si>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</si>
  <si>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</si>
  <si>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</si>
  <si>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</si>
  <si>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</si>
  <si>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</si>
  <si>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</si>
  <si>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</si>
  <si>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</si>
  <si>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</si>
  <si>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</si>
  <si>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</si>
  <si>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</si>
  <si>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</si>
  <si>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</si>
  <si>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</si>
  <si>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</si>
  <si>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</si>
  <si>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</si>
  <si>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</si>
  <si>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</si>
  <si>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</si>
  <si>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</si>
  <si>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</si>
  <si>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</si>
  <si>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</si>
  <si>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</si>
  <si>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</si>
  <si>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</si>
  <si>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</si>
  <si>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</si>
  <si>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</si>
  <si>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</si>
  <si>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</si>
  <si>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</si>
  <si>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</si>
  <si>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</si>
  <si>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</si>
  <si>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</si>
  <si>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</si>
  <si>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</si>
  <si>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</si>
  <si>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</si>
  <si>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</si>
  <si>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</si>
  <si>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</si>
  <si>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</si>
  <si>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</si>
  <si>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</si>
  <si>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</si>
  <si>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</si>
  <si>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</si>
  <si>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</si>
  <si>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</si>
  <si>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</si>
  <si>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</si>
  <si>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</si>
  <si>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</si>
  <si>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</si>
  <si>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</si>
  <si>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</si>
  <si>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</si>
  <si>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</si>
  <si>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</si>
  <si>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</si>
  <si>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</si>
  <si>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</si>
  <si>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</si>
  <si>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</si>
  <si>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</si>
  <si>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</si>
  <si>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</si>
  <si>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</si>
  <si>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</si>
  <si>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</si>
  <si>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</si>
  <si>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</si>
  <si>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</si>
  <si>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</si>
  <si>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</si>
  <si>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</si>
  <si>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Sawyer Ave &amp; Bryn Mawr Ave - SW</t>
  </si>
  <si>
    <t>41.982879, -87.710534</t>
  </si>
  <si>
    <t>Christiana Ave &amp; Bryn Mawr Ave</t>
  </si>
  <si>
    <t>41.982838, -87.71233</t>
  </si>
  <si>
    <t>Sawyer Ave &amp; Bryn Mawr Ave - SE</t>
  </si>
  <si>
    <t>41.9830174, -87.7096999</t>
  </si>
  <si>
    <t>Spaulding Ave &amp; Foster Ave</t>
  </si>
  <si>
    <t>41.975921, -87.710415</t>
  </si>
  <si>
    <t>Milwaukee Ave &amp; Waveland Ave</t>
  </si>
  <si>
    <t>41.947472, -87.737875</t>
  </si>
  <si>
    <t>Sawyer Ave &amp; Lawrence Ave</t>
  </si>
  <si>
    <t>41.9683, -87.709435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</si>
  <si>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</si>
  <si>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</si>
  <si>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</si>
  <si>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</si>
  <si>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</si>
  <si>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</si>
  <si>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Grand Ave &amp; North Ave</t>
  </si>
  <si>
    <t>41.909614, -87.734722</t>
  </si>
  <si>
    <t>Kostner Ave &amp; Armitage Ave</t>
  </si>
  <si>
    <t>41.917211, -87.736136</t>
  </si>
  <si>
    <t>Corliss Ave &amp; 133rd St</t>
  </si>
  <si>
    <t>41.653138, -87.601057</t>
  </si>
  <si>
    <t>Ellis Ave &amp; 132nd Pl</t>
  </si>
  <si>
    <t>41.655139, -87.597597</t>
  </si>
  <si>
    <t>Homan Ave &amp; 26th St</t>
  </si>
  <si>
    <t>41.84456, -87.710058</t>
  </si>
  <si>
    <t>Kildare Ave &amp; Division Ave</t>
  </si>
  <si>
    <t>41.902405, -87.732699</t>
  </si>
  <si>
    <t>Harvard Ave &amp; 119th St</t>
  </si>
  <si>
    <t>41.678227, -87.630775</t>
  </si>
  <si>
    <t>Lowe Ave &amp; 119th St</t>
  </si>
  <si>
    <t>41.677708, -87.638711</t>
  </si>
  <si>
    <t>Elizabeth St &amp; 115th St</t>
  </si>
  <si>
    <t>41.684942, -87.65266</t>
  </si>
  <si>
    <t>Throop St &amp; 109th Pl</t>
  </si>
  <si>
    <t>41.694944, -87.654377</t>
  </si>
  <si>
    <t>Racine Ave &amp; 109th Pl</t>
  </si>
  <si>
    <t>41.694835, -87.653041</t>
  </si>
  <si>
    <t>Cottage Grove Ave &amp; 89th Pl</t>
  </si>
  <si>
    <t>41.731767, -87.604899</t>
  </si>
  <si>
    <t>Green St &amp; 103rd St</t>
  </si>
  <si>
    <t>41.70665, -87.643422</t>
  </si>
  <si>
    <t>Maryland Ave &amp; 87th ST</t>
  </si>
  <si>
    <t>41.736995, -87.603968</t>
  </si>
  <si>
    <t>Drexel Ave &amp; 87th St</t>
  </si>
  <si>
    <t>41.736783, -87.602241</t>
  </si>
  <si>
    <t>Greenwood Ave &amp; 87th St</t>
  </si>
  <si>
    <t>41.736263, -87.596634</t>
  </si>
  <si>
    <t>Ada St &amp; 79th St</t>
  </si>
  <si>
    <t>41.750522, -87.657252</t>
  </si>
  <si>
    <t>Bishop St &amp; 81st St</t>
  </si>
  <si>
    <t>41.745827, -87.659849</t>
  </si>
  <si>
    <t>Laflin St &amp; 79th St</t>
  </si>
  <si>
    <t>41.750326, -87.66168</t>
  </si>
  <si>
    <t>Aida Food Market</t>
  </si>
  <si>
    <t>41.749896, -87.643693</t>
  </si>
  <si>
    <t>Halsted St &amp; 80th St</t>
  </si>
  <si>
    <t>41.748175, -87.644238</t>
  </si>
  <si>
    <t>Ingleside Ave &amp; 79th St</t>
  </si>
  <si>
    <t>41.751448, -87.601136</t>
  </si>
  <si>
    <t>Colfax Ave &amp; 83rd St</t>
  </si>
  <si>
    <t>41.744818, -87.561055</t>
  </si>
  <si>
    <t>Baker Ave &amp; 863rd Pl</t>
  </si>
  <si>
    <t>41.743346, -87.550582</t>
  </si>
  <si>
    <t>Marquette Ave &amp; 83rd St</t>
  </si>
  <si>
    <t>41.74476, -87.558624</t>
  </si>
  <si>
    <t>Christiana Ave &amp; 111th St</t>
  </si>
  <si>
    <t>41.69137, -87.704809</t>
  </si>
  <si>
    <t>Homewood Ave &amp; Monterey Ave</t>
  </si>
  <si>
    <t>41.691691, -87.670161</t>
  </si>
  <si>
    <t>Troy &amp; 111th St</t>
  </si>
  <si>
    <t>41.691373, -87.700281</t>
  </si>
  <si>
    <t>Longwood Dr &amp; 111th St</t>
  </si>
  <si>
    <t>41.69163, -87.671782</t>
  </si>
  <si>
    <t>Western Ave &amp; 111th St - SE</t>
  </si>
  <si>
    <t>41.691665, -87.681022</t>
  </si>
  <si>
    <t>Western Ave &amp; 118th St</t>
  </si>
  <si>
    <t>41.678349, -87.680919</t>
  </si>
  <si>
    <t>Hale Ave &amp; 111th St</t>
  </si>
  <si>
    <t>41.691801, -87.671351</t>
  </si>
  <si>
    <t>Hoyne Ave &amp; 110th Pl</t>
  </si>
  <si>
    <t>41.692458, -87.674035</t>
  </si>
  <si>
    <t>Western Ave &amp; 106th St - West</t>
  </si>
  <si>
    <t>41.701379, -87.681826</t>
  </si>
  <si>
    <t>Walden Pkwy &amp; 99th St</t>
  </si>
  <si>
    <t>41.71397, -87.667798</t>
  </si>
  <si>
    <t>Yates Blvd &amp; Exchange Ave</t>
  </si>
  <si>
    <t>41.765088, -87.565918</t>
  </si>
  <si>
    <t>Calumet Ave &amp; Garfield Blvd</t>
  </si>
  <si>
    <t>41.794886, -87.617415</t>
  </si>
  <si>
    <t>Normal Blvd &amp; 61st Pl</t>
  </si>
  <si>
    <t>41.782314, -87.637358</t>
  </si>
  <si>
    <t>Emerald Ave &amp; 43rd St</t>
  </si>
  <si>
    <t>41.81643, -87.644754</t>
  </si>
  <si>
    <t>Wolcott Ave &amp; 56th St</t>
  </si>
  <si>
    <t>41.791198, -87.671949</t>
  </si>
  <si>
    <t>Wolcott Ave &amp; 61st St</t>
  </si>
  <si>
    <t>41.782378, -87.671719</t>
  </si>
  <si>
    <t>532 E 43rd St</t>
  </si>
  <si>
    <t>41.816847, -87.613294</t>
  </si>
  <si>
    <t>Halsted St &amp; 41st St</t>
  </si>
  <si>
    <t>41.820147, -87.64568</t>
  </si>
  <si>
    <t>Martin Luther King Dr &amp; 44th St</t>
  </si>
  <si>
    <t>41.814445, -87.616265</t>
  </si>
  <si>
    <t>Ada St &amp; 119th St</t>
  </si>
  <si>
    <t>41.677326, -87.654473</t>
  </si>
  <si>
    <t>Laflin St &amp; 51st St</t>
  </si>
  <si>
    <t>41.801354, -87.662076</t>
  </si>
  <si>
    <t>Wood St &amp; 47th St</t>
  </si>
  <si>
    <t>41.80864, -87.669974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</si>
  <si>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</si>
  <si>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</si>
  <si>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</si>
  <si>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</si>
  <si>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</si>
  <si>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</si>
  <si>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10101 S Stony Island Ave</t>
  </si>
  <si>
    <t>41.70838, -87.581455</t>
  </si>
  <si>
    <t>Pullman - Planet Fitness</t>
  </si>
  <si>
    <t>41.69782, -87.59779</t>
  </si>
  <si>
    <t>Bensley Ave &amp; 103rd St</t>
  </si>
  <si>
    <t>41.7084, -87.56319</t>
  </si>
  <si>
    <t>Torrence Ave  &amp; 106th St</t>
  </si>
  <si>
    <t>41.702566, -87.559923</t>
  </si>
  <si>
    <t>Torrence Ave &amp; 103rd St</t>
  </si>
  <si>
    <t>41.70843, -87.56026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</si>
  <si>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</si>
  <si>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</si>
  <si>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</si>
  <si>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</si>
  <si>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</si>
  <si>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</si>
  <si>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status</t>
  </si>
  <si>
    <t>new_name</t>
  </si>
  <si>
    <t>null</t>
  </si>
  <si>
    <t>same</t>
  </si>
  <si>
    <t>new_id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</si>
</sst>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2"/>
  <sheetViews>
    <sheetView tabSelected="1" workbookViewId="0">
      <pane ySplit="1" topLeftCell="A480" activePane="bottomLeft" state="frozen"/>
      <selection pane="bottomLeft" activeCell="B487" sqref="B487"/>
    </sheetView>
  </sheetViews>
  <sheetFormatPr defaultRowHeight="15" x14ac:dyDescent="0.25"/>
  <cols>
    <col min="1" max="1" width="8.28515625" customWidth="1"/>
    <col min="2" max="2" width="33.5703125" customWidth="1"/>
    <col min="3" max="3" width="11.5703125" customWidth="1"/>
    <col min="4" max="4" width="29.7109375" customWidth="1"/>
  </cols>
  <sheetData>
    <row r="1" spans="1:5" s="16" customFormat="1" x14ac:dyDescent="0.25">
      <c r="A1" s="16" t="s">
        <v>0</v>
      </c>
      <c r="B1" s="16" t="s">
        <v>1</v>
      </c>
      <c r="C1" s="16" t="s">
        <v>2894</v>
      </c>
      <c r="D1" s="16" t="s">
        <v>2891</v>
      </c>
      <c r="E1" s="16" t="s">
        <v>2890</v>
      </c>
    </row>
    <row r="2" spans="1:5" x14ac:dyDescent="0.25">
      <c r="A2">
        <v>351</v>
      </c>
      <c r="B2">
        <v>351</v>
      </c>
      <c r="C2" t="str">
        <f>_xlfn.IFNA(VLOOKUP(B2,Stations!$B$2:$C$1270,2,FALSE),"same")</f>
        <v>same</v>
      </c>
      <c r="D2" t="str">
        <f>_xlfn.IFNA(VLOOKUP(A2,Stations!$A$2:$B$1270,2,FALSE),"missing")</f>
        <v>Cottage Grove Ave &amp; 51st St</v>
      </c>
    </row>
    <row r="3" spans="1:5" x14ac:dyDescent="0.25">
      <c r="A3" t="s">
        <v>588</v>
      </c>
      <c r="B3" t="s">
        <v>589</v>
      </c>
      <c r="C3">
        <f>_xlfn.IFNA(VLOOKUP(B3,Stations!$B$2:$C$1270,2,FALSE),"not found")</f>
        <v>456</v>
      </c>
      <c r="D3" t="str">
        <f>_xlfn.IFNA(VLOOKUP(A3,Stations!$A$2:$B$1270,2,FALSE),"same")</f>
        <v>same</v>
      </c>
    </row>
    <row r="4" spans="1:5" x14ac:dyDescent="0.25">
      <c r="A4">
        <v>15491</v>
      </c>
      <c r="B4" t="s">
        <v>146</v>
      </c>
      <c r="C4">
        <f>_xlfn.IFNA(VLOOKUP(B4,Stations!$B$2:$C$1270,2,FALSE),"not found")</f>
        <v>101</v>
      </c>
      <c r="D4" t="str">
        <f>_xlfn.IFNA(VLOOKUP(A4,Stations!$A$2:$B$1270,2,FALSE),"same")</f>
        <v>same</v>
      </c>
    </row>
    <row r="5" spans="1:5" x14ac:dyDescent="0.25">
      <c r="A5">
        <v>13028</v>
      </c>
      <c r="B5" t="s">
        <v>11</v>
      </c>
      <c r="C5">
        <f>_xlfn.IFNA(VLOOKUP(B5,Stations!$B$2:$C$1270,2,FALSE),"not found")</f>
        <v>109</v>
      </c>
      <c r="D5" t="str">
        <f>_xlfn.IFNA(VLOOKUP(A5,Stations!$A$2:$B$1270,2,FALSE),"same")</f>
        <v>same</v>
      </c>
    </row>
    <row r="6" spans="1:5" x14ac:dyDescent="0.25">
      <c r="A6">
        <v>13157</v>
      </c>
      <c r="B6" t="s">
        <v>62</v>
      </c>
      <c r="C6">
        <f>_xlfn.IFNA(VLOOKUP(B6,Stations!$B$2:$C$1270,2,FALSE),"not found")</f>
        <v>21</v>
      </c>
      <c r="D6" t="str">
        <f>_xlfn.IFNA(VLOOKUP(A6,Stations!$A$2:$B$1270,2,FALSE),"same")</f>
        <v>same</v>
      </c>
    </row>
    <row r="7" spans="1:5" x14ac:dyDescent="0.25">
      <c r="A7">
        <v>13156</v>
      </c>
      <c r="B7" t="s">
        <v>61</v>
      </c>
      <c r="C7">
        <f>_xlfn.IFNA(VLOOKUP(B7,Stations!$B$2:$C$1270,2,FALSE),"not found")</f>
        <v>80</v>
      </c>
      <c r="D7" t="str">
        <f>_xlfn.IFNA(VLOOKUP(A7,Stations!$A$2:$B$1270,2,FALSE),"same")</f>
        <v>same</v>
      </c>
    </row>
    <row r="8" spans="1:5" x14ac:dyDescent="0.25">
      <c r="A8">
        <v>18062</v>
      </c>
      <c r="B8" t="s">
        <v>229</v>
      </c>
      <c r="C8">
        <f>_xlfn.IFNA(VLOOKUP(B8,Stations!$B$2:$C$1270,2,FALSE),"not found")</f>
        <v>621</v>
      </c>
      <c r="D8" t="str">
        <f>_xlfn.IFNA(VLOOKUP(A8,Stations!$A$2:$B$1270,2,FALSE),"same")</f>
        <v>same</v>
      </c>
    </row>
    <row r="9" spans="1:5" x14ac:dyDescent="0.25">
      <c r="A9">
        <v>20129</v>
      </c>
      <c r="B9" t="s">
        <v>259</v>
      </c>
      <c r="C9">
        <f>_xlfn.IFNA(VLOOKUP(B9,Stations!$B$2:$C$1270,2,FALSE),"not found")</f>
        <v>727</v>
      </c>
      <c r="D9" t="str">
        <f>_xlfn.IFNA(VLOOKUP(A9,Stations!$A$2:$B$1270,2,FALSE),"same")</f>
        <v>same</v>
      </c>
    </row>
    <row r="10" spans="1:5" x14ac:dyDescent="0.25">
      <c r="A10">
        <v>13353</v>
      </c>
      <c r="B10" t="s">
        <v>128</v>
      </c>
      <c r="C10">
        <f>_xlfn.IFNA(VLOOKUP(B10,Stations!$B$2:$C$1270,2,FALSE),"not found")</f>
        <v>346</v>
      </c>
      <c r="D10" t="str">
        <f>_xlfn.IFNA(VLOOKUP(A10,Stations!$A$2:$B$1270,2,FALSE),"same")</f>
        <v>same</v>
      </c>
    </row>
    <row r="11" spans="1:5" x14ac:dyDescent="0.25">
      <c r="A11">
        <v>13431</v>
      </c>
      <c r="B11" t="s">
        <v>137</v>
      </c>
      <c r="C11">
        <f>_xlfn.IFNA(VLOOKUP(B11,Stations!$B$2:$C$1270,2,FALSE),"not found")</f>
        <v>341</v>
      </c>
      <c r="D11" t="str">
        <f>_xlfn.IFNA(VLOOKUP(A11,Stations!$A$2:$B$1270,2,FALSE),"same")</f>
        <v>same</v>
      </c>
    </row>
    <row r="12" spans="1:5" x14ac:dyDescent="0.25">
      <c r="A12">
        <v>15691</v>
      </c>
      <c r="B12" t="s">
        <v>195</v>
      </c>
      <c r="C12">
        <f>_xlfn.IFNA(VLOOKUP(B12,Stations!$B$2:$C$1270,2,FALSE),"not found")</f>
        <v>444</v>
      </c>
      <c r="D12" t="str">
        <f>_xlfn.IFNA(VLOOKUP(A12,Stations!$A$2:$B$1270,2,FALSE),"same")</f>
        <v>same</v>
      </c>
    </row>
    <row r="13" spans="1:5" x14ac:dyDescent="0.25">
      <c r="A13">
        <v>15655</v>
      </c>
      <c r="B13" t="s">
        <v>185</v>
      </c>
      <c r="C13">
        <f>_xlfn.IFNA(VLOOKUP(B13,Stations!$B$2:$C$1270,2,FALSE),"not found")</f>
        <v>511</v>
      </c>
      <c r="D13" t="str">
        <f>_xlfn.IFNA(VLOOKUP(A13,Stations!$A$2:$B$1270,2,FALSE),"same")</f>
        <v>same</v>
      </c>
    </row>
    <row r="14" spans="1:5" x14ac:dyDescent="0.25">
      <c r="A14">
        <v>15621</v>
      </c>
      <c r="B14" t="s">
        <v>165</v>
      </c>
      <c r="C14">
        <f>_xlfn.IFNA(VLOOKUP(B14,Stations!$B$2:$C$1270,2,FALSE),"not found")</f>
        <v>480</v>
      </c>
      <c r="D14" t="str">
        <f>_xlfn.IFNA(VLOOKUP(A14,Stations!$A$2:$B$1270,2,FALSE),"same")</f>
        <v>same</v>
      </c>
    </row>
    <row r="15" spans="1:5" x14ac:dyDescent="0.25">
      <c r="A15">
        <v>20212</v>
      </c>
      <c r="B15" t="s">
        <v>275</v>
      </c>
      <c r="C15">
        <f>_xlfn.IFNA(VLOOKUP(B15,Stations!$B$2:$C$1270,2,FALSE),"not found")</f>
        <v>739</v>
      </c>
      <c r="D15" t="str">
        <f>_xlfn.IFNA(VLOOKUP(A15,Stations!$A$2:$B$1270,2,FALSE),"same")</f>
        <v>same</v>
      </c>
    </row>
    <row r="16" spans="1:5" x14ac:dyDescent="0.25">
      <c r="A16">
        <v>18022</v>
      </c>
      <c r="B16" t="s">
        <v>226</v>
      </c>
      <c r="C16">
        <f>_xlfn.IFNA(VLOOKUP(B16,Stations!$B$2:$C$1270,2,FALSE),"not found")</f>
        <v>645</v>
      </c>
      <c r="D16" t="str">
        <f>_xlfn.IFNA(VLOOKUP(A16,Stations!$A$2:$B$1270,2,FALSE),"same")</f>
        <v>same</v>
      </c>
    </row>
    <row r="17" spans="1:5" x14ac:dyDescent="0.25">
      <c r="A17">
        <v>15664</v>
      </c>
      <c r="B17" t="s">
        <v>186</v>
      </c>
      <c r="C17">
        <f>_xlfn.IFNA(VLOOKUP(B17,Stations!$B$2:$C$1270,2,FALSE),"not found")</f>
        <v>376</v>
      </c>
      <c r="D17" t="str">
        <f>_xlfn.IFNA(VLOOKUP(A17,Stations!$A$2:$B$1270,2,FALSE),"same")</f>
        <v>same</v>
      </c>
    </row>
    <row r="18" spans="1:5" x14ac:dyDescent="0.25">
      <c r="A18">
        <v>13354</v>
      </c>
      <c r="B18" t="s">
        <v>129</v>
      </c>
      <c r="C18">
        <f>_xlfn.IFNA(VLOOKUP(B18,Stations!$B$2:$C$1270,2,FALSE),"not found")</f>
        <v>275</v>
      </c>
      <c r="D18" t="str">
        <f>_xlfn.IFNA(VLOOKUP(A18,Stations!$A$2:$B$1270,2,FALSE),"same")</f>
        <v>same</v>
      </c>
    </row>
    <row r="19" spans="1:5" x14ac:dyDescent="0.25">
      <c r="A19">
        <v>16940</v>
      </c>
      <c r="B19" t="s">
        <v>214</v>
      </c>
      <c r="C19">
        <f>_xlfn.IFNA(VLOOKUP(B19,Stations!$B$2:$C$1270,2,FALSE),"not found")</f>
        <v>555</v>
      </c>
      <c r="D19" t="str">
        <f>_xlfn.IFNA(VLOOKUP(A19,Stations!$A$2:$B$1270,2,FALSE),"same")</f>
        <v>same</v>
      </c>
    </row>
    <row r="20" spans="1:5" x14ac:dyDescent="0.25">
      <c r="A20">
        <v>16948</v>
      </c>
      <c r="B20" t="s">
        <v>216</v>
      </c>
      <c r="C20">
        <f>_xlfn.IFNA(VLOOKUP(B20,Stations!$B$2:$C$1270,2,FALSE),"not found")</f>
        <v>563</v>
      </c>
      <c r="D20" t="str">
        <f>_xlfn.IFNA(VLOOKUP(A20,Stations!$A$2:$B$1270,2,FALSE),"same")</f>
        <v>same</v>
      </c>
    </row>
    <row r="21" spans="1:5" x14ac:dyDescent="0.25">
      <c r="A21">
        <v>16950</v>
      </c>
      <c r="B21" t="s">
        <v>217</v>
      </c>
      <c r="C21">
        <f>_xlfn.IFNA(VLOOKUP(B21,Stations!$B$2:$C$1270,2,FALSE),"not found")</f>
        <v>565</v>
      </c>
      <c r="D21" t="str">
        <f>_xlfn.IFNA(VLOOKUP(A21,Stations!$A$2:$B$1270,2,FALSE),"same")</f>
        <v>same</v>
      </c>
    </row>
    <row r="22" spans="1:5" x14ac:dyDescent="0.25">
      <c r="A22">
        <v>566</v>
      </c>
      <c r="B22" t="s">
        <v>357</v>
      </c>
      <c r="C22" t="s">
        <v>2892</v>
      </c>
      <c r="D22" t="s">
        <v>2893</v>
      </c>
      <c r="E22" t="str">
        <f>_xlfn.IFNA(IF(VLOOKUP(A22,Stations!A:A,1,FALSE)=A22,"taken"),"free")</f>
        <v>taken</v>
      </c>
    </row>
    <row r="23" spans="1:5" x14ac:dyDescent="0.25">
      <c r="A23">
        <v>20245</v>
      </c>
      <c r="B23" t="s">
        <v>305</v>
      </c>
      <c r="C23">
        <f>_xlfn.IFNA(VLOOKUP(B23,Stations!$B$2:$C$1270,2,FALSE),"not found")</f>
        <v>679</v>
      </c>
      <c r="D23" t="str">
        <f>_xlfn.IFNA(VLOOKUP(A23,Stations!$A$2:$B$1270,2,FALSE),"same")</f>
        <v>same</v>
      </c>
    </row>
    <row r="24" spans="1:5" x14ac:dyDescent="0.25">
      <c r="A24">
        <v>20234</v>
      </c>
      <c r="B24" t="s">
        <v>295</v>
      </c>
      <c r="C24">
        <f>_xlfn.IFNA(VLOOKUP(B24,Stations!$B$2:$C$1270,2,FALSE),"not found")</f>
        <v>683</v>
      </c>
      <c r="D24" t="str">
        <f>_xlfn.IFNA(VLOOKUP(A24,Stations!$A$2:$B$1270,2,FALSE),"same")</f>
        <v>same</v>
      </c>
    </row>
    <row r="25" spans="1:5" x14ac:dyDescent="0.25">
      <c r="A25">
        <v>15442</v>
      </c>
      <c r="B25" t="s">
        <v>140</v>
      </c>
      <c r="C25">
        <f>_xlfn.IFNA(VLOOKUP(B25,Stations!$B$2:$C$1270,2,FALSE),"not found")</f>
        <v>368</v>
      </c>
      <c r="D25" t="str">
        <f>_xlfn.IFNA(VLOOKUP(A25,Stations!$A$2:$B$1270,2,FALSE),"same")</f>
        <v>same</v>
      </c>
    </row>
    <row r="26" spans="1:5" x14ac:dyDescent="0.25">
      <c r="A26">
        <v>13248</v>
      </c>
      <c r="B26" t="s">
        <v>91</v>
      </c>
      <c r="C26">
        <f>_xlfn.IFNA(VLOOKUP(B26,Stations!$B$2:$C$1270,2,FALSE),"not found")</f>
        <v>30</v>
      </c>
      <c r="D26" t="str">
        <f>_xlfn.IFNA(VLOOKUP(A26,Stations!$A$2:$B$1270,2,FALSE),"same")</f>
        <v>same</v>
      </c>
    </row>
    <row r="27" spans="1:5" x14ac:dyDescent="0.25">
      <c r="A27">
        <v>13249</v>
      </c>
      <c r="B27" t="s">
        <v>92</v>
      </c>
      <c r="C27">
        <f>_xlfn.IFNA(VLOOKUP(B27,Stations!$B$2:$C$1270,2,FALSE),"not found")</f>
        <v>246</v>
      </c>
      <c r="D27" t="str">
        <f>_xlfn.IFNA(VLOOKUP(A27,Stations!$A$2:$B$1270,2,FALSE),"same")</f>
        <v>same</v>
      </c>
    </row>
    <row r="28" spans="1:5" x14ac:dyDescent="0.25">
      <c r="A28">
        <v>13224</v>
      </c>
      <c r="B28" t="s">
        <v>83</v>
      </c>
      <c r="C28">
        <f>_xlfn.IFNA(VLOOKUP(B28,Stations!$B$2:$C$1270,2,FALSE),"not found")</f>
        <v>333</v>
      </c>
      <c r="D28" t="str">
        <f>_xlfn.IFNA(VLOOKUP(A28,Stations!$A$2:$B$1270,2,FALSE),"same")</f>
        <v>same</v>
      </c>
    </row>
    <row r="29" spans="1:5" x14ac:dyDescent="0.25">
      <c r="A29">
        <v>13247</v>
      </c>
      <c r="B29" t="s">
        <v>90</v>
      </c>
      <c r="C29">
        <f>_xlfn.IFNA(VLOOKUP(B29,Stations!$B$2:$C$1270,2,FALSE),"not found")</f>
        <v>350</v>
      </c>
      <c r="D29" t="str">
        <f>_xlfn.IFNA(VLOOKUP(A29,Stations!$A$2:$B$1270,2,FALSE),"same")</f>
        <v>same</v>
      </c>
    </row>
    <row r="30" spans="1:5" x14ac:dyDescent="0.25">
      <c r="A30">
        <v>13061</v>
      </c>
      <c r="B30" t="s">
        <v>24</v>
      </c>
      <c r="C30">
        <f>_xlfn.IFNA(VLOOKUP(B30,Stations!$B$2:$C$1270,2,FALSE),"not found")</f>
        <v>210</v>
      </c>
      <c r="D30" t="str">
        <f>_xlfn.IFNA(VLOOKUP(A30,Stations!$A$2:$B$1270,2,FALSE),"same")</f>
        <v>same</v>
      </c>
    </row>
    <row r="31" spans="1:5" x14ac:dyDescent="0.25">
      <c r="A31">
        <v>16943</v>
      </c>
      <c r="B31" t="s">
        <v>215</v>
      </c>
      <c r="C31">
        <f>_xlfn.IFNA(VLOOKUP(B31,Stations!$B$2:$C$1270,2,FALSE),"not found")</f>
        <v>558</v>
      </c>
      <c r="D31" t="str">
        <f>_xlfn.IFNA(VLOOKUP(A31,Stations!$A$2:$B$1270,2,FALSE),"same")</f>
        <v>same</v>
      </c>
    </row>
    <row r="32" spans="1:5" x14ac:dyDescent="0.25">
      <c r="A32">
        <v>13319</v>
      </c>
      <c r="B32" t="s">
        <v>119</v>
      </c>
      <c r="C32">
        <f>_xlfn.IFNA(VLOOKUP(B32,Stations!$B$2:$C$1270,2,FALSE),"not found")</f>
        <v>347</v>
      </c>
      <c r="D32" t="str">
        <f>_xlfn.IFNA(VLOOKUP(A32,Stations!$A$2:$B$1270,2,FALSE),"same")</f>
        <v>same</v>
      </c>
    </row>
    <row r="33" spans="1:4" x14ac:dyDescent="0.25">
      <c r="A33">
        <v>13434</v>
      </c>
      <c r="B33" t="s">
        <v>139</v>
      </c>
      <c r="C33">
        <f>_xlfn.IFNA(VLOOKUP(B33,Stations!$B$2:$C$1270,2,FALSE),"not found")</f>
        <v>277</v>
      </c>
      <c r="D33" t="str">
        <f>_xlfn.IFNA(VLOOKUP(A33,Stations!$A$2:$B$1270,2,FALSE),"same")</f>
        <v>same</v>
      </c>
    </row>
    <row r="34" spans="1:4" x14ac:dyDescent="0.25">
      <c r="A34">
        <v>13073</v>
      </c>
      <c r="B34" t="s">
        <v>28</v>
      </c>
      <c r="C34">
        <f>_xlfn.IFNA(VLOOKUP(B34,Stations!$B$2:$C$1270,2,FALSE),"not found")</f>
        <v>119</v>
      </c>
      <c r="D34" t="str">
        <f>_xlfn.IFNA(VLOOKUP(A34,Stations!$A$2:$B$1270,2,FALSE),"same")</f>
        <v>same</v>
      </c>
    </row>
    <row r="35" spans="1:4" x14ac:dyDescent="0.25">
      <c r="A35">
        <v>16937</v>
      </c>
      <c r="B35" t="s">
        <v>213</v>
      </c>
      <c r="C35">
        <f>_xlfn.IFNA(VLOOKUP(B35,Stations!$B$2:$C$1270,2,FALSE),"not found")</f>
        <v>552</v>
      </c>
      <c r="D35" t="str">
        <f>_xlfn.IFNA(VLOOKUP(A35,Stations!$A$2:$B$1270,2,FALSE),"same")</f>
        <v>same</v>
      </c>
    </row>
    <row r="36" spans="1:4" x14ac:dyDescent="0.25">
      <c r="A36">
        <v>16932</v>
      </c>
      <c r="B36" t="s">
        <v>211</v>
      </c>
      <c r="C36">
        <f>_xlfn.IFNA(VLOOKUP(B36,Stations!$B$2:$C$1270,2,FALSE),"not found")</f>
        <v>547</v>
      </c>
      <c r="D36" t="str">
        <f>_xlfn.IFNA(VLOOKUP(A36,Stations!$A$2:$B$1270,2,FALSE),"same")</f>
        <v>same</v>
      </c>
    </row>
    <row r="37" spans="1:4" x14ac:dyDescent="0.25">
      <c r="A37">
        <v>13269</v>
      </c>
      <c r="B37" t="s">
        <v>102</v>
      </c>
      <c r="C37">
        <f>_xlfn.IFNA(VLOOKUP(B37,Stations!$B$2:$C$1270,2,FALSE),"not found")</f>
        <v>250</v>
      </c>
      <c r="D37" t="str">
        <f>_xlfn.IFNA(VLOOKUP(A37,Stations!$A$2:$B$1270,2,FALSE),"same")</f>
        <v>same</v>
      </c>
    </row>
    <row r="38" spans="1:4" x14ac:dyDescent="0.25">
      <c r="A38">
        <v>13296</v>
      </c>
      <c r="B38" t="s">
        <v>113</v>
      </c>
      <c r="C38">
        <f>_xlfn.IFNA(VLOOKUP(B38,Stations!$B$2:$C$1270,2,FALSE),"not found")</f>
        <v>166</v>
      </c>
      <c r="D38" t="str">
        <f>_xlfn.IFNA(VLOOKUP(A38,Stations!$A$2:$B$1270,2,FALSE),"same")</f>
        <v>same</v>
      </c>
    </row>
    <row r="39" spans="1:4" x14ac:dyDescent="0.25">
      <c r="A39">
        <v>16921</v>
      </c>
      <c r="B39" t="s">
        <v>210</v>
      </c>
      <c r="C39">
        <f>_xlfn.IFNA(VLOOKUP(B39,Stations!$B$2:$C$1270,2,FALSE),"not found")</f>
        <v>524</v>
      </c>
      <c r="D39" t="str">
        <f>_xlfn.IFNA(VLOOKUP(A39,Stations!$A$2:$B$1270,2,FALSE),"same")</f>
        <v>same</v>
      </c>
    </row>
    <row r="40" spans="1:4" x14ac:dyDescent="0.25">
      <c r="A40">
        <v>16906</v>
      </c>
      <c r="B40" t="s">
        <v>202</v>
      </c>
      <c r="C40">
        <f>_xlfn.IFNA(VLOOKUP(B40,Stations!$B$2:$C$1270,2,FALSE),"not found")</f>
        <v>532</v>
      </c>
      <c r="D40" t="str">
        <f>_xlfn.IFNA(VLOOKUP(A40,Stations!$A$2:$B$1270,2,FALSE),"same")</f>
        <v>same</v>
      </c>
    </row>
    <row r="41" spans="1:4" x14ac:dyDescent="0.25">
      <c r="A41">
        <v>16918</v>
      </c>
      <c r="B41" t="s">
        <v>208</v>
      </c>
      <c r="C41">
        <f>_xlfn.IFNA(VLOOKUP(B41,Stations!$B$2:$C$1270,2,FALSE),"not found")</f>
        <v>544</v>
      </c>
      <c r="D41" t="str">
        <f>_xlfn.IFNA(VLOOKUP(A41,Stations!$A$2:$B$1270,2,FALSE),"same")</f>
        <v>same</v>
      </c>
    </row>
    <row r="42" spans="1:4" x14ac:dyDescent="0.25">
      <c r="A42">
        <v>20220</v>
      </c>
      <c r="B42" t="s">
        <v>281</v>
      </c>
      <c r="C42">
        <v>20220</v>
      </c>
      <c r="D42" t="str">
        <f>_xlfn.IFNA(VLOOKUP(A42,Stations!$A$2:$B$1270,2,FALSE),"same")</f>
        <v>same</v>
      </c>
    </row>
    <row r="43" spans="1:4" x14ac:dyDescent="0.25">
      <c r="A43">
        <v>20218</v>
      </c>
      <c r="B43" t="s">
        <v>280</v>
      </c>
      <c r="C43">
        <f>_xlfn.IFNA(VLOOKUP(B43,Stations!$B$2:$C$1270,2,FALSE),"not found")</f>
        <v>719</v>
      </c>
      <c r="D43" t="str">
        <f>_xlfn.IFNA(VLOOKUP(A43,Stations!$A$2:$B$1270,2,FALSE),"same")</f>
        <v>same</v>
      </c>
    </row>
    <row r="44" spans="1:4" x14ac:dyDescent="0.25">
      <c r="A44">
        <v>20214</v>
      </c>
      <c r="B44" t="s">
        <v>277</v>
      </c>
      <c r="C44">
        <f>_xlfn.IFNA(VLOOKUP(B44,Stations!$B$2:$C$1270,2,FALSE),"not found")</f>
        <v>704</v>
      </c>
      <c r="D44" t="str">
        <f>_xlfn.IFNA(VLOOKUP(A44,Stations!$A$2:$B$1270,2,FALSE),"same")</f>
        <v>same</v>
      </c>
    </row>
    <row r="45" spans="1:4" x14ac:dyDescent="0.25">
      <c r="A45">
        <v>15640</v>
      </c>
      <c r="B45" t="s">
        <v>173</v>
      </c>
      <c r="C45">
        <f>_xlfn.IFNA(VLOOKUP(B45,Stations!$B$2:$C$1270,2,FALSE),"not found")</f>
        <v>496</v>
      </c>
      <c r="D45" t="str">
        <f>_xlfn.IFNA(VLOOKUP(A45,Stations!$A$2:$B$1270,2,FALSE),"same")</f>
        <v>same</v>
      </c>
    </row>
    <row r="46" spans="1:4" x14ac:dyDescent="0.25">
      <c r="A46">
        <v>15624</v>
      </c>
      <c r="B46" t="s">
        <v>168</v>
      </c>
      <c r="C46">
        <f>_xlfn.IFNA(VLOOKUP(B46,Stations!$B$2:$C$1270,2,FALSE),"not found")</f>
        <v>483</v>
      </c>
      <c r="D46" t="str">
        <f>_xlfn.IFNA(VLOOKUP(A46,Stations!$A$2:$B$1270,2,FALSE),"same")</f>
        <v>same</v>
      </c>
    </row>
    <row r="47" spans="1:4" x14ac:dyDescent="0.25">
      <c r="A47">
        <v>20229</v>
      </c>
      <c r="B47" t="s">
        <v>290</v>
      </c>
      <c r="C47">
        <f>_xlfn.IFNA(VLOOKUP(B47,Stations!$B$2:$C$1270,2,FALSE),"not found")</f>
        <v>693</v>
      </c>
      <c r="D47" t="str">
        <f>_xlfn.IFNA(VLOOKUP(A47,Stations!$A$2:$B$1270,2,FALSE),"same")</f>
        <v>same</v>
      </c>
    </row>
    <row r="48" spans="1:4" x14ac:dyDescent="0.25">
      <c r="A48" t="s">
        <v>392</v>
      </c>
      <c r="B48" t="s">
        <v>393</v>
      </c>
      <c r="C48">
        <v>671</v>
      </c>
      <c r="D48" t="str">
        <f>_xlfn.IFNA(VLOOKUP(A48,Stations!$A$2:$B$1270,2,FALSE),"same")</f>
        <v>same</v>
      </c>
    </row>
    <row r="49" spans="1:4" x14ac:dyDescent="0.25">
      <c r="A49">
        <v>16970</v>
      </c>
      <c r="B49" t="s">
        <v>219</v>
      </c>
      <c r="C49">
        <f>_xlfn.IFNA(VLOOKUP(B49,Stations!$B$2:$C$1270,2,FALSE),"not found")</f>
        <v>578</v>
      </c>
      <c r="D49" t="str">
        <f>_xlfn.IFNA(VLOOKUP(A49,Stations!$A$2:$B$1270,2,FALSE),"same")</f>
        <v>same</v>
      </c>
    </row>
    <row r="50" spans="1:4" x14ac:dyDescent="0.25">
      <c r="A50">
        <v>18016</v>
      </c>
      <c r="B50" t="s">
        <v>224</v>
      </c>
      <c r="C50">
        <f>_xlfn.IFNA(VLOOKUP(B50,Stations!$B$2:$C$1270,2,FALSE),"not found")</f>
        <v>640</v>
      </c>
      <c r="D50" t="str">
        <f>_xlfn.IFNA(VLOOKUP(A50,Stations!$A$2:$B$1270,2,FALSE),"same")</f>
        <v>same</v>
      </c>
    </row>
    <row r="51" spans="1:4" x14ac:dyDescent="0.25">
      <c r="A51">
        <v>20232</v>
      </c>
      <c r="B51" t="s">
        <v>293</v>
      </c>
      <c r="C51">
        <f>_xlfn.IFNA(VLOOKUP(B51,Stations!$B$2:$C$1270,2,FALSE),"not found")</f>
        <v>717</v>
      </c>
      <c r="D51" t="str">
        <f>_xlfn.IFNA(VLOOKUP(A51,Stations!$A$2:$B$1270,2,FALSE),"same")</f>
        <v>same</v>
      </c>
    </row>
    <row r="52" spans="1:4" x14ac:dyDescent="0.25">
      <c r="A52">
        <v>13059</v>
      </c>
      <c r="B52" t="s">
        <v>23</v>
      </c>
      <c r="C52">
        <f>_xlfn.IFNA(VLOOKUP(B52,Stations!$B$2:$C$1270,2,FALSE),"not found")</f>
        <v>113</v>
      </c>
      <c r="D52" t="str">
        <f>_xlfn.IFNA(VLOOKUP(A52,Stations!$A$2:$B$1270,2,FALSE),"same")</f>
        <v>same</v>
      </c>
    </row>
    <row r="53" spans="1:4" x14ac:dyDescent="0.25">
      <c r="A53">
        <v>13398</v>
      </c>
      <c r="B53" t="s">
        <v>132</v>
      </c>
      <c r="C53">
        <f>_xlfn.IFNA(VLOOKUP(B53,Stations!$B$2:$C$1270,2,FALSE),"not found")</f>
        <v>121</v>
      </c>
      <c r="D53" t="str">
        <f>_xlfn.IFNA(VLOOKUP(A53,Stations!$A$2:$B$1270,2,FALSE),"same")</f>
        <v>same</v>
      </c>
    </row>
    <row r="54" spans="1:4" x14ac:dyDescent="0.25">
      <c r="A54">
        <v>13135</v>
      </c>
      <c r="B54" t="s">
        <v>50</v>
      </c>
      <c r="C54">
        <f>_xlfn.IFNA(VLOOKUP(B54,Stations!$B$2:$C$1270,2,FALSE),"not found")</f>
        <v>129</v>
      </c>
      <c r="D54" t="str">
        <f>_xlfn.IFNA(VLOOKUP(A54,Stations!$A$2:$B$1270,2,FALSE),"same")</f>
        <v>same</v>
      </c>
    </row>
    <row r="55" spans="1:4" x14ac:dyDescent="0.25">
      <c r="A55">
        <v>16806</v>
      </c>
      <c r="B55" t="s">
        <v>199</v>
      </c>
      <c r="C55">
        <f>_xlfn.IFNA(VLOOKUP(B55,Stations!$B$2:$C$1270,2,FALSE),"not found")</f>
        <v>522</v>
      </c>
      <c r="D55" t="str">
        <f>_xlfn.IFNA(VLOOKUP(A55,Stations!$A$2:$B$1270,2,FALSE),"same")</f>
        <v>same</v>
      </c>
    </row>
    <row r="56" spans="1:4" x14ac:dyDescent="0.25">
      <c r="A56">
        <v>20227</v>
      </c>
      <c r="B56" t="s">
        <v>288</v>
      </c>
      <c r="C56">
        <f>_xlfn.IFNA(VLOOKUP(B56,Stations!$B$2:$C$1270,2,FALSE),"not found")</f>
        <v>731</v>
      </c>
      <c r="D56" t="str">
        <f>_xlfn.IFNA(VLOOKUP(A56,Stations!$A$2:$B$1270,2,FALSE),"same")</f>
        <v>same</v>
      </c>
    </row>
    <row r="57" spans="1:4" x14ac:dyDescent="0.25">
      <c r="A57">
        <v>13108</v>
      </c>
      <c r="B57" t="s">
        <v>43</v>
      </c>
      <c r="C57">
        <f>_xlfn.IFNA(VLOOKUP(B57,Stations!$B$2:$C$1270,2,FALSE),"not found")</f>
        <v>295</v>
      </c>
      <c r="D57" t="str">
        <f>_xlfn.IFNA(VLOOKUP(A57,Stations!$A$2:$B$1270,2,FALSE),"same")</f>
        <v>same</v>
      </c>
    </row>
    <row r="58" spans="1:4" x14ac:dyDescent="0.25">
      <c r="A58">
        <v>13137</v>
      </c>
      <c r="B58" t="s">
        <v>52</v>
      </c>
      <c r="C58">
        <f>_xlfn.IFNA(VLOOKUP(B58,Stations!$B$2:$C$1270,2,FALSE),"not found")</f>
        <v>300</v>
      </c>
      <c r="D58" t="str">
        <f>_xlfn.IFNA(VLOOKUP(A58,Stations!$A$2:$B$1270,2,FALSE),"same")</f>
        <v>same</v>
      </c>
    </row>
    <row r="59" spans="1:4" x14ac:dyDescent="0.25">
      <c r="A59">
        <v>13277</v>
      </c>
      <c r="B59" t="s">
        <v>105</v>
      </c>
      <c r="C59">
        <f>_xlfn.IFNA(VLOOKUP(B59,Stations!$B$2:$C$1270,2,FALSE),"not found")</f>
        <v>296</v>
      </c>
      <c r="D59" t="str">
        <f>_xlfn.IFNA(VLOOKUP(A59,Stations!$A$2:$B$1270,2,FALSE),"same")</f>
        <v>same</v>
      </c>
    </row>
    <row r="60" spans="1:4" x14ac:dyDescent="0.25">
      <c r="A60">
        <v>13109</v>
      </c>
      <c r="B60" t="s">
        <v>44</v>
      </c>
      <c r="C60">
        <f>_xlfn.IFNA(VLOOKUP(B60,Stations!$B$2:$C$1270,2,FALSE),"not found")</f>
        <v>294</v>
      </c>
      <c r="D60" t="str">
        <f>_xlfn.IFNA(VLOOKUP(A60,Stations!$A$2:$B$1270,2,FALSE),"same")</f>
        <v>same</v>
      </c>
    </row>
    <row r="61" spans="1:4" x14ac:dyDescent="0.25">
      <c r="A61">
        <v>13278</v>
      </c>
      <c r="B61" t="s">
        <v>106</v>
      </c>
      <c r="C61">
        <f>_xlfn.IFNA(VLOOKUP(B61,Stations!$B$2:$C$1270,2,FALSE),"not found")</f>
        <v>303</v>
      </c>
      <c r="D61" t="str">
        <f>_xlfn.IFNA(VLOOKUP(A61,Stations!$A$2:$B$1270,2,FALSE),"same")</f>
        <v>same</v>
      </c>
    </row>
    <row r="62" spans="1:4" x14ac:dyDescent="0.25">
      <c r="A62">
        <v>15571</v>
      </c>
      <c r="B62" t="s">
        <v>158</v>
      </c>
      <c r="C62">
        <f>_xlfn.IFNA(VLOOKUP(B62,Stations!$B$2:$C$1270,2,FALSE),"not found")</f>
        <v>454</v>
      </c>
      <c r="D62" t="str">
        <f>_xlfn.IFNA(VLOOKUP(A62,Stations!$A$2:$B$1270,2,FALSE),"same")</f>
        <v>same</v>
      </c>
    </row>
    <row r="63" spans="1:4" x14ac:dyDescent="0.25">
      <c r="A63">
        <v>15578</v>
      </c>
      <c r="B63" t="s">
        <v>160</v>
      </c>
      <c r="C63">
        <f>_xlfn.IFNA(VLOOKUP(B63,Stations!$B$2:$C$1270,2,FALSE),"not found")</f>
        <v>461</v>
      </c>
      <c r="D63" t="str">
        <f>_xlfn.IFNA(VLOOKUP(A63,Stations!$A$2:$B$1270,2,FALSE),"same")</f>
        <v>same</v>
      </c>
    </row>
    <row r="64" spans="1:4" x14ac:dyDescent="0.25">
      <c r="A64">
        <v>13323</v>
      </c>
      <c r="B64" t="s">
        <v>120</v>
      </c>
      <c r="C64">
        <f>_xlfn.IFNA(VLOOKUP(B64,Stations!$B$2:$C$1270,2,FALSE),"not found")</f>
        <v>256</v>
      </c>
      <c r="D64" t="str">
        <f>_xlfn.IFNA(VLOOKUP(A64,Stations!$A$2:$B$1270,2,FALSE),"same")</f>
        <v>same</v>
      </c>
    </row>
    <row r="65" spans="1:4" x14ac:dyDescent="0.25">
      <c r="A65">
        <v>15575</v>
      </c>
      <c r="B65" t="s">
        <v>159</v>
      </c>
      <c r="C65">
        <f>_xlfn.IFNA(VLOOKUP(B65,Stations!$B$2:$C$1270,2,FALSE),"not found")</f>
        <v>458</v>
      </c>
      <c r="D65" t="str">
        <f>_xlfn.IFNA(VLOOKUP(A65,Stations!$A$2:$B$1270,2,FALSE),"same")</f>
        <v>same</v>
      </c>
    </row>
    <row r="66" spans="1:4" x14ac:dyDescent="0.25">
      <c r="A66">
        <v>13325</v>
      </c>
      <c r="B66" t="s">
        <v>121</v>
      </c>
      <c r="C66">
        <f>_xlfn.IFNA(VLOOKUP(B66,Stations!$B$2:$C$1270,2,FALSE),"not found")</f>
        <v>304</v>
      </c>
      <c r="D66" t="str">
        <f>_xlfn.IFNA(VLOOKUP(A66,Stations!$A$2:$B$1270,2,FALSE),"same")</f>
        <v>same</v>
      </c>
    </row>
    <row r="67" spans="1:4" x14ac:dyDescent="0.25">
      <c r="A67">
        <v>13074</v>
      </c>
      <c r="B67" t="s">
        <v>29</v>
      </c>
      <c r="C67">
        <f>_xlfn.IFNA(VLOOKUP(B67,Stations!$B$2:$C$1270,2,FALSE),"not found")</f>
        <v>293</v>
      </c>
      <c r="D67" t="str">
        <f>_xlfn.IFNA(VLOOKUP(A67,Stations!$A$2:$B$1270,2,FALSE),"same")</f>
        <v>same</v>
      </c>
    </row>
    <row r="68" spans="1:4" x14ac:dyDescent="0.25">
      <c r="A68">
        <v>13074</v>
      </c>
      <c r="B68" t="s">
        <v>30</v>
      </c>
      <c r="C68">
        <v>293</v>
      </c>
      <c r="D68" t="s">
        <v>29</v>
      </c>
    </row>
    <row r="69" spans="1:4" x14ac:dyDescent="0.25">
      <c r="A69">
        <v>293</v>
      </c>
      <c r="B69" t="s">
        <v>30</v>
      </c>
      <c r="C69" t="str">
        <f>_xlfn.IFNA(VLOOKUP(B69,Stations!$B$2:$C$1270,2,FALSE),"same")</f>
        <v>same</v>
      </c>
      <c r="D69" t="str">
        <f>_xlfn.IFNA(VLOOKUP(A69,Stations!$A$2:$B$1270,2,FALSE),"missing")</f>
        <v>Broadway &amp; Wilson - Truman College Vaccination Site</v>
      </c>
    </row>
    <row r="70" spans="1:4" x14ac:dyDescent="0.25">
      <c r="A70">
        <v>15541</v>
      </c>
      <c r="B70" t="s">
        <v>152</v>
      </c>
      <c r="C70">
        <f>_xlfn.IFNA(VLOOKUP(B70,Stations!$B$2:$C$1270,2,FALSE),"not found")</f>
        <v>2</v>
      </c>
      <c r="D70" t="str">
        <f>_xlfn.IFNA(VLOOKUP(A70,Stations!$A$2:$B$1270,2,FALSE),"same")</f>
        <v>same</v>
      </c>
    </row>
    <row r="71" spans="1:4" x14ac:dyDescent="0.25">
      <c r="A71">
        <v>15585</v>
      </c>
      <c r="B71" t="s">
        <v>161</v>
      </c>
      <c r="C71">
        <f>_xlfn.IFNA(VLOOKUP(B71,Stations!$B$2:$C$1270,2,FALSE),"not found")</f>
        <v>468</v>
      </c>
      <c r="D71" t="str">
        <f>_xlfn.IFNA(VLOOKUP(A71,Stations!$A$2:$B$1270,2,FALSE),"same")</f>
        <v>same</v>
      </c>
    </row>
    <row r="72" spans="1:4" x14ac:dyDescent="0.25">
      <c r="A72" t="s">
        <v>939</v>
      </c>
      <c r="B72" t="s">
        <v>940</v>
      </c>
      <c r="C72">
        <f>_xlfn.IFNA(VLOOKUP(B72,Stations!$B$2:$C$1270,2,FALSE),"not found")</f>
        <v>332</v>
      </c>
      <c r="D72" t="str">
        <f>_xlfn.IFNA(VLOOKUP(A72,Stations!$A$2:$B$1270,2,FALSE),"same")</f>
        <v>same</v>
      </c>
    </row>
    <row r="73" spans="1:4" x14ac:dyDescent="0.25">
      <c r="A73">
        <v>332</v>
      </c>
      <c r="B73" t="s">
        <v>329</v>
      </c>
      <c r="C73" t="str">
        <f>_xlfn.IFNA(VLOOKUP(B73,Stations!$B$2:$C$1270,2,FALSE),"same")</f>
        <v>same</v>
      </c>
      <c r="D73" t="str">
        <f>_xlfn.IFNA(VLOOKUP(A73,Stations!$A$2:$B$1270,2,FALSE),"missing")</f>
        <v>Burling St &amp; Diversey Pkwy</v>
      </c>
    </row>
    <row r="74" spans="1:4" x14ac:dyDescent="0.25">
      <c r="A74">
        <v>20222</v>
      </c>
      <c r="B74" t="s">
        <v>283</v>
      </c>
      <c r="C74">
        <f>_xlfn.IFNA(VLOOKUP(B74,Stations!$B$2:$C$1270,2,FALSE),"not found")</f>
        <v>710</v>
      </c>
      <c r="D74" t="str">
        <f>_xlfn.IFNA(VLOOKUP(A74,Stations!$A$2:$B$1270,2,FALSE),"same")</f>
        <v>same</v>
      </c>
    </row>
    <row r="75" spans="1:4" x14ac:dyDescent="0.25">
      <c r="A75">
        <v>15545</v>
      </c>
      <c r="B75" t="s">
        <v>155</v>
      </c>
      <c r="C75">
        <f>_xlfn.IFNA(VLOOKUP(B75,Stations!$B$2:$C$1270,2,FALSE),"not found")</f>
        <v>4</v>
      </c>
      <c r="D75" t="str">
        <f>_xlfn.IFNA(VLOOKUP(A75,Stations!$A$2:$B$1270,2,FALSE),"same")</f>
        <v>same</v>
      </c>
    </row>
    <row r="76" spans="1:4" x14ac:dyDescent="0.25">
      <c r="A76">
        <v>13096</v>
      </c>
      <c r="B76" t="s">
        <v>39</v>
      </c>
      <c r="C76">
        <f>_xlfn.IFNA(VLOOKUP(B76,Stations!$B$2:$C$1270,2,FALSE),"not found")</f>
        <v>348</v>
      </c>
      <c r="D76" t="str">
        <f>_xlfn.IFNA(VLOOKUP(A76,Stations!$A$2:$B$1270,2,FALSE),"same")</f>
        <v>same</v>
      </c>
    </row>
    <row r="77" spans="1:4" x14ac:dyDescent="0.25">
      <c r="A77">
        <v>15689</v>
      </c>
      <c r="B77" t="s">
        <v>194</v>
      </c>
      <c r="C77">
        <f>_xlfn.IFNA(VLOOKUP(B77,Stations!$B$2:$C$1270,2,FALSE),"not found")</f>
        <v>442</v>
      </c>
      <c r="D77" t="str">
        <f>_xlfn.IFNA(VLOOKUP(A77,Stations!$A$2:$B$1270,2,FALSE),"same")</f>
        <v>same</v>
      </c>
    </row>
    <row r="78" spans="1:4" x14ac:dyDescent="0.25">
      <c r="A78">
        <v>15692</v>
      </c>
      <c r="B78" t="s">
        <v>196</v>
      </c>
      <c r="C78">
        <f>_xlfn.IFNA(VLOOKUP(B78,Stations!$B$2:$C$1270,2,FALSE),"not found")</f>
        <v>445</v>
      </c>
      <c r="D78" t="str">
        <f>_xlfn.IFNA(VLOOKUP(A78,Stations!$A$2:$B$1270,2,FALSE),"same")</f>
        <v>same</v>
      </c>
    </row>
    <row r="79" spans="1:4" x14ac:dyDescent="0.25">
      <c r="A79">
        <v>15646</v>
      </c>
      <c r="B79" t="s">
        <v>178</v>
      </c>
      <c r="C79">
        <f>_xlfn.IFNA(VLOOKUP(B79,Stations!$B$2:$C$1270,2,FALSE),"not found")</f>
        <v>502</v>
      </c>
      <c r="D79" t="str">
        <f>_xlfn.IFNA(VLOOKUP(A79,Stations!$A$2:$B$1270,2,FALSE),"same")</f>
        <v>same</v>
      </c>
    </row>
    <row r="80" spans="1:4" x14ac:dyDescent="0.25">
      <c r="A80">
        <v>15628</v>
      </c>
      <c r="B80" t="s">
        <v>169</v>
      </c>
      <c r="C80">
        <f>_xlfn.IFNA(VLOOKUP(B80,Stations!$B$2:$C$1270,2,FALSE),"not found")</f>
        <v>487</v>
      </c>
      <c r="D80" t="str">
        <f>_xlfn.IFNA(VLOOKUP(A80,Stations!$A$2:$B$1270,2,FALSE),"same")</f>
        <v>same</v>
      </c>
    </row>
    <row r="81" spans="1:4" x14ac:dyDescent="0.25">
      <c r="A81">
        <v>17660</v>
      </c>
      <c r="B81" t="s">
        <v>222</v>
      </c>
      <c r="C81">
        <f>_xlfn.IFNA(VLOOKUP(B81,Stations!$B$2:$C$1270,2,FALSE),"not found")</f>
        <v>622</v>
      </c>
      <c r="D81" t="str">
        <f>_xlfn.IFNA(VLOOKUP(A81,Stations!$A$2:$B$1270,2,FALSE),"same")</f>
        <v>same</v>
      </c>
    </row>
    <row r="82" spans="1:4" x14ac:dyDescent="0.25">
      <c r="A82">
        <v>13256</v>
      </c>
      <c r="B82" t="s">
        <v>94</v>
      </c>
      <c r="C82">
        <f>_xlfn.IFNA(VLOOKUP(B82,Stations!$B$2:$C$1270,2,FALSE),"not found")</f>
        <v>216</v>
      </c>
      <c r="D82" t="str">
        <f>_xlfn.IFNA(VLOOKUP(A82,Stations!$A$2:$B$1270,2,FALSE),"same")</f>
        <v>same</v>
      </c>
    </row>
    <row r="83" spans="1:4" x14ac:dyDescent="0.25">
      <c r="A83">
        <v>15642</v>
      </c>
      <c r="B83" t="s">
        <v>174</v>
      </c>
      <c r="C83">
        <f>_xlfn.IFNA(VLOOKUP(B83,Stations!$B$2:$C$1270,2,FALSE),"not found")</f>
        <v>498</v>
      </c>
      <c r="D83" t="str">
        <f>_xlfn.IFNA(VLOOKUP(A83,Stations!$A$2:$B$1270,2,FALSE),"same")</f>
        <v>same</v>
      </c>
    </row>
    <row r="84" spans="1:4" x14ac:dyDescent="0.25">
      <c r="A84">
        <v>13259</v>
      </c>
      <c r="B84" t="s">
        <v>97</v>
      </c>
      <c r="C84">
        <f>_xlfn.IFNA(VLOOKUP(B84,Stations!$B$2:$C$1270,2,FALSE),"not found")</f>
        <v>259</v>
      </c>
      <c r="D84" t="str">
        <f>_xlfn.IFNA(VLOOKUP(A84,Stations!$A$2:$B$1270,2,FALSE),"same")</f>
        <v>same</v>
      </c>
    </row>
    <row r="85" spans="1:4" x14ac:dyDescent="0.25">
      <c r="A85">
        <v>15666</v>
      </c>
      <c r="B85" t="s">
        <v>187</v>
      </c>
      <c r="C85">
        <f>_xlfn.IFNA(VLOOKUP(B85,Stations!$B$2:$C$1270,2,FALSE),"not found")</f>
        <v>378</v>
      </c>
      <c r="D85" t="str">
        <f>_xlfn.IFNA(VLOOKUP(A85,Stations!$A$2:$B$1270,2,FALSE),"same")</f>
        <v>same</v>
      </c>
    </row>
    <row r="86" spans="1:4" x14ac:dyDescent="0.25">
      <c r="A86">
        <v>13084</v>
      </c>
      <c r="B86" t="s">
        <v>35</v>
      </c>
      <c r="C86">
        <f>_xlfn.IFNA(VLOOKUP(B86,Stations!$B$2:$C$1270,2,FALSE),"not found")</f>
        <v>123</v>
      </c>
      <c r="D86" t="str">
        <f>_xlfn.IFNA(VLOOKUP(A86,Stations!$A$2:$B$1270,2,FALSE),"same")</f>
        <v>same</v>
      </c>
    </row>
    <row r="87" spans="1:4" x14ac:dyDescent="0.25">
      <c r="A87">
        <v>15622</v>
      </c>
      <c r="B87" t="s">
        <v>166</v>
      </c>
      <c r="C87">
        <f>_xlfn.IFNA(VLOOKUP(B87,Stations!$B$2:$C$1270,2,FALSE),"not found")</f>
        <v>481</v>
      </c>
      <c r="D87" t="str">
        <f>_xlfn.IFNA(VLOOKUP(A87,Stations!$A$2:$B$1270,2,FALSE),"same")</f>
        <v>same</v>
      </c>
    </row>
    <row r="88" spans="1:4" x14ac:dyDescent="0.25">
      <c r="A88">
        <v>13258</v>
      </c>
      <c r="B88" t="s">
        <v>96</v>
      </c>
      <c r="C88">
        <f>_xlfn.IFNA(VLOOKUP(B88,Stations!$B$2:$C$1270,2,FALSE),"not found")</f>
        <v>276</v>
      </c>
      <c r="D88" t="str">
        <f>_xlfn.IFNA(VLOOKUP(A88,Stations!$A$2:$B$1270,2,FALSE),"same")</f>
        <v>same</v>
      </c>
    </row>
    <row r="89" spans="1:4" x14ac:dyDescent="0.25">
      <c r="A89">
        <v>13102</v>
      </c>
      <c r="B89" t="s">
        <v>42</v>
      </c>
      <c r="C89">
        <f>_xlfn.IFNA(VLOOKUP(B89,Stations!$B$2:$C$1270,2,FALSE),"not found")</f>
        <v>338</v>
      </c>
      <c r="D89" t="str">
        <f>_xlfn.IFNA(VLOOKUP(A89,Stations!$A$2:$B$1270,2,FALSE),"same")</f>
        <v>same</v>
      </c>
    </row>
    <row r="90" spans="1:4" x14ac:dyDescent="0.25">
      <c r="A90">
        <v>15546</v>
      </c>
      <c r="B90" t="s">
        <v>156</v>
      </c>
      <c r="C90">
        <f>_xlfn.IFNA(VLOOKUP(B90,Stations!$B$2:$C$1270,2,FALSE),"not found")</f>
        <v>370</v>
      </c>
      <c r="D90" t="str">
        <f>_xlfn.IFNA(VLOOKUP(A90,Stations!$A$2:$B$1270,2,FALSE),"same")</f>
        <v>same</v>
      </c>
    </row>
    <row r="91" spans="1:4" x14ac:dyDescent="0.25">
      <c r="A91">
        <v>13217</v>
      </c>
      <c r="B91" t="s">
        <v>80</v>
      </c>
      <c r="C91">
        <f>_xlfn.IFNA(VLOOKUP(B91,Stations!$B$2:$C$1270,2,FALSE),"not found")</f>
        <v>149</v>
      </c>
      <c r="D91" t="str">
        <f>_xlfn.IFNA(VLOOKUP(A91,Stations!$A$2:$B$1270,2,FALSE),"same")</f>
        <v>same</v>
      </c>
    </row>
    <row r="92" spans="1:4" x14ac:dyDescent="0.25">
      <c r="A92">
        <v>13345</v>
      </c>
      <c r="B92" t="s">
        <v>127</v>
      </c>
      <c r="C92">
        <f>_xlfn.IFNA(VLOOKUP(B92,Stations!$B$2:$C$1270,2,FALSE),"not found")</f>
        <v>335</v>
      </c>
      <c r="D92" t="str">
        <f>_xlfn.IFNA(VLOOKUP(A92,Stations!$A$2:$B$1270,2,FALSE),"same")</f>
        <v>same</v>
      </c>
    </row>
    <row r="93" spans="1:4" x14ac:dyDescent="0.25">
      <c r="A93">
        <v>15470</v>
      </c>
      <c r="B93" t="s">
        <v>145</v>
      </c>
      <c r="C93">
        <f>_xlfn.IFNA(VLOOKUP(B93,Stations!$B$2:$C$1270,2,FALSE),"not found")</f>
        <v>415</v>
      </c>
      <c r="D93" t="str">
        <f>_xlfn.IFNA(VLOOKUP(A93,Stations!$A$2:$B$1270,2,FALSE),"same")</f>
        <v>same</v>
      </c>
    </row>
    <row r="94" spans="1:4" x14ac:dyDescent="0.25">
      <c r="A94">
        <v>15599</v>
      </c>
      <c r="B94" t="s">
        <v>163</v>
      </c>
      <c r="C94">
        <f>_xlfn.IFNA(VLOOKUP(B94,Stations!$B$2:$C$1270,2,FALSE),"not found")</f>
        <v>393</v>
      </c>
      <c r="D94" t="str">
        <f>_xlfn.IFNA(VLOOKUP(A94,Stations!$A$2:$B$1270,2,FALSE),"same")</f>
        <v>same</v>
      </c>
    </row>
    <row r="95" spans="1:4" x14ac:dyDescent="0.25">
      <c r="A95">
        <v>20224</v>
      </c>
      <c r="B95" t="s">
        <v>285</v>
      </c>
      <c r="C95">
        <f>_xlfn.IFNA(VLOOKUP(B95,Stations!$B$2:$C$1270,2,FALSE),"not found")</f>
        <v>738</v>
      </c>
      <c r="D95" t="str">
        <f>_xlfn.IFNA(VLOOKUP(A95,Stations!$A$2:$B$1270,2,FALSE),"same")</f>
        <v>same</v>
      </c>
    </row>
    <row r="96" spans="1:4" x14ac:dyDescent="0.25">
      <c r="A96">
        <v>15648</v>
      </c>
      <c r="B96" t="s">
        <v>179</v>
      </c>
      <c r="C96">
        <f>_xlfn.IFNA(VLOOKUP(B96,Stations!$B$2:$C$1270,2,FALSE),"not found")</f>
        <v>504</v>
      </c>
      <c r="D96" t="str">
        <f>_xlfn.IFNA(VLOOKUP(A96,Stations!$A$2:$B$1270,2,FALSE),"same")</f>
        <v>same</v>
      </c>
    </row>
    <row r="97" spans="1:4" x14ac:dyDescent="0.25">
      <c r="A97">
        <v>15623</v>
      </c>
      <c r="B97" t="s">
        <v>167</v>
      </c>
      <c r="C97">
        <f>_xlfn.IFNA(VLOOKUP(B97,Stations!$B$2:$C$1270,2,FALSE),"not found")</f>
        <v>482</v>
      </c>
      <c r="D97" t="str">
        <f>_xlfn.IFNA(VLOOKUP(A97,Stations!$A$2:$B$1270,2,FALSE),"same")</f>
        <v>same</v>
      </c>
    </row>
    <row r="98" spans="1:4" x14ac:dyDescent="0.25">
      <c r="A98">
        <v>13257</v>
      </c>
      <c r="B98" t="s">
        <v>95</v>
      </c>
      <c r="C98">
        <f>_xlfn.IFNA(VLOOKUP(B98,Stations!$B$2:$C$1270,2,FALSE),"not found")</f>
        <v>160</v>
      </c>
      <c r="D98" t="str">
        <f>_xlfn.IFNA(VLOOKUP(A98,Stations!$A$2:$B$1270,2,FALSE),"same")</f>
        <v>same</v>
      </c>
    </row>
    <row r="99" spans="1:4" x14ac:dyDescent="0.25">
      <c r="A99">
        <v>13011</v>
      </c>
      <c r="B99" t="s">
        <v>6</v>
      </c>
      <c r="C99">
        <f>_xlfn.IFNA(VLOOKUP(B99,Stations!$B$2:$C$1270,2,FALSE),"not found")</f>
        <v>192</v>
      </c>
      <c r="D99" t="str">
        <f>_xlfn.IFNA(VLOOKUP(A99,Stations!$A$2:$B$1270,2,FALSE),"same")</f>
        <v>same</v>
      </c>
    </row>
    <row r="100" spans="1:4" x14ac:dyDescent="0.25">
      <c r="A100">
        <v>13326</v>
      </c>
      <c r="B100" t="s">
        <v>122</v>
      </c>
      <c r="C100">
        <f>_xlfn.IFNA(VLOOKUP(B100,Stations!$B$2:$C$1270,2,FALSE),"not found")</f>
        <v>169</v>
      </c>
      <c r="D100" t="str">
        <f>_xlfn.IFNA(VLOOKUP(A100,Stations!$A$2:$B$1270,2,FALSE),"same")</f>
        <v>same</v>
      </c>
    </row>
    <row r="101" spans="1:4" x14ac:dyDescent="0.25">
      <c r="A101">
        <v>13138</v>
      </c>
      <c r="B101" t="s">
        <v>53</v>
      </c>
      <c r="C101">
        <f>_xlfn.IFNA(VLOOKUP(B101,Stations!$B$2:$C$1270,2,FALSE),"not found")</f>
        <v>75</v>
      </c>
      <c r="D101" t="str">
        <f>_xlfn.IFNA(VLOOKUP(A101,Stations!$A$2:$B$1270,2,FALSE),"same")</f>
        <v>same</v>
      </c>
    </row>
    <row r="102" spans="1:4" x14ac:dyDescent="0.25">
      <c r="A102">
        <v>13341</v>
      </c>
      <c r="B102" t="s">
        <v>126</v>
      </c>
      <c r="C102">
        <f>_xlfn.IFNA(VLOOKUP(B102,Stations!$B$2:$C$1270,2,FALSE),"not found")</f>
        <v>174</v>
      </c>
      <c r="D102" t="str">
        <f>_xlfn.IFNA(VLOOKUP(A102,Stations!$A$2:$B$1270,2,FALSE),"same")</f>
        <v>same</v>
      </c>
    </row>
    <row r="103" spans="1:4" x14ac:dyDescent="0.25">
      <c r="A103">
        <v>13056</v>
      </c>
      <c r="B103" t="s">
        <v>21</v>
      </c>
      <c r="C103">
        <f>_xlfn.IFNA(VLOOKUP(B103,Stations!$B$2:$C$1270,2,FALSE),"not found")</f>
        <v>191</v>
      </c>
      <c r="D103" t="str">
        <f>_xlfn.IFNA(VLOOKUP(A103,Stations!$A$2:$B$1270,2,FALSE),"same")</f>
        <v>same</v>
      </c>
    </row>
    <row r="104" spans="1:4" x14ac:dyDescent="0.25">
      <c r="A104">
        <v>15550</v>
      </c>
      <c r="B104" t="s">
        <v>157</v>
      </c>
      <c r="C104">
        <f>_xlfn.IFNA(VLOOKUP(B104,Stations!$B$2:$C$1270,2,FALSE),"not found")</f>
        <v>414</v>
      </c>
      <c r="D104" t="str">
        <f>_xlfn.IFNA(VLOOKUP(A104,Stations!$A$2:$B$1270,2,FALSE),"same")</f>
        <v>same</v>
      </c>
    </row>
    <row r="105" spans="1:4" x14ac:dyDescent="0.25">
      <c r="A105">
        <v>13124</v>
      </c>
      <c r="B105" t="s">
        <v>45</v>
      </c>
      <c r="C105">
        <f>_xlfn.IFNA(VLOOKUP(B105,Stations!$B$2:$C$1270,2,FALSE),"not found")</f>
        <v>34</v>
      </c>
      <c r="D105" t="str">
        <f>_xlfn.IFNA(VLOOKUP(A105,Stations!$A$2:$B$1270,2,FALSE),"same")</f>
        <v>same</v>
      </c>
    </row>
    <row r="106" spans="1:4" x14ac:dyDescent="0.25">
      <c r="A106">
        <v>18025</v>
      </c>
      <c r="B106" t="s">
        <v>227</v>
      </c>
      <c r="C106">
        <f>_xlfn.IFNA(VLOOKUP(B106,Stations!$B$2:$C$1270,2,FALSE),"not found")</f>
        <v>648</v>
      </c>
      <c r="D106" t="str">
        <f>_xlfn.IFNA(VLOOKUP(A106,Stations!$A$2:$B$1270,2,FALSE),"same")</f>
        <v>same</v>
      </c>
    </row>
    <row r="107" spans="1:4" x14ac:dyDescent="0.25">
      <c r="A107">
        <v>13196</v>
      </c>
      <c r="B107" t="s">
        <v>74</v>
      </c>
      <c r="C107">
        <f>_xlfn.IFNA(VLOOKUP(B107,Stations!$B$2:$C$1270,2,FALSE),"not found")</f>
        <v>92</v>
      </c>
      <c r="D107" t="str">
        <f>_xlfn.IFNA(VLOOKUP(A107,Stations!$A$2:$B$1270,2,FALSE),"same")</f>
        <v>same</v>
      </c>
    </row>
    <row r="108" spans="1:4" x14ac:dyDescent="0.25">
      <c r="A108">
        <v>16920</v>
      </c>
      <c r="B108" t="s">
        <v>209</v>
      </c>
      <c r="C108">
        <f>_xlfn.IFNA(VLOOKUP(B108,Stations!$B$2:$C$1270,2,FALSE),"not found")</f>
        <v>550</v>
      </c>
      <c r="D108" t="str">
        <f>_xlfn.IFNA(VLOOKUP(A108,Stations!$A$2:$B$1270,2,FALSE),"same")</f>
        <v>same</v>
      </c>
    </row>
    <row r="109" spans="1:4" x14ac:dyDescent="0.25">
      <c r="A109">
        <v>16915</v>
      </c>
      <c r="B109" t="s">
        <v>206</v>
      </c>
      <c r="C109">
        <f>_xlfn.IFNA(VLOOKUP(B109,Stations!$B$2:$C$1270,2,FALSE),"not found")</f>
        <v>541</v>
      </c>
      <c r="D109" t="str">
        <f>_xlfn.IFNA(VLOOKUP(A109,Stations!$A$2:$B$1270,2,FALSE),"same")</f>
        <v>same</v>
      </c>
    </row>
    <row r="110" spans="1:4" x14ac:dyDescent="0.25">
      <c r="A110">
        <v>16905</v>
      </c>
      <c r="B110" t="s">
        <v>201</v>
      </c>
      <c r="C110">
        <f>_xlfn.IFNA(VLOOKUP(B110,Stations!$B$2:$C$1270,2,FALSE),"not found")</f>
        <v>531</v>
      </c>
      <c r="D110" t="str">
        <f>_xlfn.IFNA(VLOOKUP(A110,Stations!$A$2:$B$1270,2,FALSE),"same")</f>
        <v>same</v>
      </c>
    </row>
    <row r="111" spans="1:4" x14ac:dyDescent="0.25">
      <c r="A111">
        <v>16916</v>
      </c>
      <c r="B111" t="s">
        <v>207</v>
      </c>
      <c r="C111">
        <f>_xlfn.IFNA(VLOOKUP(B111,Stations!$B$2:$C$1270,2,FALSE),"not found")</f>
        <v>542</v>
      </c>
      <c r="D111" t="str">
        <f>_xlfn.IFNA(VLOOKUP(A111,Stations!$A$2:$B$1270,2,FALSE),"same")</f>
        <v>same</v>
      </c>
    </row>
    <row r="112" spans="1:4" x14ac:dyDescent="0.25">
      <c r="A112">
        <v>15687</v>
      </c>
      <c r="B112" t="s">
        <v>193</v>
      </c>
      <c r="C112">
        <f>_xlfn.IFNA(VLOOKUP(B112,Stations!$B$2:$C$1270,2,FALSE),"not found")</f>
        <v>440</v>
      </c>
      <c r="D112" t="str">
        <f>_xlfn.IFNA(VLOOKUP(A112,Stations!$A$2:$B$1270,2,FALSE),"same")</f>
        <v>same</v>
      </c>
    </row>
    <row r="113" spans="1:5" x14ac:dyDescent="0.25">
      <c r="A113">
        <v>18017</v>
      </c>
      <c r="B113" t="s">
        <v>225</v>
      </c>
      <c r="C113">
        <f>_xlfn.IFNA(VLOOKUP(B113,Stations!$B$2:$C$1270,2,FALSE),"not found")</f>
        <v>641</v>
      </c>
      <c r="D113" t="str">
        <f>_xlfn.IFNA(VLOOKUP(A113,Stations!$A$2:$B$1270,2,FALSE),"same")</f>
        <v>same</v>
      </c>
    </row>
    <row r="114" spans="1:5" x14ac:dyDescent="0.25">
      <c r="A114">
        <v>329</v>
      </c>
      <c r="B114" t="s">
        <v>326</v>
      </c>
      <c r="C114" t="s">
        <v>2892</v>
      </c>
      <c r="D114" t="s">
        <v>2893</v>
      </c>
      <c r="E114" t="str">
        <f>_xlfn.IFNA(IF(VLOOKUP(A114,Stations!A:A,1,FALSE)=A114,"taken"),"free")</f>
        <v>taken</v>
      </c>
    </row>
    <row r="115" spans="1:5" x14ac:dyDescent="0.25">
      <c r="A115">
        <v>15644</v>
      </c>
      <c r="B115" t="s">
        <v>176</v>
      </c>
      <c r="C115">
        <f>_xlfn.IFNA(VLOOKUP(B115,Stations!$B$2:$C$1270,2,FALSE),"not found")</f>
        <v>500</v>
      </c>
      <c r="D115" t="str">
        <f>_xlfn.IFNA(VLOOKUP(A115,Stations!$A$2:$B$1270,2,FALSE),"same")</f>
        <v>same</v>
      </c>
    </row>
    <row r="116" spans="1:5" x14ac:dyDescent="0.25">
      <c r="A116">
        <v>15652</v>
      </c>
      <c r="B116" t="s">
        <v>182</v>
      </c>
      <c r="C116">
        <f>_xlfn.IFNA(VLOOKUP(B116,Stations!$B$2:$C$1270,2,FALSE),"not found")</f>
        <v>508</v>
      </c>
      <c r="D116" t="str">
        <f>_xlfn.IFNA(VLOOKUP(A116,Stations!$A$2:$B$1270,2,FALSE),"same")</f>
        <v>same</v>
      </c>
    </row>
    <row r="117" spans="1:5" x14ac:dyDescent="0.25">
      <c r="A117">
        <v>15685</v>
      </c>
      <c r="B117" t="s">
        <v>191</v>
      </c>
      <c r="C117">
        <f>_xlfn.IFNA(VLOOKUP(B117,Stations!$B$2:$C$1270,2,FALSE),"not found")</f>
        <v>438</v>
      </c>
      <c r="D117" t="str">
        <f>_xlfn.IFNA(VLOOKUP(A117,Stations!$A$2:$B$1270,2,FALSE),"same")</f>
        <v>same</v>
      </c>
    </row>
    <row r="118" spans="1:5" x14ac:dyDescent="0.25">
      <c r="A118">
        <v>16907</v>
      </c>
      <c r="B118" t="s">
        <v>203</v>
      </c>
      <c r="C118">
        <f>_xlfn.IFNA(VLOOKUP(B118,Stations!$B$2:$C$1270,2,FALSE),"not found")</f>
        <v>533</v>
      </c>
      <c r="D118" t="str">
        <f>_xlfn.IFNA(VLOOKUP(A118,Stations!$A$2:$B$1270,2,FALSE),"same")</f>
        <v>same</v>
      </c>
    </row>
    <row r="119" spans="1:5" x14ac:dyDescent="0.25">
      <c r="A119" t="s">
        <v>384</v>
      </c>
      <c r="B119" t="s">
        <v>385</v>
      </c>
      <c r="C119">
        <f>_xlfn.IFNA(VLOOKUP(B119,Stations!$B$2:$C$1270,2,FALSE),"not found")</f>
        <v>602</v>
      </c>
      <c r="D119" t="str">
        <f>_xlfn.IFNA(VLOOKUP(A119,Stations!$A$2:$B$1270,2,FALSE),"same")</f>
        <v>same</v>
      </c>
    </row>
    <row r="120" spans="1:5" x14ac:dyDescent="0.25">
      <c r="A120" t="s">
        <v>382</v>
      </c>
      <c r="B120" t="s">
        <v>383</v>
      </c>
      <c r="C120">
        <f>_xlfn.IFNA(VLOOKUP(B120,Stations!$B$2:$C$1270,2,FALSE),"not found")</f>
        <v>601</v>
      </c>
      <c r="D120" t="str">
        <f>_xlfn.IFNA(VLOOKUP(A120,Stations!$A$2:$B$1270,2,FALSE),"same")</f>
        <v>same</v>
      </c>
    </row>
    <row r="121" spans="1:5" x14ac:dyDescent="0.25">
      <c r="A121">
        <v>18069</v>
      </c>
      <c r="B121" t="s">
        <v>231</v>
      </c>
      <c r="C121">
        <f>_xlfn.IFNA(VLOOKUP(B121,Stations!$B$2:$C$1270,2,FALSE),"not found")</f>
        <v>666</v>
      </c>
      <c r="D121" t="str">
        <f>_xlfn.IFNA(VLOOKUP(A121,Stations!$A$2:$B$1270,2,FALSE),"same")</f>
        <v>same</v>
      </c>
    </row>
    <row r="122" spans="1:5" x14ac:dyDescent="0.25">
      <c r="A122">
        <v>625</v>
      </c>
      <c r="B122" t="s">
        <v>359</v>
      </c>
      <c r="C122" t="s">
        <v>2892</v>
      </c>
      <c r="D122" t="s">
        <v>2893</v>
      </c>
      <c r="E122" t="str">
        <f>_xlfn.IFNA(IF(VLOOKUP(A122,Stations!A:A,1,FALSE)=A122,"taken"),"free")</f>
        <v>taken</v>
      </c>
    </row>
    <row r="123" spans="1:5" x14ac:dyDescent="0.25">
      <c r="A123" t="s">
        <v>388</v>
      </c>
      <c r="B123" t="s">
        <v>359</v>
      </c>
      <c r="C123" t="s">
        <v>2892</v>
      </c>
      <c r="D123" t="s">
        <v>2893</v>
      </c>
    </row>
    <row r="124" spans="1:5" x14ac:dyDescent="0.25">
      <c r="A124" t="s">
        <v>386</v>
      </c>
      <c r="B124" t="s">
        <v>387</v>
      </c>
      <c r="C124">
        <f>_xlfn.IFNA(VLOOKUP(B124,Stations!$B$2:$C$1270,2,FALSE),"not found")</f>
        <v>603</v>
      </c>
      <c r="D124" t="str">
        <f>_xlfn.IFNA(VLOOKUP(A124,Stations!$A$2:$B$1270,2,FALSE),"same")</f>
        <v>same</v>
      </c>
    </row>
    <row r="125" spans="1:5" x14ac:dyDescent="0.25">
      <c r="A125" t="s">
        <v>380</v>
      </c>
      <c r="B125" t="s">
        <v>381</v>
      </c>
      <c r="C125">
        <f>_xlfn.IFNA(VLOOKUP(B125,Stations!$B$2:$C$1270,2,FALSE),"not found")</f>
        <v>597</v>
      </c>
      <c r="D125" t="str">
        <f>_xlfn.IFNA(VLOOKUP(A125,Stations!$A$2:$B$1270,2,FALSE),"same")</f>
        <v>same</v>
      </c>
    </row>
    <row r="126" spans="1:5" x14ac:dyDescent="0.25">
      <c r="A126">
        <v>20106</v>
      </c>
      <c r="B126" t="s">
        <v>239</v>
      </c>
      <c r="C126">
        <f>_xlfn.IFNA(VLOOKUP(B126,Stations!$B$2:$C$1270,2,FALSE),"not found")</f>
        <v>737</v>
      </c>
      <c r="D126" t="str">
        <f>_xlfn.IFNA(VLOOKUP(A126,Stations!$A$2:$B$1270,2,FALSE),"same")</f>
        <v>same</v>
      </c>
    </row>
    <row r="127" spans="1:5" x14ac:dyDescent="0.25">
      <c r="A127">
        <v>15615</v>
      </c>
      <c r="B127" t="s">
        <v>164</v>
      </c>
      <c r="C127">
        <f>_xlfn.IFNA(VLOOKUP(B127,Stations!$B$2:$C$1270,2,FALSE),"not found")</f>
        <v>474</v>
      </c>
      <c r="D127" t="str">
        <f>_xlfn.IFNA(VLOOKUP(A127,Stations!$A$2:$B$1270,2,FALSE),"same")</f>
        <v>same</v>
      </c>
    </row>
    <row r="128" spans="1:5" x14ac:dyDescent="0.25">
      <c r="A128">
        <v>16912</v>
      </c>
      <c r="B128" t="s">
        <v>204</v>
      </c>
      <c r="C128">
        <f>_xlfn.IFNA(VLOOKUP(B128,Stations!$B$2:$C$1270,2,FALSE),"not found")</f>
        <v>538</v>
      </c>
      <c r="D128" t="str">
        <f>_xlfn.IFNA(VLOOKUP(A128,Stations!$A$2:$B$1270,2,FALSE),"same")</f>
        <v>same</v>
      </c>
    </row>
    <row r="129" spans="1:4" x14ac:dyDescent="0.25">
      <c r="A129">
        <v>16903</v>
      </c>
      <c r="B129" t="s">
        <v>200</v>
      </c>
      <c r="C129">
        <f>_xlfn.IFNA(VLOOKUP(B129,Stations!$B$2:$C$1270,2,FALSE),"not found")</f>
        <v>529</v>
      </c>
      <c r="D129" t="str">
        <f>_xlfn.IFNA(VLOOKUP(A129,Stations!$A$2:$B$1270,2,FALSE),"same")</f>
        <v>same</v>
      </c>
    </row>
    <row r="130" spans="1:4" x14ac:dyDescent="0.25">
      <c r="A130">
        <v>16913</v>
      </c>
      <c r="B130" t="s">
        <v>205</v>
      </c>
      <c r="C130">
        <f>_xlfn.IFNA(VLOOKUP(B130,Stations!$B$2:$C$1270,2,FALSE),"not found")</f>
        <v>539</v>
      </c>
      <c r="D130" t="str">
        <f>_xlfn.IFNA(VLOOKUP(A130,Stations!$A$2:$B$1270,2,FALSE),"same")</f>
        <v>same</v>
      </c>
    </row>
    <row r="131" spans="1:4" x14ac:dyDescent="0.25">
      <c r="A131">
        <v>13427</v>
      </c>
      <c r="B131" t="s">
        <v>135</v>
      </c>
      <c r="C131">
        <f>_xlfn.IFNA(VLOOKUP(B131,Stations!$B$2:$C$1270,2,FALSE),"not found")</f>
        <v>196</v>
      </c>
      <c r="D131" t="str">
        <f>_xlfn.IFNA(VLOOKUP(A131,Stations!$A$2:$B$1270,2,FALSE),"same")</f>
        <v>same</v>
      </c>
    </row>
    <row r="132" spans="1:4" x14ac:dyDescent="0.25">
      <c r="A132">
        <v>13245</v>
      </c>
      <c r="B132" t="s">
        <v>89</v>
      </c>
      <c r="C132">
        <f>_xlfn.IFNA(VLOOKUP(B132,Stations!$B$2:$C$1270,2,FALSE),"not found")</f>
        <v>159</v>
      </c>
      <c r="D132" t="str">
        <f>_xlfn.IFNA(VLOOKUP(A132,Stations!$A$2:$B$1270,2,FALSE),"same")</f>
        <v>same</v>
      </c>
    </row>
    <row r="133" spans="1:4" x14ac:dyDescent="0.25">
      <c r="A133">
        <v>13379</v>
      </c>
      <c r="B133" t="s">
        <v>130</v>
      </c>
      <c r="C133">
        <f>_xlfn.IFNA(VLOOKUP(B133,Stations!$B$2:$C$1270,2,FALSE),"not found")</f>
        <v>312</v>
      </c>
      <c r="D133" t="str">
        <f>_xlfn.IFNA(VLOOKUP(A133,Stations!$A$2:$B$1270,2,FALSE),"same")</f>
        <v>same</v>
      </c>
    </row>
    <row r="134" spans="1:4" x14ac:dyDescent="0.25">
      <c r="A134">
        <v>13389</v>
      </c>
      <c r="B134" t="s">
        <v>131</v>
      </c>
      <c r="C134">
        <f>_xlfn.IFNA(VLOOKUP(B134,Stations!$B$2:$C$1270,2,FALSE),"not found")</f>
        <v>245</v>
      </c>
      <c r="D134" t="str">
        <f>_xlfn.IFNA(VLOOKUP(A134,Stations!$A$2:$B$1270,2,FALSE),"same")</f>
        <v>same</v>
      </c>
    </row>
    <row r="135" spans="1:4" x14ac:dyDescent="0.25">
      <c r="A135" t="s">
        <v>779</v>
      </c>
      <c r="B135" t="s">
        <v>780</v>
      </c>
      <c r="C135">
        <f>_xlfn.IFNA(VLOOKUP(B135,Stations!$B$2:$C$1270,2,FALSE),"not found")</f>
        <v>251</v>
      </c>
      <c r="D135" t="str">
        <f>_xlfn.IFNA(VLOOKUP(A135,Stations!$A$2:$B$1270,2,FALSE),"same")</f>
        <v>same</v>
      </c>
    </row>
    <row r="136" spans="1:4" x14ac:dyDescent="0.25">
      <c r="A136" t="s">
        <v>652</v>
      </c>
      <c r="B136" t="s">
        <v>653</v>
      </c>
      <c r="C136">
        <f>_xlfn.IFNA(VLOOKUP(B136,Stations!$B$2:$C$1270,2,FALSE),"not found")</f>
        <v>394</v>
      </c>
      <c r="D136" t="str">
        <f>_xlfn.IFNA(VLOOKUP(A136,Stations!$A$2:$B$1270,2,FALSE),"same")</f>
        <v>same</v>
      </c>
    </row>
    <row r="137" spans="1:4" x14ac:dyDescent="0.25">
      <c r="A137">
        <v>13146</v>
      </c>
      <c r="B137" t="s">
        <v>57</v>
      </c>
      <c r="C137">
        <f>_xlfn.IFNA(VLOOKUP(B137,Stations!$B$2:$C$1270,2,FALSE),"not found")</f>
        <v>94</v>
      </c>
      <c r="D137" t="str">
        <f>_xlfn.IFNA(VLOOKUP(A137,Stations!$A$2:$B$1270,2,FALSE),"same")</f>
        <v>same</v>
      </c>
    </row>
    <row r="138" spans="1:4" x14ac:dyDescent="0.25">
      <c r="A138" t="s">
        <v>577</v>
      </c>
      <c r="B138" t="s">
        <v>578</v>
      </c>
      <c r="C138">
        <f>_xlfn.IFNA(VLOOKUP(B138,Stations!$B$2:$C$1270,2,FALSE),"not found")</f>
        <v>463</v>
      </c>
      <c r="D138" t="str">
        <f>_xlfn.IFNA(VLOOKUP(A138,Stations!$A$2:$B$1270,2,FALSE),"same")</f>
        <v>same</v>
      </c>
    </row>
    <row r="139" spans="1:4" x14ac:dyDescent="0.25">
      <c r="A139" t="s">
        <v>585</v>
      </c>
      <c r="B139" t="s">
        <v>586</v>
      </c>
      <c r="C139">
        <f>_xlfn.IFNA(VLOOKUP(B139,Stations!$B$2:$C$1270,2,FALSE),"not found")</f>
        <v>460</v>
      </c>
      <c r="D139" t="str">
        <f>_xlfn.IFNA(VLOOKUP(A139,Stations!$A$2:$B$1270,2,FALSE),"same")</f>
        <v>same</v>
      </c>
    </row>
    <row r="140" spans="1:4" x14ac:dyDescent="0.25">
      <c r="A140">
        <v>13303</v>
      </c>
      <c r="B140" t="s">
        <v>116</v>
      </c>
      <c r="C140">
        <f>_xlfn.IFNA(VLOOKUP(B140,Stations!$B$2:$C$1270,2,FALSE),"not found")</f>
        <v>337</v>
      </c>
      <c r="D140" t="str">
        <f>_xlfn.IFNA(VLOOKUP(A140,Stations!$A$2:$B$1270,2,FALSE),"same")</f>
        <v>same</v>
      </c>
    </row>
    <row r="141" spans="1:4" x14ac:dyDescent="0.25">
      <c r="A141" t="s">
        <v>640</v>
      </c>
      <c r="B141" t="s">
        <v>641</v>
      </c>
      <c r="C141">
        <f>_xlfn.IFNA(VLOOKUP(B141,Stations!$B$2:$C$1270,2,FALSE),"not found")</f>
        <v>449</v>
      </c>
      <c r="D141" t="str">
        <f>_xlfn.IFNA(VLOOKUP(A141,Stations!$A$2:$B$1270,2,FALSE),"same")</f>
        <v>same</v>
      </c>
    </row>
    <row r="142" spans="1:4" x14ac:dyDescent="0.25">
      <c r="A142" t="s">
        <v>809</v>
      </c>
      <c r="B142" t="s">
        <v>810</v>
      </c>
      <c r="C142">
        <f>_xlfn.IFNA(VLOOKUP(B142,Stations!$B$2:$C$1270,2,FALSE),"not found")</f>
        <v>220</v>
      </c>
      <c r="D142" t="str">
        <f>_xlfn.IFNA(VLOOKUP(A142,Stations!$A$2:$B$1270,2,FALSE),"same")</f>
        <v>same</v>
      </c>
    </row>
    <row r="143" spans="1:4" x14ac:dyDescent="0.25">
      <c r="A143" t="s">
        <v>749</v>
      </c>
      <c r="B143" t="s">
        <v>750</v>
      </c>
      <c r="C143">
        <f>_xlfn.IFNA(VLOOKUP(B143,Stations!$B$2:$C$1270,2,FALSE),"not found")</f>
        <v>176</v>
      </c>
      <c r="D143" t="str">
        <f>_xlfn.IFNA(VLOOKUP(A143,Stations!$A$2:$B$1270,2,FALSE),"same")</f>
        <v>same</v>
      </c>
    </row>
    <row r="144" spans="1:4" x14ac:dyDescent="0.25">
      <c r="A144" t="s">
        <v>581</v>
      </c>
      <c r="B144" t="s">
        <v>582</v>
      </c>
      <c r="C144">
        <f>_xlfn.IFNA(VLOOKUP(B144,Stations!$B$2:$C$1270,2,FALSE),"not found")</f>
        <v>457</v>
      </c>
      <c r="D144" t="str">
        <f>_xlfn.IFNA(VLOOKUP(A144,Stations!$A$2:$B$1270,2,FALSE),"same")</f>
        <v>same</v>
      </c>
    </row>
    <row r="145" spans="1:4" x14ac:dyDescent="0.25">
      <c r="A145" t="s">
        <v>789</v>
      </c>
      <c r="B145" t="s">
        <v>790</v>
      </c>
      <c r="C145">
        <f>_xlfn.IFNA(VLOOKUP(B145,Stations!$B$2:$C$1270,2,FALSE),"not found")</f>
        <v>165</v>
      </c>
      <c r="D145" t="str">
        <f>_xlfn.IFNA(VLOOKUP(A145,Stations!$A$2:$B$1270,2,FALSE),"same")</f>
        <v>same</v>
      </c>
    </row>
    <row r="146" spans="1:4" x14ac:dyDescent="0.25">
      <c r="A146" t="s">
        <v>674</v>
      </c>
      <c r="B146" t="s">
        <v>675</v>
      </c>
      <c r="C146">
        <f>_xlfn.IFNA(VLOOKUP(B146,Stations!$B$2:$C$1270,2,FALSE),"not found")</f>
        <v>50</v>
      </c>
      <c r="D146" t="str">
        <f>_xlfn.IFNA(VLOOKUP(A146,Stations!$A$2:$B$1270,2,FALSE),"same")</f>
        <v>same</v>
      </c>
    </row>
    <row r="147" spans="1:4" x14ac:dyDescent="0.25">
      <c r="A147" t="s">
        <v>412</v>
      </c>
      <c r="B147" t="s">
        <v>413</v>
      </c>
      <c r="C147">
        <f>_xlfn.IFNA(VLOOKUP(B147,Stations!$B$2:$C$1270,2,FALSE),"not found")</f>
        <v>38</v>
      </c>
      <c r="D147" t="str">
        <f>_xlfn.IFNA(VLOOKUP(A147,Stations!$A$2:$B$1270,2,FALSE),"same")</f>
        <v>same</v>
      </c>
    </row>
    <row r="148" spans="1:4" x14ac:dyDescent="0.25">
      <c r="A148" t="s">
        <v>909</v>
      </c>
      <c r="B148" t="s">
        <v>910</v>
      </c>
      <c r="C148">
        <f>_xlfn.IFNA(VLOOKUP(B148,Stations!$B$2:$C$1270,2,FALSE),"not found")</f>
        <v>326</v>
      </c>
      <c r="D148" t="str">
        <f>_xlfn.IFNA(VLOOKUP(A148,Stations!$A$2:$B$1270,2,FALSE),"same")</f>
        <v>same</v>
      </c>
    </row>
    <row r="149" spans="1:4" x14ac:dyDescent="0.25">
      <c r="A149">
        <v>13179</v>
      </c>
      <c r="B149" t="s">
        <v>69</v>
      </c>
      <c r="C149">
        <f>_xlfn.IFNA(VLOOKUP(B149,Stations!$B$2:$C$1270,2,FALSE),"not found")</f>
        <v>141</v>
      </c>
      <c r="D149" t="str">
        <f>_xlfn.IFNA(VLOOKUP(A149,Stations!$A$2:$B$1270,2,FALSE),"same")</f>
        <v>same</v>
      </c>
    </row>
    <row r="150" spans="1:4" x14ac:dyDescent="0.25">
      <c r="A150" t="s">
        <v>600</v>
      </c>
      <c r="B150" t="s">
        <v>601</v>
      </c>
      <c r="C150">
        <f>_xlfn.IFNA(VLOOKUP(B150,Stations!$B$2:$C$1270,2,FALSE),"not found")</f>
        <v>432</v>
      </c>
      <c r="D150" t="str">
        <f>_xlfn.IFNA(VLOOKUP(A150,Stations!$A$2:$B$1270,2,FALSE),"same")</f>
        <v>same</v>
      </c>
    </row>
    <row r="151" spans="1:4" x14ac:dyDescent="0.25">
      <c r="A151" t="s">
        <v>428</v>
      </c>
      <c r="B151" t="s">
        <v>429</v>
      </c>
      <c r="C151">
        <f>_xlfn.IFNA(VLOOKUP(B151,Stations!$B$2:$C$1270,2,FALSE),"not found")</f>
        <v>234</v>
      </c>
      <c r="D151" t="str">
        <f>_xlfn.IFNA(VLOOKUP(A151,Stations!$A$2:$B$1270,2,FALSE),"same")</f>
        <v>same</v>
      </c>
    </row>
    <row r="152" spans="1:4" x14ac:dyDescent="0.25">
      <c r="A152">
        <v>13128</v>
      </c>
      <c r="B152" t="s">
        <v>46</v>
      </c>
      <c r="C152">
        <f>_xlfn.IFNA(VLOOKUP(B152,Stations!$B$2:$C$1270,2,FALSE),"not found")</f>
        <v>126</v>
      </c>
      <c r="D152" t="str">
        <f>_xlfn.IFNA(VLOOKUP(A152,Stations!$A$2:$B$1270,2,FALSE),"same")</f>
        <v>same</v>
      </c>
    </row>
    <row r="153" spans="1:4" x14ac:dyDescent="0.25">
      <c r="A153" t="s">
        <v>692</v>
      </c>
      <c r="B153" t="s">
        <v>693</v>
      </c>
      <c r="C153">
        <f>_xlfn.IFNA(VLOOKUP(B153,Stations!$B$2:$C$1270,2,FALSE),"not found")</f>
        <v>51</v>
      </c>
      <c r="D153" t="str">
        <f>_xlfn.IFNA(VLOOKUP(A153,Stations!$A$2:$B$1270,2,FALSE),"same")</f>
        <v>same</v>
      </c>
    </row>
    <row r="154" spans="1:4" x14ac:dyDescent="0.25">
      <c r="A154" t="s">
        <v>921</v>
      </c>
      <c r="B154" t="s">
        <v>922</v>
      </c>
      <c r="C154">
        <f>_xlfn.IFNA(VLOOKUP(B154,Stations!$B$2:$C$1270,2,FALSE),"not found")</f>
        <v>301</v>
      </c>
      <c r="D154" t="str">
        <f>_xlfn.IFNA(VLOOKUP(A154,Stations!$A$2:$B$1270,2,FALSE),"same")</f>
        <v>same</v>
      </c>
    </row>
    <row r="155" spans="1:4" x14ac:dyDescent="0.25">
      <c r="A155" t="s">
        <v>590</v>
      </c>
      <c r="B155" t="s">
        <v>591</v>
      </c>
      <c r="C155">
        <f>_xlfn.IFNA(VLOOKUP(B155,Stations!$B$2:$C$1270,2,FALSE),"not found")</f>
        <v>453</v>
      </c>
      <c r="D155" t="str">
        <f>_xlfn.IFNA(VLOOKUP(A155,Stations!$A$2:$B$1270,2,FALSE),"same")</f>
        <v>same</v>
      </c>
    </row>
    <row r="156" spans="1:4" x14ac:dyDescent="0.25">
      <c r="A156" t="s">
        <v>638</v>
      </c>
      <c r="B156" t="s">
        <v>639</v>
      </c>
      <c r="C156">
        <f>_xlfn.IFNA(VLOOKUP(B156,Stations!$B$2:$C$1270,2,FALSE),"not found")</f>
        <v>353</v>
      </c>
      <c r="D156" t="str">
        <f>_xlfn.IFNA(VLOOKUP(A156,Stations!$A$2:$B$1270,2,FALSE),"same")</f>
        <v>same</v>
      </c>
    </row>
    <row r="157" spans="1:4" x14ac:dyDescent="0.25">
      <c r="A157" t="s">
        <v>801</v>
      </c>
      <c r="B157" t="s">
        <v>802</v>
      </c>
      <c r="C157">
        <f>_xlfn.IFNA(VLOOKUP(B157,Stations!$B$2:$C$1270,2,FALSE),"not found")</f>
        <v>156</v>
      </c>
      <c r="D157" t="str">
        <f>_xlfn.IFNA(VLOOKUP(A157,Stations!$A$2:$B$1270,2,FALSE),"same")</f>
        <v>same</v>
      </c>
    </row>
    <row r="158" spans="1:4" x14ac:dyDescent="0.25">
      <c r="A158" t="s">
        <v>937</v>
      </c>
      <c r="B158" t="s">
        <v>938</v>
      </c>
      <c r="C158">
        <f>_xlfn.IFNA(VLOOKUP(B158,Stations!$B$2:$C$1270,2,FALSE),"not found")</f>
        <v>325</v>
      </c>
      <c r="D158" t="str">
        <f>_xlfn.IFNA(VLOOKUP(A158,Stations!$A$2:$B$1270,2,FALSE),"same")</f>
        <v>same</v>
      </c>
    </row>
    <row r="159" spans="1:4" x14ac:dyDescent="0.25">
      <c r="A159" t="s">
        <v>680</v>
      </c>
      <c r="B159" t="s">
        <v>681</v>
      </c>
      <c r="C159">
        <f>_xlfn.IFNA(VLOOKUP(B159,Stations!$B$2:$C$1270,2,FALSE),"not found")</f>
        <v>340</v>
      </c>
      <c r="D159" t="str">
        <f>_xlfn.IFNA(VLOOKUP(A159,Stations!$A$2:$B$1270,2,FALSE),"same")</f>
        <v>same</v>
      </c>
    </row>
    <row r="160" spans="1:4" x14ac:dyDescent="0.25">
      <c r="A160" t="s">
        <v>833</v>
      </c>
      <c r="B160" t="s">
        <v>834</v>
      </c>
      <c r="C160">
        <f>_xlfn.IFNA(VLOOKUP(B160,Stations!$B$2:$C$1270,2,FALSE),"not found")</f>
        <v>223</v>
      </c>
      <c r="D160" t="str">
        <f>_xlfn.IFNA(VLOOKUP(A160,Stations!$A$2:$B$1270,2,FALSE),"same")</f>
        <v>same</v>
      </c>
    </row>
    <row r="161" spans="1:4" x14ac:dyDescent="0.25">
      <c r="A161" t="s">
        <v>753</v>
      </c>
      <c r="B161" t="s">
        <v>754</v>
      </c>
      <c r="C161">
        <f>_xlfn.IFNA(VLOOKUP(B161,Stations!$B$2:$C$1270,2,FALSE),"not found")</f>
        <v>170</v>
      </c>
      <c r="D161" t="str">
        <f>_xlfn.IFNA(VLOOKUP(A161,Stations!$A$2:$B$1270,2,FALSE),"same")</f>
        <v>same</v>
      </c>
    </row>
    <row r="162" spans="1:4" x14ac:dyDescent="0.25">
      <c r="A162">
        <v>13021</v>
      </c>
      <c r="B162" t="s">
        <v>9</v>
      </c>
      <c r="C162">
        <f>_xlfn.IFNA(VLOOKUP(B162,Stations!$B$2:$C$1270,2,FALSE),"not found")</f>
        <v>66</v>
      </c>
      <c r="D162" t="str">
        <f>_xlfn.IFNA(VLOOKUP(A162,Stations!$A$2:$B$1270,2,FALSE),"same")</f>
        <v>same</v>
      </c>
    </row>
    <row r="163" spans="1:4" x14ac:dyDescent="0.25">
      <c r="A163" t="s">
        <v>694</v>
      </c>
      <c r="B163" t="s">
        <v>695</v>
      </c>
      <c r="C163">
        <f>_xlfn.IFNA(VLOOKUP(B163,Stations!$B$2:$C$1270,2,FALSE),"not found")</f>
        <v>77</v>
      </c>
      <c r="D163" t="str">
        <f>_xlfn.IFNA(VLOOKUP(A163,Stations!$A$2:$B$1270,2,FALSE),"same")</f>
        <v>same</v>
      </c>
    </row>
    <row r="164" spans="1:4" x14ac:dyDescent="0.25">
      <c r="A164">
        <v>15542</v>
      </c>
      <c r="B164" t="s">
        <v>153</v>
      </c>
      <c r="C164">
        <f>_xlfn.IFNA(VLOOKUP(B164,Stations!$B$2:$C$1270,2,FALSE),"not found")</f>
        <v>103</v>
      </c>
      <c r="D164" t="str">
        <f>_xlfn.IFNA(VLOOKUP(A164,Stations!$A$2:$B$1270,2,FALSE),"same")</f>
        <v>same</v>
      </c>
    </row>
    <row r="165" spans="1:4" x14ac:dyDescent="0.25">
      <c r="A165" t="s">
        <v>976</v>
      </c>
      <c r="B165" t="s">
        <v>977</v>
      </c>
      <c r="C165">
        <f>_xlfn.IFNA(VLOOKUP(B165,Stations!$B$2:$C$1270,2,FALSE),"not found")</f>
        <v>57</v>
      </c>
      <c r="D165" t="str">
        <f>_xlfn.IFNA(VLOOKUP(A165,Stations!$A$2:$B$1270,2,FALSE),"same")</f>
        <v>same</v>
      </c>
    </row>
    <row r="166" spans="1:4" x14ac:dyDescent="0.25">
      <c r="A166">
        <v>13037</v>
      </c>
      <c r="B166" t="s">
        <v>16</v>
      </c>
      <c r="C166">
        <f>_xlfn.IFNA(VLOOKUP(B166,Stations!$B$2:$C$1270,2,FALSE),"not found")</f>
        <v>68</v>
      </c>
      <c r="D166" t="str">
        <f>_xlfn.IFNA(VLOOKUP(A166,Stations!$A$2:$B$1270,2,FALSE),"same")</f>
        <v>same</v>
      </c>
    </row>
    <row r="167" spans="1:4" x14ac:dyDescent="0.25">
      <c r="A167" t="s">
        <v>980</v>
      </c>
      <c r="B167" t="s">
        <v>981</v>
      </c>
      <c r="C167">
        <f>_xlfn.IFNA(VLOOKUP(B167,Stations!$B$2:$C$1270,2,FALSE),"not found")</f>
        <v>91</v>
      </c>
      <c r="D167" t="str">
        <f>_xlfn.IFNA(VLOOKUP(A167,Stations!$A$2:$B$1270,2,FALSE),"same")</f>
        <v>same</v>
      </c>
    </row>
    <row r="168" spans="1:4" x14ac:dyDescent="0.25">
      <c r="A168" t="s">
        <v>775</v>
      </c>
      <c r="B168" t="s">
        <v>776</v>
      </c>
      <c r="C168">
        <f>_xlfn.IFNA(VLOOKUP(B168,Stations!$B$2:$C$1270,2,FALSE),"not found")</f>
        <v>138</v>
      </c>
      <c r="D168" t="str">
        <f>_xlfn.IFNA(VLOOKUP(A168,Stations!$A$2:$B$1270,2,FALSE),"same")</f>
        <v>same</v>
      </c>
    </row>
    <row r="169" spans="1:4" x14ac:dyDescent="0.25">
      <c r="A169">
        <v>20230</v>
      </c>
      <c r="B169" t="s">
        <v>291</v>
      </c>
      <c r="C169">
        <f>_xlfn.IFNA(VLOOKUP(B169,Stations!$B$2:$C$1270,2,FALSE),"not found")</f>
        <v>708</v>
      </c>
      <c r="D169" t="str">
        <f>_xlfn.IFNA(VLOOKUP(A169,Stations!$A$2:$B$1270,2,FALSE),"same")</f>
        <v>same</v>
      </c>
    </row>
    <row r="170" spans="1:4" x14ac:dyDescent="0.25">
      <c r="A170">
        <v>13263</v>
      </c>
      <c r="B170" t="s">
        <v>98</v>
      </c>
      <c r="C170">
        <f>_xlfn.IFNA(VLOOKUP(B170,Stations!$B$2:$C$1270,2,FALSE),"not found")</f>
        <v>195</v>
      </c>
      <c r="D170" t="str">
        <f>_xlfn.IFNA(VLOOKUP(A170,Stations!$A$2:$B$1270,2,FALSE),"same")</f>
        <v>same</v>
      </c>
    </row>
    <row r="171" spans="1:4" x14ac:dyDescent="0.25">
      <c r="A171">
        <v>20225</v>
      </c>
      <c r="B171" t="s">
        <v>286</v>
      </c>
      <c r="C171">
        <f>_xlfn.IFNA(VLOOKUP(B171,Stations!$B$2:$C$1270,2,FALSE),"not found")</f>
        <v>734</v>
      </c>
      <c r="D171" t="str">
        <f>_xlfn.IFNA(VLOOKUP(A171,Stations!$A$2:$B$1270,2,FALSE),"same")</f>
        <v>same</v>
      </c>
    </row>
    <row r="172" spans="1:4" x14ac:dyDescent="0.25">
      <c r="A172">
        <v>20213</v>
      </c>
      <c r="B172" t="s">
        <v>276</v>
      </c>
      <c r="C172">
        <f>_xlfn.IFNA(VLOOKUP(B172,Stations!$B$2:$C$1270,2,FALSE),"not found")</f>
        <v>722</v>
      </c>
      <c r="D172" t="str">
        <f>_xlfn.IFNA(VLOOKUP(A172,Stations!$A$2:$B$1270,2,FALSE),"same")</f>
        <v>same</v>
      </c>
    </row>
    <row r="173" spans="1:4" x14ac:dyDescent="0.25">
      <c r="A173" t="s">
        <v>955</v>
      </c>
      <c r="B173" t="s">
        <v>956</v>
      </c>
      <c r="C173">
        <f>_xlfn.IFNA(VLOOKUP(B173,Stations!$B$2:$C$1270,2,FALSE),"not found")</f>
        <v>581</v>
      </c>
      <c r="D173" t="str">
        <f>_xlfn.IFNA(VLOOKUP(A173,Stations!$A$2:$B$1270,2,FALSE),"same")</f>
        <v>same</v>
      </c>
    </row>
    <row r="174" spans="1:4" x14ac:dyDescent="0.25">
      <c r="A174">
        <v>20228</v>
      </c>
      <c r="B174" t="s">
        <v>289</v>
      </c>
      <c r="C174">
        <f>_xlfn.IFNA(VLOOKUP(B174,Stations!$B$2:$C$1270,2,FALSE),"not found")</f>
        <v>701</v>
      </c>
      <c r="D174" t="str">
        <f>_xlfn.IFNA(VLOOKUP(A174,Stations!$A$2:$B$1270,2,FALSE),"same")</f>
        <v>same</v>
      </c>
    </row>
    <row r="175" spans="1:4" x14ac:dyDescent="0.25">
      <c r="A175" t="s">
        <v>404</v>
      </c>
      <c r="B175" t="s">
        <v>405</v>
      </c>
      <c r="C175">
        <f>_xlfn.IFNA(VLOOKUP(B175,Stations!$B$2:$C$1270,2,FALSE),"not found")</f>
        <v>417</v>
      </c>
      <c r="D175" t="str">
        <f>_xlfn.IFNA(VLOOKUP(A175,Stations!$A$2:$B$1270,2,FALSE),"same")</f>
        <v>same</v>
      </c>
    </row>
    <row r="176" spans="1:4" x14ac:dyDescent="0.25">
      <c r="A176">
        <v>20131</v>
      </c>
      <c r="B176" t="s">
        <v>261</v>
      </c>
      <c r="C176">
        <f>_xlfn.IFNA(VLOOKUP(B176,Stations!$B$2:$C$1270,2,FALSE),"not found")</f>
        <v>698</v>
      </c>
      <c r="D176" t="str">
        <f>_xlfn.IFNA(VLOOKUP(A176,Stations!$A$2:$B$1270,2,FALSE),"same")</f>
        <v>same</v>
      </c>
    </row>
    <row r="177" spans="1:4" x14ac:dyDescent="0.25">
      <c r="A177" t="s">
        <v>863</v>
      </c>
      <c r="B177" t="s">
        <v>864</v>
      </c>
      <c r="C177">
        <f>_xlfn.IFNA(VLOOKUP(B177,Stations!$B$2:$C$1270,2,FALSE),"not found")</f>
        <v>271</v>
      </c>
      <c r="D177" t="str">
        <f>_xlfn.IFNA(VLOOKUP(A177,Stations!$A$2:$B$1270,2,FALSE),"same")</f>
        <v>same</v>
      </c>
    </row>
    <row r="178" spans="1:4" x14ac:dyDescent="0.25">
      <c r="A178" t="s">
        <v>957</v>
      </c>
      <c r="B178" t="s">
        <v>958</v>
      </c>
      <c r="C178">
        <f>_xlfn.IFNA(VLOOKUP(B178,Stations!$B$2:$C$1270,2,FALSE),"not found")</f>
        <v>336</v>
      </c>
      <c r="D178" t="str">
        <f>_xlfn.IFNA(VLOOKUP(A178,Stations!$A$2:$B$1270,2,FALSE),"same")</f>
        <v>same</v>
      </c>
    </row>
    <row r="179" spans="1:4" x14ac:dyDescent="0.25">
      <c r="A179" t="s">
        <v>973</v>
      </c>
      <c r="B179" t="s">
        <v>974</v>
      </c>
      <c r="C179">
        <f>_xlfn.IFNA(VLOOKUP(B179,Stations!$B$2:$C$1270,2,FALSE),"not found")</f>
        <v>351</v>
      </c>
      <c r="D179" t="str">
        <f>_xlfn.IFNA(VLOOKUP(A179,Stations!$A$2:$B$1270,2,FALSE),"same")</f>
        <v>same</v>
      </c>
    </row>
    <row r="180" spans="1:4" x14ac:dyDescent="0.25">
      <c r="A180" t="s">
        <v>476</v>
      </c>
      <c r="B180" t="s">
        <v>477</v>
      </c>
      <c r="C180">
        <f>_xlfn.IFNA(VLOOKUP(B180,Stations!$B$2:$C$1270,2,FALSE),"not found")</f>
        <v>427</v>
      </c>
      <c r="D180" t="str">
        <f>_xlfn.IFNA(VLOOKUP(A180,Stations!$A$2:$B$1270,2,FALSE),"same")</f>
        <v>same</v>
      </c>
    </row>
    <row r="181" spans="1:4" x14ac:dyDescent="0.25">
      <c r="A181" t="s">
        <v>444</v>
      </c>
      <c r="B181" t="s">
        <v>445</v>
      </c>
      <c r="C181">
        <f>_xlfn.IFNA(VLOOKUP(B181,Stations!$B$2:$C$1270,2,FALSE),"not found")</f>
        <v>429</v>
      </c>
      <c r="D181" t="str">
        <f>_xlfn.IFNA(VLOOKUP(A181,Stations!$A$2:$B$1270,2,FALSE),"same")</f>
        <v>same</v>
      </c>
    </row>
    <row r="182" spans="1:4" x14ac:dyDescent="0.25">
      <c r="A182" t="s">
        <v>398</v>
      </c>
      <c r="B182" t="s">
        <v>399</v>
      </c>
      <c r="C182">
        <f>_xlfn.IFNA(VLOOKUP(B182,Stations!$B$2:$C$1270,2,FALSE),"not found")</f>
        <v>400</v>
      </c>
      <c r="D182" t="str">
        <f>_xlfn.IFNA(VLOOKUP(A182,Stations!$A$2:$B$1270,2,FALSE),"same")</f>
        <v>same</v>
      </c>
    </row>
    <row r="183" spans="1:4" x14ac:dyDescent="0.25">
      <c r="A183" t="s">
        <v>875</v>
      </c>
      <c r="B183" t="s">
        <v>876</v>
      </c>
      <c r="C183">
        <f>_xlfn.IFNA(VLOOKUP(B183,Stations!$B$2:$C$1270,2,FALSE),"not found")</f>
        <v>265</v>
      </c>
      <c r="D183" t="str">
        <f>_xlfn.IFNA(VLOOKUP(A183,Stations!$A$2:$B$1270,2,FALSE),"same")</f>
        <v>same</v>
      </c>
    </row>
    <row r="184" spans="1:4" x14ac:dyDescent="0.25">
      <c r="A184" t="s">
        <v>718</v>
      </c>
      <c r="B184" t="s">
        <v>719</v>
      </c>
      <c r="C184">
        <f>_xlfn.IFNA(VLOOKUP(B184,Stations!$B$2:$C$1270,2,FALSE),"not found")</f>
        <v>81</v>
      </c>
      <c r="D184" t="str">
        <f>_xlfn.IFNA(VLOOKUP(A184,Stations!$A$2:$B$1270,2,FALSE),"same")</f>
        <v>same</v>
      </c>
    </row>
    <row r="185" spans="1:4" x14ac:dyDescent="0.25">
      <c r="A185">
        <v>13288</v>
      </c>
      <c r="B185" t="s">
        <v>108</v>
      </c>
      <c r="C185">
        <f>_xlfn.IFNA(VLOOKUP(B185,Stations!$B$2:$C$1270,2,FALSE),"not found")</f>
        <v>310</v>
      </c>
      <c r="D185" t="str">
        <f>_xlfn.IFNA(VLOOKUP(A185,Stations!$A$2:$B$1270,2,FALSE),"same")</f>
        <v>same</v>
      </c>
    </row>
    <row r="186" spans="1:4" x14ac:dyDescent="0.25">
      <c r="A186">
        <v>13132</v>
      </c>
      <c r="B186" t="s">
        <v>47</v>
      </c>
      <c r="C186">
        <f>_xlfn.IFNA(VLOOKUP(B186,Stations!$B$2:$C$1270,2,FALSE),"not found")</f>
        <v>128</v>
      </c>
      <c r="D186" t="str">
        <f>_xlfn.IFNA(VLOOKUP(A186,Stations!$A$2:$B$1270,2,FALSE),"same")</f>
        <v>same</v>
      </c>
    </row>
    <row r="187" spans="1:4" x14ac:dyDescent="0.25">
      <c r="A187">
        <v>13271</v>
      </c>
      <c r="B187" t="s">
        <v>103</v>
      </c>
      <c r="C187">
        <f>_xlfn.IFNA(VLOOKUP(B187,Stations!$B$2:$C$1270,2,FALSE),"not found")</f>
        <v>163</v>
      </c>
      <c r="D187" t="str">
        <f>_xlfn.IFNA(VLOOKUP(A187,Stations!$A$2:$B$1270,2,FALSE),"same")</f>
        <v>same</v>
      </c>
    </row>
    <row r="188" spans="1:4" x14ac:dyDescent="0.25">
      <c r="A188">
        <v>13133</v>
      </c>
      <c r="B188" t="s">
        <v>48</v>
      </c>
      <c r="C188">
        <f>_xlfn.IFNA(VLOOKUP(B188,Stations!$B$2:$C$1270,2,FALSE),"not found")</f>
        <v>219</v>
      </c>
      <c r="D188" t="str">
        <f>_xlfn.IFNA(VLOOKUP(A188,Stations!$A$2:$B$1270,2,FALSE),"same")</f>
        <v>same</v>
      </c>
    </row>
    <row r="189" spans="1:4" x14ac:dyDescent="0.25">
      <c r="A189" t="s">
        <v>765</v>
      </c>
      <c r="B189" t="s">
        <v>766</v>
      </c>
      <c r="C189">
        <f>_xlfn.IFNA(VLOOKUP(B189,Stations!$B$2:$C$1270,2,FALSE),"not found")</f>
        <v>167</v>
      </c>
      <c r="D189" t="str">
        <f>_xlfn.IFNA(VLOOKUP(A189,Stations!$A$2:$B$1270,2,FALSE),"same")</f>
        <v>same</v>
      </c>
    </row>
    <row r="190" spans="1:4" x14ac:dyDescent="0.25">
      <c r="A190">
        <v>13089</v>
      </c>
      <c r="B190" t="s">
        <v>37</v>
      </c>
      <c r="C190">
        <f>_xlfn.IFNA(VLOOKUP(B190,Stations!$B$2:$C$1270,2,FALSE),"not found")</f>
        <v>124</v>
      </c>
      <c r="D190" t="str">
        <f>_xlfn.IFNA(VLOOKUP(A190,Stations!$A$2:$B$1270,2,FALSE),"same")</f>
        <v>same</v>
      </c>
    </row>
    <row r="191" spans="1:4" x14ac:dyDescent="0.25">
      <c r="A191">
        <v>13136</v>
      </c>
      <c r="B191" t="s">
        <v>51</v>
      </c>
      <c r="C191">
        <f>_xlfn.IFNA(VLOOKUP(B191,Stations!$B$2:$C$1270,2,FALSE),"not found")</f>
        <v>130</v>
      </c>
      <c r="D191" t="str">
        <f>_xlfn.IFNA(VLOOKUP(A191,Stations!$A$2:$B$1270,2,FALSE),"same")</f>
        <v>same</v>
      </c>
    </row>
    <row r="192" spans="1:4" x14ac:dyDescent="0.25">
      <c r="A192" t="s">
        <v>583</v>
      </c>
      <c r="B192" t="s">
        <v>584</v>
      </c>
      <c r="C192">
        <f>_xlfn.IFNA(VLOOKUP(B192,Stations!$B$2:$C$1270,2,FALSE),"not found")</f>
        <v>464</v>
      </c>
      <c r="D192" t="str">
        <f>_xlfn.IFNA(VLOOKUP(A192,Stations!$A$2:$B$1270,2,FALSE),"same")</f>
        <v>same</v>
      </c>
    </row>
    <row r="193" spans="1:5" x14ac:dyDescent="0.25">
      <c r="A193" t="s">
        <v>845</v>
      </c>
      <c r="B193" t="s">
        <v>846</v>
      </c>
      <c r="C193">
        <f>_xlfn.IFNA(VLOOKUP(B193,Stations!$B$2:$C$1270,2,FALSE),"not found")</f>
        <v>214</v>
      </c>
      <c r="D193" t="str">
        <f>_xlfn.IFNA(VLOOKUP(A193,Stations!$A$2:$B$1270,2,FALSE),"same")</f>
        <v>same</v>
      </c>
    </row>
    <row r="194" spans="1:5" x14ac:dyDescent="0.25">
      <c r="A194" t="s">
        <v>825</v>
      </c>
      <c r="B194" t="s">
        <v>826</v>
      </c>
      <c r="C194">
        <f>_xlfn.IFNA(VLOOKUP(B194,Stations!$B$2:$C$1270,2,FALSE),"not found")</f>
        <v>242</v>
      </c>
      <c r="D194" t="str">
        <f>_xlfn.IFNA(VLOOKUP(A194,Stations!$A$2:$B$1270,2,FALSE),"same")</f>
        <v>same</v>
      </c>
    </row>
    <row r="195" spans="1:5" x14ac:dyDescent="0.25">
      <c r="A195">
        <v>13134</v>
      </c>
      <c r="B195" t="s">
        <v>49</v>
      </c>
      <c r="C195">
        <f>_xlfn.IFNA(VLOOKUP(B195,Stations!$B$2:$C$1270,2,FALSE),"not found")</f>
        <v>215</v>
      </c>
      <c r="D195" t="str">
        <f>_xlfn.IFNA(VLOOKUP(A195,Stations!$A$2:$B$1270,2,FALSE),"same")</f>
        <v>same</v>
      </c>
    </row>
    <row r="196" spans="1:5" x14ac:dyDescent="0.25">
      <c r="A196">
        <v>13143</v>
      </c>
      <c r="B196" t="s">
        <v>55</v>
      </c>
      <c r="C196">
        <f>_xlfn.IFNA(VLOOKUP(B196,Stations!$B$2:$C$1270,2,FALSE),"not found")</f>
        <v>228</v>
      </c>
      <c r="D196" t="str">
        <f>_xlfn.IFNA(VLOOKUP(A196,Stations!$A$2:$B$1270,2,FALSE),"same")</f>
        <v>same</v>
      </c>
    </row>
    <row r="197" spans="1:5" x14ac:dyDescent="0.25">
      <c r="A197" t="s">
        <v>704</v>
      </c>
      <c r="B197" t="s">
        <v>705</v>
      </c>
      <c r="C197">
        <f>_xlfn.IFNA(VLOOKUP(B197,Stations!$B$2:$C$1270,2,FALSE),"not found")</f>
        <v>69</v>
      </c>
      <c r="D197" t="str">
        <f>_xlfn.IFNA(VLOOKUP(A197,Stations!$A$2:$B$1270,2,FALSE),"same")</f>
        <v>same</v>
      </c>
    </row>
    <row r="198" spans="1:5" x14ac:dyDescent="0.25">
      <c r="A198" t="s">
        <v>907</v>
      </c>
      <c r="B198" t="s">
        <v>908</v>
      </c>
      <c r="C198">
        <f>_xlfn.IFNA(VLOOKUP(B198,Stations!$B$2:$C$1270,2,FALSE),"not found")</f>
        <v>316</v>
      </c>
      <c r="D198" t="str">
        <f>_xlfn.IFNA(VLOOKUP(A198,Stations!$A$2:$B$1270,2,FALSE),"same")</f>
        <v>same</v>
      </c>
    </row>
    <row r="199" spans="1:5" x14ac:dyDescent="0.25">
      <c r="A199" t="s">
        <v>767</v>
      </c>
      <c r="B199" t="s">
        <v>768</v>
      </c>
      <c r="C199">
        <f>_xlfn.IFNA(VLOOKUP(B199,Stations!$B$2:$C$1270,2,FALSE),"not found")</f>
        <v>183</v>
      </c>
      <c r="D199" t="str">
        <f>_xlfn.IFNA(VLOOKUP(A199,Stations!$A$2:$B$1270,2,FALSE),"same")</f>
        <v>same</v>
      </c>
    </row>
    <row r="200" spans="1:5" x14ac:dyDescent="0.25">
      <c r="A200">
        <v>20</v>
      </c>
      <c r="B200" t="s">
        <v>233</v>
      </c>
      <c r="C200" t="s">
        <v>2892</v>
      </c>
      <c r="D200" t="s">
        <v>2893</v>
      </c>
      <c r="E200" t="str">
        <f>_xlfn.IFNA(IF(VLOOKUP(A200,Stations!A:A,1,FALSE)=A200,"taken"),"free")</f>
        <v>taken</v>
      </c>
    </row>
    <row r="201" spans="1:5" x14ac:dyDescent="0.25">
      <c r="A201" t="s">
        <v>612</v>
      </c>
      <c r="B201" t="s">
        <v>613</v>
      </c>
      <c r="C201">
        <f>_xlfn.IFNA(VLOOKUP(B201,Stations!$B$2:$C$1270,2,FALSE),"not found")</f>
        <v>656</v>
      </c>
      <c r="D201" t="str">
        <f>_xlfn.IFNA(VLOOKUP(A201,Stations!$A$2:$B$1270,2,FALSE),"same")</f>
        <v>same</v>
      </c>
    </row>
    <row r="202" spans="1:5" x14ac:dyDescent="0.25">
      <c r="A202">
        <v>656</v>
      </c>
      <c r="B202" t="s">
        <v>368</v>
      </c>
      <c r="C202" t="str">
        <f>_xlfn.IFNA(VLOOKUP(B202,Stations!$B$2:$C$1270,2,FALSE),"same")</f>
        <v>same</v>
      </c>
      <c r="D202" t="str">
        <f>_xlfn.IFNA(VLOOKUP(A202,Stations!$A$2:$B$1270,2,FALSE),"missing")</f>
        <v>Damen Ave &amp; Walnut (Lake) St</v>
      </c>
    </row>
    <row r="203" spans="1:5" x14ac:dyDescent="0.25">
      <c r="A203">
        <v>13268</v>
      </c>
      <c r="B203" t="s">
        <v>101</v>
      </c>
      <c r="C203">
        <f>_xlfn.IFNA(VLOOKUP(B203,Stations!$B$2:$C$1270,2,FALSE),"not found")</f>
        <v>162</v>
      </c>
      <c r="D203" t="str">
        <f>_xlfn.IFNA(VLOOKUP(A203,Stations!$A$2:$B$1270,2,FALSE),"same")</f>
        <v>same</v>
      </c>
    </row>
    <row r="204" spans="1:5" x14ac:dyDescent="0.25">
      <c r="A204">
        <v>20113</v>
      </c>
      <c r="B204" t="s">
        <v>246</v>
      </c>
      <c r="C204">
        <f>_xlfn.IFNA(VLOOKUP(B204,Stations!$B$2:$C$1270,2,FALSE),"not found")</f>
        <v>695</v>
      </c>
      <c r="D204" t="str">
        <f>_xlfn.IFNA(VLOOKUP(A204,Stations!$A$2:$B$1270,2,FALSE),"same")</f>
        <v>same</v>
      </c>
    </row>
    <row r="205" spans="1:5" x14ac:dyDescent="0.25">
      <c r="A205">
        <v>20116</v>
      </c>
      <c r="B205" t="s">
        <v>248</v>
      </c>
      <c r="C205">
        <f>_xlfn.IFNA(VLOOKUP(B205,Stations!$B$2:$C$1270,2,FALSE),"not found")</f>
        <v>706</v>
      </c>
      <c r="D205" t="str">
        <f>_xlfn.IFNA(VLOOKUP(A205,Stations!$A$2:$B$1270,2,FALSE),"same")</f>
        <v>same</v>
      </c>
    </row>
    <row r="206" spans="1:5" x14ac:dyDescent="0.25">
      <c r="A206">
        <v>13058</v>
      </c>
      <c r="B206" t="s">
        <v>22</v>
      </c>
      <c r="C206">
        <f>_xlfn.IFNA(VLOOKUP(B206,Stations!$B$2:$C$1270,2,FALSE),"not found")</f>
        <v>60</v>
      </c>
      <c r="D206" t="str">
        <f>_xlfn.IFNA(VLOOKUP(A206,Stations!$A$2:$B$1270,2,FALSE),"same")</f>
        <v>same</v>
      </c>
    </row>
    <row r="207" spans="1:5" x14ac:dyDescent="0.25">
      <c r="A207" t="s">
        <v>791</v>
      </c>
      <c r="B207" t="s">
        <v>792</v>
      </c>
      <c r="C207">
        <f>_xlfn.IFNA(VLOOKUP(B207,Stations!$B$2:$C$1270,2,FALSE),"not found")</f>
        <v>140</v>
      </c>
      <c r="D207" t="str">
        <f>_xlfn.IFNA(VLOOKUP(A207,Stations!$A$2:$B$1270,2,FALSE),"same")</f>
        <v>same</v>
      </c>
    </row>
    <row r="208" spans="1:5" x14ac:dyDescent="0.25">
      <c r="A208" t="s">
        <v>670</v>
      </c>
      <c r="B208" t="s">
        <v>671</v>
      </c>
      <c r="C208">
        <f>_xlfn.IFNA(VLOOKUP(B208,Stations!$B$2:$C$1270,2,FALSE),"not found")</f>
        <v>37</v>
      </c>
      <c r="D208" t="str">
        <f>_xlfn.IFNA(VLOOKUP(A208,Stations!$A$2:$B$1270,2,FALSE),"same")</f>
        <v>same</v>
      </c>
    </row>
    <row r="209" spans="1:4" x14ac:dyDescent="0.25">
      <c r="A209">
        <v>13045</v>
      </c>
      <c r="B209" t="s">
        <v>18</v>
      </c>
      <c r="C209">
        <f>_xlfn.IFNA(VLOOKUP(B209,Stations!$B$2:$C$1270,2,FALSE),"not found")</f>
        <v>110</v>
      </c>
      <c r="D209" t="str">
        <f>_xlfn.IFNA(VLOOKUP(A209,Stations!$A$2:$B$1270,2,FALSE),"same")</f>
        <v>same</v>
      </c>
    </row>
    <row r="210" spans="1:4" x14ac:dyDescent="0.25">
      <c r="A210" t="s">
        <v>672</v>
      </c>
      <c r="B210" t="s">
        <v>673</v>
      </c>
      <c r="C210">
        <f>_xlfn.IFNA(VLOOKUP(B210,Stations!$B$2:$C$1270,2,FALSE),"not found")</f>
        <v>49</v>
      </c>
      <c r="D210" t="str">
        <f>_xlfn.IFNA(VLOOKUP(A210,Stations!$A$2:$B$1270,2,FALSE),"same")</f>
        <v>same</v>
      </c>
    </row>
    <row r="211" spans="1:4" x14ac:dyDescent="0.25">
      <c r="A211" t="s">
        <v>616</v>
      </c>
      <c r="B211" t="s">
        <v>617</v>
      </c>
      <c r="C211">
        <f>_xlfn.IFNA(VLOOKUP(B211,Stations!$B$2:$C$1270,2,FALSE),"not found")</f>
        <v>626</v>
      </c>
      <c r="D211" t="str">
        <f>_xlfn.IFNA(VLOOKUP(A211,Stations!$A$2:$B$1270,2,FALSE),"same")</f>
        <v>same</v>
      </c>
    </row>
    <row r="212" spans="1:4" x14ac:dyDescent="0.25">
      <c r="A212">
        <v>15539</v>
      </c>
      <c r="B212" t="s">
        <v>151</v>
      </c>
      <c r="C212">
        <f>_xlfn.IFNA(VLOOKUP(B212,Stations!$B$2:$C$1270,2,FALSE),"not found")</f>
        <v>107</v>
      </c>
      <c r="D212" t="str">
        <f>_xlfn.IFNA(VLOOKUP(A212,Stations!$A$2:$B$1270,2,FALSE),"same")</f>
        <v>same</v>
      </c>
    </row>
    <row r="213" spans="1:4" x14ac:dyDescent="0.25">
      <c r="A213" t="s">
        <v>708</v>
      </c>
      <c r="B213" t="s">
        <v>709</v>
      </c>
      <c r="C213">
        <f>_xlfn.IFNA(VLOOKUP(B213,Stations!$B$2:$C$1270,2,FALSE),"not found")</f>
        <v>56</v>
      </c>
      <c r="D213" t="str">
        <f>_xlfn.IFNA(VLOOKUP(A213,Stations!$A$2:$B$1270,2,FALSE),"same")</f>
        <v>same</v>
      </c>
    </row>
    <row r="214" spans="1:4" x14ac:dyDescent="0.25">
      <c r="A214">
        <v>15535</v>
      </c>
      <c r="B214" t="s">
        <v>150</v>
      </c>
      <c r="C214">
        <f>_xlfn.IFNA(VLOOKUP(B214,Stations!$B$2:$C$1270,2,FALSE),"not found")</f>
        <v>96</v>
      </c>
      <c r="D214" t="str">
        <f>_xlfn.IFNA(VLOOKUP(A214,Stations!$A$2:$B$1270,2,FALSE),"same")</f>
        <v>same</v>
      </c>
    </row>
    <row r="215" spans="1:4" x14ac:dyDescent="0.25">
      <c r="A215" t="s">
        <v>379</v>
      </c>
      <c r="B215" t="s">
        <v>379</v>
      </c>
      <c r="C215" t="str">
        <f>_xlfn.IFNA(VLOOKUP(B215,Stations!$B$2:$C$1270,2,FALSE),"same")</f>
        <v>same</v>
      </c>
      <c r="D215" t="str">
        <f>_xlfn.IFNA(VLOOKUP(A215,Stations!$A$2:$B$1270,2,FALSE),"same")</f>
        <v>same</v>
      </c>
    </row>
    <row r="216" spans="1:4" x14ac:dyDescent="0.25">
      <c r="A216" t="s">
        <v>388</v>
      </c>
      <c r="B216" t="s">
        <v>389</v>
      </c>
      <c r="C216">
        <f>_xlfn.IFNA(VLOOKUP(B216,Stations!$B$2:$C$1270,2,FALSE),"not found")</f>
        <v>625</v>
      </c>
      <c r="D216" t="str">
        <f>_xlfn.IFNA(VLOOKUP(A216,Stations!$A$2:$B$1270,2,FALSE),"same")</f>
        <v>same</v>
      </c>
    </row>
    <row r="217" spans="1:4" x14ac:dyDescent="0.25">
      <c r="A217" t="s">
        <v>491</v>
      </c>
      <c r="B217" t="s">
        <v>492</v>
      </c>
      <c r="C217">
        <f>_xlfn.IFNA(VLOOKUP(B217,Stations!$B$2:$C$1270,2,FALSE),"not found")</f>
        <v>416</v>
      </c>
      <c r="D217" t="str">
        <f>_xlfn.IFNA(VLOOKUP(A217,Stations!$A$2:$B$1270,2,FALSE),"same")</f>
        <v>same</v>
      </c>
    </row>
    <row r="218" spans="1:4" x14ac:dyDescent="0.25">
      <c r="A218" t="s">
        <v>464</v>
      </c>
      <c r="B218" t="s">
        <v>465</v>
      </c>
      <c r="C218">
        <f>_xlfn.IFNA(VLOOKUP(B218,Stations!$B$2:$C$1270,2,FALSE),"not found")</f>
        <v>428</v>
      </c>
      <c r="D218" t="str">
        <f>_xlfn.IFNA(VLOOKUP(A218,Stations!$A$2:$B$1270,2,FALSE),"same")</f>
        <v>same</v>
      </c>
    </row>
    <row r="219" spans="1:4" x14ac:dyDescent="0.25">
      <c r="A219">
        <v>20114</v>
      </c>
      <c r="B219" t="s">
        <v>247</v>
      </c>
      <c r="C219">
        <f>_xlfn.IFNA(VLOOKUP(B219,Stations!$B$2:$C$1270,2,FALSE),"not found")</f>
        <v>742</v>
      </c>
      <c r="D219" t="str">
        <f>_xlfn.IFNA(VLOOKUP(A219,Stations!$A$2:$B$1270,2,FALSE),"same")</f>
        <v>same</v>
      </c>
    </row>
    <row r="220" spans="1:4" x14ac:dyDescent="0.25">
      <c r="A220" t="s">
        <v>573</v>
      </c>
      <c r="B220" t="s">
        <v>574</v>
      </c>
      <c r="C220">
        <f>_xlfn.IFNA(VLOOKUP(B220,Stations!$B$2:$C$1270,2,FALSE),"not found")</f>
        <v>489</v>
      </c>
      <c r="D220" t="str">
        <f>_xlfn.IFNA(VLOOKUP(A220,Stations!$A$2:$B$1270,2,FALSE),"same")</f>
        <v>same</v>
      </c>
    </row>
    <row r="221" spans="1:4" x14ac:dyDescent="0.25">
      <c r="A221">
        <v>503</v>
      </c>
      <c r="B221" t="s">
        <v>356</v>
      </c>
      <c r="C221" t="str">
        <f>_xlfn.IFNA(VLOOKUP(B221,Stations!$B$2:$C$1270,2,FALSE),"same")</f>
        <v>same</v>
      </c>
      <c r="D221" t="str">
        <f>_xlfn.IFNA(VLOOKUP(A221,Stations!$A$2:$B$1270,2,FALSE),"missing")</f>
        <v>St. Louis Ave &amp; Fullerton Ave</v>
      </c>
    </row>
    <row r="222" spans="1:4" x14ac:dyDescent="0.25">
      <c r="A222" t="s">
        <v>525</v>
      </c>
      <c r="B222" t="s">
        <v>526</v>
      </c>
      <c r="C222">
        <f>_xlfn.IFNA(VLOOKUP(B222,Stations!$B$2:$C$1270,2,FALSE),"not found")</f>
        <v>479</v>
      </c>
      <c r="D222" t="str">
        <f>_xlfn.IFNA(VLOOKUP(A222,Stations!$A$2:$B$1270,2,FALSE),"same")</f>
        <v>same</v>
      </c>
    </row>
    <row r="223" spans="1:4" x14ac:dyDescent="0.25">
      <c r="A223" t="s">
        <v>483</v>
      </c>
      <c r="B223" t="s">
        <v>484</v>
      </c>
      <c r="C223">
        <f>_xlfn.IFNA(VLOOKUP(B223,Stations!$B$2:$C$1270,2,FALSE),"not found")</f>
        <v>6</v>
      </c>
      <c r="D223" t="str">
        <f>_xlfn.IFNA(VLOOKUP(A223,Stations!$A$2:$B$1270,2,FALSE),"same")</f>
        <v>same</v>
      </c>
    </row>
    <row r="224" spans="1:4" x14ac:dyDescent="0.25">
      <c r="A224" t="s">
        <v>951</v>
      </c>
      <c r="B224" t="s">
        <v>952</v>
      </c>
      <c r="C224">
        <f>_xlfn.IFNA(VLOOKUP(B224,Stations!$B$2:$C$1270,2,FALSE),"not found")</f>
        <v>334</v>
      </c>
      <c r="D224" t="str">
        <f>_xlfn.IFNA(VLOOKUP(A224,Stations!$A$2:$B$1270,2,FALSE),"same")</f>
        <v>same</v>
      </c>
    </row>
    <row r="225" spans="1:4" x14ac:dyDescent="0.25">
      <c r="A225" t="s">
        <v>943</v>
      </c>
      <c r="B225" t="s">
        <v>944</v>
      </c>
      <c r="C225">
        <f>_xlfn.IFNA(VLOOKUP(B225,Stations!$B$2:$C$1270,2,FALSE),"not found")</f>
        <v>329</v>
      </c>
      <c r="D225" t="str">
        <f>_xlfn.IFNA(VLOOKUP(A225,Stations!$A$2:$B$1270,2,FALSE),"same")</f>
        <v>same</v>
      </c>
    </row>
    <row r="226" spans="1:4" x14ac:dyDescent="0.25">
      <c r="A226">
        <v>13300</v>
      </c>
      <c r="B226" t="s">
        <v>114</v>
      </c>
      <c r="C226">
        <f>_xlfn.IFNA(VLOOKUP(B226,Stations!$B$2:$C$1270,2,FALSE),"not found")</f>
        <v>76</v>
      </c>
      <c r="D226" t="s">
        <v>2893</v>
      </c>
    </row>
    <row r="227" spans="1:4" x14ac:dyDescent="0.25">
      <c r="A227" t="s">
        <v>622</v>
      </c>
      <c r="B227" t="s">
        <v>623</v>
      </c>
      <c r="C227">
        <f>_xlfn.IFNA(VLOOKUP(B227,Stations!$B$2:$C$1270,2,FALSE),"not found")</f>
        <v>268</v>
      </c>
      <c r="D227" t="str">
        <f>_xlfn.IFNA(VLOOKUP(A227,Stations!$A$2:$B$1270,2,FALSE),"same")</f>
        <v>same</v>
      </c>
    </row>
    <row r="228" spans="1:4" x14ac:dyDescent="0.25">
      <c r="A228" t="s">
        <v>736</v>
      </c>
      <c r="B228" t="s">
        <v>737</v>
      </c>
      <c r="C228">
        <v>99</v>
      </c>
      <c r="D228" t="s">
        <v>738</v>
      </c>
    </row>
    <row r="229" spans="1:4" x14ac:dyDescent="0.25">
      <c r="A229" t="s">
        <v>751</v>
      </c>
      <c r="B229" t="s">
        <v>752</v>
      </c>
      <c r="C229">
        <f>_xlfn.IFNA(VLOOKUP(B229,Stations!$B$2:$C$1270,2,FALSE),"not found")</f>
        <v>157</v>
      </c>
      <c r="D229" t="str">
        <f>_xlfn.IFNA(VLOOKUP(A229,Stations!$A$2:$B$1270,2,FALSE),"same")</f>
        <v>same</v>
      </c>
    </row>
    <row r="230" spans="1:4" x14ac:dyDescent="0.25">
      <c r="A230" t="s">
        <v>503</v>
      </c>
      <c r="B230" t="s">
        <v>504</v>
      </c>
      <c r="C230">
        <f>_xlfn.IFNA(VLOOKUP(B230,Stations!$B$2:$C$1270,2,FALSE),"not found")</f>
        <v>422</v>
      </c>
      <c r="D230" t="str">
        <f>_xlfn.IFNA(VLOOKUP(A230,Stations!$A$2:$B$1270,2,FALSE),"same")</f>
        <v>same</v>
      </c>
    </row>
    <row r="231" spans="1:4" x14ac:dyDescent="0.25">
      <c r="A231">
        <v>20231</v>
      </c>
      <c r="B231" t="s">
        <v>292</v>
      </c>
      <c r="C231">
        <f>_xlfn.IFNA(VLOOKUP(B231,Stations!$B$2:$C$1270,2,FALSE),"not found")</f>
        <v>686</v>
      </c>
      <c r="D231" t="str">
        <f>_xlfn.IFNA(VLOOKUP(A231,Stations!$A$2:$B$1270,2,FALSE),"same")</f>
        <v>same</v>
      </c>
    </row>
    <row r="232" spans="1:4" x14ac:dyDescent="0.25">
      <c r="A232">
        <v>20211</v>
      </c>
      <c r="B232" t="s">
        <v>274</v>
      </c>
      <c r="C232">
        <f>_xlfn.IFNA(VLOOKUP(B232,Stations!$B$2:$C$1270,2,FALSE),"not found")</f>
        <v>716</v>
      </c>
      <c r="D232" t="str">
        <f>_xlfn.IFNA(VLOOKUP(A232,Stations!$A$2:$B$1270,2,FALSE),"same")</f>
        <v>same</v>
      </c>
    </row>
    <row r="233" spans="1:4" x14ac:dyDescent="0.25">
      <c r="A233" t="s">
        <v>448</v>
      </c>
      <c r="B233" t="s">
        <v>449</v>
      </c>
      <c r="C233">
        <f>_xlfn.IFNA(VLOOKUP(B233,Stations!$B$2:$C$1270,2,FALSE),"not found")</f>
        <v>431</v>
      </c>
      <c r="D233" t="str">
        <f>_xlfn.IFNA(VLOOKUP(A233,Stations!$A$2:$B$1270,2,FALSE),"same")</f>
        <v>same</v>
      </c>
    </row>
    <row r="234" spans="1:4" x14ac:dyDescent="0.25">
      <c r="A234">
        <v>20110</v>
      </c>
      <c r="B234" t="s">
        <v>243</v>
      </c>
      <c r="C234">
        <f>_xlfn.IFNA(VLOOKUP(B234,Stations!$B$2:$C$1270,2,FALSE),"not found")</f>
        <v>682</v>
      </c>
      <c r="D234" t="str">
        <f>_xlfn.IFNA(VLOOKUP(A234,Stations!$A$2:$B$1270,2,FALSE),"same")</f>
        <v>same</v>
      </c>
    </row>
    <row r="235" spans="1:4" x14ac:dyDescent="0.25">
      <c r="A235">
        <v>13289</v>
      </c>
      <c r="B235" t="s">
        <v>109</v>
      </c>
      <c r="C235">
        <f>_xlfn.IFNA(VLOOKUP(B235,Stations!$B$2:$C$1270,2,FALSE),"not found")</f>
        <v>86</v>
      </c>
      <c r="D235" t="str">
        <f>_xlfn.IFNA(VLOOKUP(A235,Stations!$A$2:$B$1270,2,FALSE),"same")</f>
        <v>same</v>
      </c>
    </row>
    <row r="236" spans="1:4" x14ac:dyDescent="0.25">
      <c r="A236">
        <v>650</v>
      </c>
      <c r="B236" t="s">
        <v>365</v>
      </c>
      <c r="C236" t="str">
        <f>_xlfn.IFNA(VLOOKUP(B236,Stations!$B$2:$C$1270,2,FALSE),"same")</f>
        <v>same</v>
      </c>
      <c r="D236" t="str">
        <f>_xlfn.IFNA(VLOOKUP(A236,Stations!$A$2:$B$1270,2,FALSE),"missing")</f>
        <v>Eggleston Ave &amp; 69th St</v>
      </c>
    </row>
    <row r="237" spans="1:4" x14ac:dyDescent="0.25">
      <c r="A237">
        <v>20118</v>
      </c>
      <c r="B237" t="s">
        <v>249</v>
      </c>
      <c r="C237">
        <f>_xlfn.IFNA(VLOOKUP(B237,Stations!$B$2:$C$1270,2,FALSE),"not found")</f>
        <v>691</v>
      </c>
      <c r="D237" t="str">
        <f>_xlfn.IFNA(VLOOKUP(A237,Stations!$A$2:$B$1270,2,FALSE),"same")</f>
        <v>same</v>
      </c>
    </row>
    <row r="238" spans="1:4" x14ac:dyDescent="0.25">
      <c r="A238">
        <v>13197</v>
      </c>
      <c r="B238" t="s">
        <v>75</v>
      </c>
      <c r="C238">
        <f>_xlfn.IFNA(VLOOKUP(B238,Stations!$B$2:$C$1270,2,FALSE),"not found")</f>
        <v>217</v>
      </c>
      <c r="D238" t="str">
        <f>_xlfn.IFNA(VLOOKUP(A238,Stations!$A$2:$B$1270,2,FALSE),"same")</f>
        <v>same</v>
      </c>
    </row>
    <row r="239" spans="1:4" x14ac:dyDescent="0.25">
      <c r="A239">
        <v>20119</v>
      </c>
      <c r="B239" t="s">
        <v>250</v>
      </c>
      <c r="C239">
        <f>_xlfn.IFNA(VLOOKUP(B239,Stations!$B$2:$C$1270,2,FALSE),"not found")</f>
        <v>689</v>
      </c>
      <c r="D239" t="str">
        <f>_xlfn.IFNA(VLOOKUP(A239,Stations!$A$2:$B$1270,2,FALSE),"same")</f>
        <v>same</v>
      </c>
    </row>
    <row r="240" spans="1:4" x14ac:dyDescent="0.25">
      <c r="A240" t="s">
        <v>472</v>
      </c>
      <c r="B240" t="s">
        <v>473</v>
      </c>
      <c r="C240">
        <f>_xlfn.IFNA(VLOOKUP(B240,Stations!$B$2:$C$1270,2,FALSE),"not found")</f>
        <v>418</v>
      </c>
      <c r="D240" t="str">
        <f>_xlfn.IFNA(VLOOKUP(A240,Stations!$A$2:$B$1270,2,FALSE),"same")</f>
        <v>same</v>
      </c>
    </row>
    <row r="241" spans="1:5" x14ac:dyDescent="0.25">
      <c r="A241" t="s">
        <v>505</v>
      </c>
      <c r="B241" t="s">
        <v>506</v>
      </c>
      <c r="C241">
        <f>_xlfn.IFNA(VLOOKUP(B241,Stations!$B$2:$C$1270,2,FALSE),"not found")</f>
        <v>420</v>
      </c>
      <c r="D241" t="str">
        <f>_xlfn.IFNA(VLOOKUP(A241,Stations!$A$2:$B$1270,2,FALSE),"same")</f>
        <v>same</v>
      </c>
    </row>
    <row r="242" spans="1:5" x14ac:dyDescent="0.25">
      <c r="A242" t="s">
        <v>905</v>
      </c>
      <c r="B242" t="s">
        <v>906</v>
      </c>
      <c r="C242">
        <f>_xlfn.IFNA(VLOOKUP(B242,Stations!$B$2:$C$1270,2,FALSE),"not found")</f>
        <v>328</v>
      </c>
      <c r="D242" t="str">
        <f>_xlfn.IFNA(VLOOKUP(A242,Stations!$A$2:$B$1270,2,FALSE),"same")</f>
        <v>same</v>
      </c>
    </row>
    <row r="243" spans="1:5" x14ac:dyDescent="0.25">
      <c r="A243" t="s">
        <v>416</v>
      </c>
      <c r="B243" t="s">
        <v>417</v>
      </c>
      <c r="C243">
        <f>_xlfn.IFNA(VLOOKUP(B243,Stations!$B$2:$C$1270,2,FALSE),"not found")</f>
        <v>426</v>
      </c>
      <c r="D243" t="str">
        <f>_xlfn.IFNA(VLOOKUP(A243,Stations!$A$2:$B$1270,2,FALSE),"same")</f>
        <v>same</v>
      </c>
    </row>
    <row r="244" spans="1:5" x14ac:dyDescent="0.25">
      <c r="A244" t="s">
        <v>702</v>
      </c>
      <c r="B244" t="s">
        <v>703</v>
      </c>
      <c r="C244">
        <f>_xlfn.IFNA(VLOOKUP(B244,Stations!$B$2:$C$1270,2,FALSE),"not found")</f>
        <v>58</v>
      </c>
      <c r="D244" t="str">
        <f>_xlfn.IFNA(VLOOKUP(A244,Stations!$A$2:$B$1270,2,FALSE),"same")</f>
        <v>same</v>
      </c>
    </row>
    <row r="245" spans="1:5" x14ac:dyDescent="0.25">
      <c r="A245" t="s">
        <v>933</v>
      </c>
      <c r="B245" t="s">
        <v>934</v>
      </c>
      <c r="C245">
        <f>_xlfn.IFNA(VLOOKUP(B245,Stations!$B$2:$C$1270,2,FALSE),"not found")</f>
        <v>315</v>
      </c>
      <c r="D245" t="str">
        <f>_xlfn.IFNA(VLOOKUP(A245,Stations!$A$2:$B$1270,2,FALSE),"same")</f>
        <v>same</v>
      </c>
    </row>
    <row r="246" spans="1:5" x14ac:dyDescent="0.25">
      <c r="A246" t="s">
        <v>821</v>
      </c>
      <c r="B246" t="s">
        <v>822</v>
      </c>
      <c r="C246">
        <f>_xlfn.IFNA(VLOOKUP(B246,Stations!$B$2:$C$1270,2,FALSE),"not found")</f>
        <v>207</v>
      </c>
      <c r="D246" t="str">
        <f>_xlfn.IFNA(VLOOKUP(A246,Stations!$A$2:$B$1270,2,FALSE),"same")</f>
        <v>same</v>
      </c>
    </row>
    <row r="247" spans="1:5" x14ac:dyDescent="0.25">
      <c r="A247" t="s">
        <v>959</v>
      </c>
      <c r="B247" t="s">
        <v>960</v>
      </c>
      <c r="C247">
        <f>_xlfn.IFNA(VLOOKUP(B247,Stations!$B$2:$C$1270,2,FALSE),"not found")</f>
        <v>339</v>
      </c>
      <c r="D247" t="str">
        <f>_xlfn.IFNA(VLOOKUP(A247,Stations!$A$2:$B$1270,2,FALSE),"same")</f>
        <v>same</v>
      </c>
    </row>
    <row r="248" spans="1:5" x14ac:dyDescent="0.25">
      <c r="A248">
        <v>20223</v>
      </c>
      <c r="B248" t="s">
        <v>284</v>
      </c>
      <c r="C248">
        <f>_xlfn.IFNA(VLOOKUP(B248,Stations!$B$2:$C$1270,2,FALSE),"not found")</f>
        <v>718</v>
      </c>
      <c r="D248" t="str">
        <f>_xlfn.IFNA(VLOOKUP(A248,Stations!$A$2:$B$1270,2,FALSE),"same")</f>
        <v>same</v>
      </c>
    </row>
    <row r="249" spans="1:5" x14ac:dyDescent="0.25">
      <c r="A249" t="s">
        <v>666</v>
      </c>
      <c r="B249" t="s">
        <v>667</v>
      </c>
      <c r="C249">
        <f>_xlfn.IFNA(VLOOKUP(B249,Stations!$B$2:$C$1270,2,FALSE),"not found")</f>
        <v>24</v>
      </c>
      <c r="D249" t="str">
        <f>_xlfn.IFNA(VLOOKUP(A249,Stations!$A$2:$B$1270,2,FALSE),"same")</f>
        <v>same</v>
      </c>
    </row>
    <row r="250" spans="1:5" x14ac:dyDescent="0.25">
      <c r="A250">
        <v>18003</v>
      </c>
      <c r="B250" t="s">
        <v>223</v>
      </c>
      <c r="C250">
        <f>_xlfn.IFNA(VLOOKUP(B250,Stations!$B$2:$C$1270,2,FALSE),"not found")</f>
        <v>635</v>
      </c>
      <c r="D250" t="str">
        <f>_xlfn.IFNA(VLOOKUP(A250,Stations!$A$2:$B$1270,2,FALSE),"same")</f>
        <v>same</v>
      </c>
    </row>
    <row r="251" spans="1:5" x14ac:dyDescent="0.25">
      <c r="A251">
        <v>380</v>
      </c>
      <c r="B251" t="s">
        <v>346</v>
      </c>
      <c r="C251" t="s">
        <v>2893</v>
      </c>
      <c r="D251" t="str">
        <f>_xlfn.IFNA(VLOOKUP(A251,Stations!$A$2:$B$1270,2,FALSE),"same")</f>
        <v>same</v>
      </c>
      <c r="E251" t="str">
        <f>_xlfn.IFNA(IF(VLOOKUP(A251,Stations!A:A,1,FALSE)=A251,"taken"),"free")</f>
        <v>free</v>
      </c>
    </row>
    <row r="252" spans="1:5" x14ac:dyDescent="0.25">
      <c r="A252" t="s">
        <v>531</v>
      </c>
      <c r="B252" t="s">
        <v>532</v>
      </c>
      <c r="C252">
        <f>_xlfn.IFNA(VLOOKUP(B252,Stations!$B$2:$C$1270,2,FALSE),"not found")</f>
        <v>436</v>
      </c>
      <c r="D252" t="str">
        <f>_xlfn.IFNA(VLOOKUP(A252,Stations!$A$2:$B$1270,2,FALSE),"same")</f>
        <v>same</v>
      </c>
    </row>
    <row r="253" spans="1:5" x14ac:dyDescent="0.25">
      <c r="A253" t="s">
        <v>650</v>
      </c>
      <c r="B253" t="s">
        <v>651</v>
      </c>
      <c r="C253">
        <f>_xlfn.IFNA(VLOOKUP(B253,Stations!$B$2:$C$1270,2,FALSE),"not found")</f>
        <v>41</v>
      </c>
      <c r="D253" t="str">
        <f>_xlfn.IFNA(VLOOKUP(A253,Stations!$A$2:$B$1270,2,FALSE),"same")</f>
        <v>same</v>
      </c>
    </row>
    <row r="254" spans="1:5" x14ac:dyDescent="0.25">
      <c r="A254">
        <v>15534</v>
      </c>
      <c r="B254" t="s">
        <v>149</v>
      </c>
      <c r="C254">
        <f>_xlfn.IFNA(VLOOKUP(B254,Stations!$B$2:$C$1270,2,FALSE),"not found")</f>
        <v>7</v>
      </c>
      <c r="D254" t="str">
        <f>_xlfn.IFNA(VLOOKUP(A254,Stations!$A$2:$B$1270,2,FALSE),"same")</f>
        <v>same</v>
      </c>
    </row>
    <row r="255" spans="1:5" x14ac:dyDescent="0.25">
      <c r="A255">
        <v>13029</v>
      </c>
      <c r="B255" t="s">
        <v>12</v>
      </c>
      <c r="C255">
        <f>_xlfn.IFNA(VLOOKUP(B255,Stations!$B$2:$C$1270,2,FALSE),"not found")</f>
        <v>97</v>
      </c>
      <c r="D255" t="str">
        <f>_xlfn.IFNA(VLOOKUP(A255,Stations!$A$2:$B$1270,2,FALSE),"same")</f>
        <v>same</v>
      </c>
    </row>
    <row r="256" spans="1:5" x14ac:dyDescent="0.25">
      <c r="A256" t="s">
        <v>654</v>
      </c>
      <c r="B256" t="s">
        <v>655</v>
      </c>
      <c r="C256">
        <f>_xlfn.IFNA(VLOOKUP(B256,Stations!$B$2:$C$1270,2,FALSE),"not found")</f>
        <v>89</v>
      </c>
      <c r="D256" t="str">
        <f>_xlfn.IFNA(VLOOKUP(A256,Stations!$A$2:$B$1270,2,FALSE),"same")</f>
        <v>same</v>
      </c>
    </row>
    <row r="257" spans="1:4" x14ac:dyDescent="0.25">
      <c r="A257" t="s">
        <v>755</v>
      </c>
      <c r="B257" t="s">
        <v>756</v>
      </c>
      <c r="C257">
        <f>_xlfn.IFNA(VLOOKUP(B257,Stations!$B$2:$C$1270,2,FALSE),"not found")</f>
        <v>150</v>
      </c>
      <c r="D257" t="str">
        <f>_xlfn.IFNA(VLOOKUP(A257,Stations!$A$2:$B$1270,2,FALSE),"same")</f>
        <v>same</v>
      </c>
    </row>
    <row r="258" spans="1:4" x14ac:dyDescent="0.25">
      <c r="A258" t="s">
        <v>596</v>
      </c>
      <c r="B258" t="s">
        <v>597</v>
      </c>
      <c r="C258">
        <f>_xlfn.IFNA(VLOOKUP(B258,Stations!$B$2:$C$1270,2,FALSE),"not found")</f>
        <v>471</v>
      </c>
      <c r="D258" t="str">
        <f>_xlfn.IFNA(VLOOKUP(A258,Stations!$A$2:$B$1270,2,FALSE),"same")</f>
        <v>same</v>
      </c>
    </row>
    <row r="259" spans="1:4" x14ac:dyDescent="0.25">
      <c r="A259" t="s">
        <v>901</v>
      </c>
      <c r="B259" t="s">
        <v>902</v>
      </c>
      <c r="C259">
        <f>_xlfn.IFNA(VLOOKUP(B259,Stations!$B$2:$C$1270,2,FALSE),"not found")</f>
        <v>286</v>
      </c>
      <c r="D259" t="str">
        <f>_xlfn.IFNA(VLOOKUP(A259,Stations!$A$2:$B$1270,2,FALSE),"same")</f>
        <v>same</v>
      </c>
    </row>
    <row r="260" spans="1:4" x14ac:dyDescent="0.25">
      <c r="A260">
        <v>13017</v>
      </c>
      <c r="B260" t="s">
        <v>8</v>
      </c>
      <c r="C260">
        <f>_xlfn.IFNA(VLOOKUP(B260,Stations!$B$2:$C$1270,2,FALSE),"not found")</f>
        <v>31</v>
      </c>
      <c r="D260" t="str">
        <f>_xlfn.IFNA(VLOOKUP(A260,Stations!$A$2:$B$1270,2,FALSE),"same")</f>
        <v>same</v>
      </c>
    </row>
    <row r="261" spans="1:4" x14ac:dyDescent="0.25">
      <c r="A261" t="s">
        <v>626</v>
      </c>
      <c r="B261" t="s">
        <v>627</v>
      </c>
      <c r="C261">
        <f>_xlfn.IFNA(VLOOKUP(B261,Stations!$B$2:$C$1270,2,FALSE),"not found")</f>
        <v>672</v>
      </c>
      <c r="D261" t="str">
        <f>_xlfn.IFNA(VLOOKUP(A261,Stations!$A$2:$B$1270,2,FALSE),"same")</f>
        <v>same</v>
      </c>
    </row>
    <row r="262" spans="1:4" x14ac:dyDescent="0.25">
      <c r="A262" t="s">
        <v>688</v>
      </c>
      <c r="B262" t="s">
        <v>689</v>
      </c>
      <c r="C262">
        <f>_xlfn.IFNA(VLOOKUP(B262,Stations!$B$2:$C$1270,2,FALSE),"not found")</f>
        <v>36</v>
      </c>
      <c r="D262" t="str">
        <f>_xlfn.IFNA(VLOOKUP(A262,Stations!$A$2:$B$1270,2,FALSE),"same")</f>
        <v>same</v>
      </c>
    </row>
    <row r="263" spans="1:4" x14ac:dyDescent="0.25">
      <c r="A263" t="s">
        <v>771</v>
      </c>
      <c r="B263" t="s">
        <v>772</v>
      </c>
      <c r="C263">
        <f>_xlfn.IFNA(VLOOKUP(B263,Stations!$B$2:$C$1270,2,FALSE),"not found")</f>
        <v>164</v>
      </c>
      <c r="D263" t="str">
        <f>_xlfn.IFNA(VLOOKUP(A263,Stations!$A$2:$B$1270,2,FALSE),"same")</f>
        <v>same</v>
      </c>
    </row>
    <row r="264" spans="1:4" x14ac:dyDescent="0.25">
      <c r="A264" t="s">
        <v>899</v>
      </c>
      <c r="B264" t="s">
        <v>900</v>
      </c>
      <c r="C264">
        <f>_xlfn.IFNA(VLOOKUP(B264,Stations!$B$2:$C$1270,2,FALSE),"not found")</f>
        <v>287</v>
      </c>
      <c r="D264" t="str">
        <f>_xlfn.IFNA(VLOOKUP(A264,Stations!$A$2:$B$1270,2,FALSE),"same")</f>
        <v>same</v>
      </c>
    </row>
    <row r="265" spans="1:4" x14ac:dyDescent="0.25">
      <c r="A265" t="s">
        <v>610</v>
      </c>
      <c r="B265" t="s">
        <v>611</v>
      </c>
      <c r="C265">
        <f>_xlfn.IFNA(VLOOKUP(B265,Stations!$B$2:$C$1270,2,FALSE),"not found")</f>
        <v>447</v>
      </c>
      <c r="D265" t="str">
        <f>_xlfn.IFNA(VLOOKUP(A265,Stations!$A$2:$B$1270,2,FALSE),"same")</f>
        <v>same</v>
      </c>
    </row>
    <row r="266" spans="1:4" x14ac:dyDescent="0.25">
      <c r="A266" t="s">
        <v>781</v>
      </c>
      <c r="B266" t="s">
        <v>782</v>
      </c>
      <c r="C266">
        <f>_xlfn.IFNA(VLOOKUP(B266,Stations!$B$2:$C$1270,2,FALSE),"not found")</f>
        <v>198</v>
      </c>
      <c r="D266" t="str">
        <f>_xlfn.IFNA(VLOOKUP(A266,Stations!$A$2:$B$1270,2,FALSE),"same")</f>
        <v>same</v>
      </c>
    </row>
    <row r="267" spans="1:4" x14ac:dyDescent="0.25">
      <c r="A267">
        <v>13053</v>
      </c>
      <c r="B267" t="s">
        <v>20</v>
      </c>
      <c r="C267">
        <f>_xlfn.IFNA(VLOOKUP(B267,Stations!$B$2:$C$1270,2,FALSE),"not found")</f>
        <v>112</v>
      </c>
      <c r="D267" t="str">
        <f>_xlfn.IFNA(VLOOKUP(A267,Stations!$A$2:$B$1270,2,FALSE),"same")</f>
        <v>same</v>
      </c>
    </row>
    <row r="268" spans="1:4" x14ac:dyDescent="0.25">
      <c r="A268">
        <v>13294</v>
      </c>
      <c r="B268" t="s">
        <v>112</v>
      </c>
      <c r="C268">
        <f>_xlfn.IFNA(VLOOKUP(B268,Stations!$B$2:$C$1270,2,FALSE),"not found")</f>
        <v>319</v>
      </c>
      <c r="D268" t="str">
        <f>_xlfn.IFNA(VLOOKUP(A268,Stations!$A$2:$B$1270,2,FALSE),"same")</f>
        <v>same</v>
      </c>
    </row>
    <row r="269" spans="1:4" x14ac:dyDescent="0.25">
      <c r="A269" t="s">
        <v>741</v>
      </c>
      <c r="B269" t="s">
        <v>742</v>
      </c>
      <c r="C269">
        <f>_xlfn.IFNA(VLOOKUP(B269,Stations!$B$2:$C$1270,2,FALSE),"not found")</f>
        <v>188</v>
      </c>
      <c r="D269" t="str">
        <f>_xlfn.IFNA(VLOOKUP(A269,Stations!$A$2:$B$1270,2,FALSE),"same")</f>
        <v>same</v>
      </c>
    </row>
    <row r="270" spans="1:4" x14ac:dyDescent="0.25">
      <c r="A270" t="s">
        <v>841</v>
      </c>
      <c r="B270" t="s">
        <v>842</v>
      </c>
      <c r="C270">
        <f>_xlfn.IFNA(VLOOKUP(B270,Stations!$B$2:$C$1270,2,FALSE),"not found")</f>
        <v>252</v>
      </c>
      <c r="D270" t="str">
        <f>_xlfn.IFNA(VLOOKUP(A270,Stations!$A$2:$B$1270,2,FALSE),"same")</f>
        <v>same</v>
      </c>
    </row>
    <row r="271" spans="1:4" x14ac:dyDescent="0.25">
      <c r="A271">
        <v>20235</v>
      </c>
      <c r="B271" t="s">
        <v>296</v>
      </c>
      <c r="C271">
        <f>_xlfn.IFNA(VLOOKUP(B271,Stations!$B$2:$C$1270,2,FALSE),"not found")</f>
        <v>702</v>
      </c>
      <c r="D271" t="str">
        <f>_xlfn.IFNA(VLOOKUP(A271,Stations!$A$2:$B$1270,2,FALSE),"same")</f>
        <v>same</v>
      </c>
    </row>
    <row r="272" spans="1:4" x14ac:dyDescent="0.25">
      <c r="A272">
        <v>20238</v>
      </c>
      <c r="B272" t="s">
        <v>299</v>
      </c>
      <c r="C272">
        <f>_xlfn.IFNA(VLOOKUP(B272,Stations!$B$2:$C$1270,2,FALSE),"not found")</f>
        <v>703</v>
      </c>
      <c r="D272" t="str">
        <f>_xlfn.IFNA(VLOOKUP(A272,Stations!$A$2:$B$1270,2,FALSE),"same")</f>
        <v>same</v>
      </c>
    </row>
    <row r="273" spans="1:4" x14ac:dyDescent="0.25">
      <c r="A273">
        <v>20108</v>
      </c>
      <c r="B273" t="s">
        <v>241</v>
      </c>
      <c r="C273">
        <f>_xlfn.IFNA(VLOOKUP(B273,Stations!$B$2:$C$1270,2,FALSE),"not found")</f>
        <v>723</v>
      </c>
      <c r="D273" t="str">
        <f>_xlfn.IFNA(VLOOKUP(A273,Stations!$A$2:$B$1270,2,FALSE),"same")</f>
        <v>same</v>
      </c>
    </row>
    <row r="274" spans="1:4" x14ac:dyDescent="0.25">
      <c r="A274" t="s">
        <v>478</v>
      </c>
      <c r="B274" t="s">
        <v>479</v>
      </c>
      <c r="C274">
        <f>_xlfn.IFNA(VLOOKUP(B274,Stations!$B$2:$C$1270,2,FALSE),"not found")</f>
        <v>388</v>
      </c>
      <c r="D274" t="str">
        <f>_xlfn.IFNA(VLOOKUP(A274,Stations!$A$2:$B$1270,2,FALSE),"same")</f>
        <v>same</v>
      </c>
    </row>
    <row r="275" spans="1:4" x14ac:dyDescent="0.25">
      <c r="A275">
        <v>20125</v>
      </c>
      <c r="B275" t="s">
        <v>255</v>
      </c>
      <c r="C275">
        <f>_xlfn.IFNA(VLOOKUP(B275,Stations!$B$2:$C$1270,2,FALSE),"not found")</f>
        <v>725</v>
      </c>
      <c r="D275" t="str">
        <f>_xlfn.IFNA(VLOOKUP(A275,Stations!$A$2:$B$1270,2,FALSE),"same")</f>
        <v>same</v>
      </c>
    </row>
    <row r="276" spans="1:4" x14ac:dyDescent="0.25">
      <c r="A276">
        <v>20127</v>
      </c>
      <c r="B276" t="s">
        <v>257</v>
      </c>
      <c r="C276">
        <f>_xlfn.IFNA(VLOOKUP(B276,Stations!$B$2:$C$1270,2,FALSE),"not found")</f>
        <v>711</v>
      </c>
      <c r="D276" t="str">
        <f>_xlfn.IFNA(VLOOKUP(A276,Stations!$A$2:$B$1270,2,FALSE),"same")</f>
        <v>same</v>
      </c>
    </row>
    <row r="277" spans="1:4" x14ac:dyDescent="0.25">
      <c r="A277">
        <v>13099</v>
      </c>
      <c r="B277" t="s">
        <v>40</v>
      </c>
      <c r="C277">
        <f>_xlfn.IFNA(VLOOKUP(B277,Stations!$B$2:$C$1270,2,FALSE),"not found")</f>
        <v>202</v>
      </c>
      <c r="D277" t="str">
        <f>_xlfn.IFNA(VLOOKUP(A277,Stations!$A$2:$B$1270,2,FALSE),"same")</f>
        <v>same</v>
      </c>
    </row>
    <row r="278" spans="1:4" x14ac:dyDescent="0.25">
      <c r="A278">
        <v>13099</v>
      </c>
      <c r="B278" t="s">
        <v>41</v>
      </c>
      <c r="C278">
        <v>202</v>
      </c>
      <c r="D278" t="s">
        <v>40</v>
      </c>
    </row>
    <row r="279" spans="1:4" x14ac:dyDescent="0.25">
      <c r="A279">
        <v>13162</v>
      </c>
      <c r="B279" t="s">
        <v>65</v>
      </c>
      <c r="C279">
        <f>_xlfn.IFNA(VLOOKUP(B279,Stations!$B$2:$C$1270,2,FALSE),"not found")</f>
        <v>135</v>
      </c>
      <c r="D279" t="str">
        <f>_xlfn.IFNA(VLOOKUP(A279,Stations!$A$2:$B$1270,2,FALSE),"same")</f>
        <v>same</v>
      </c>
    </row>
    <row r="280" spans="1:4" x14ac:dyDescent="0.25">
      <c r="A280" t="s">
        <v>877</v>
      </c>
      <c r="B280" t="s">
        <v>878</v>
      </c>
      <c r="C280">
        <f>_xlfn.IFNA(VLOOKUP(B280,Stations!$B$2:$C$1270,2,FALSE),"not found")</f>
        <v>279</v>
      </c>
      <c r="D280" t="str">
        <f>_xlfn.IFNA(VLOOKUP(A280,Stations!$A$2:$B$1270,2,FALSE),"same")</f>
        <v>same</v>
      </c>
    </row>
    <row r="281" spans="1:4" x14ac:dyDescent="0.25">
      <c r="A281" t="s">
        <v>831</v>
      </c>
      <c r="B281" t="s">
        <v>832</v>
      </c>
      <c r="C281">
        <f>_xlfn.IFNA(VLOOKUP(B281,Stations!$B$2:$C$1270,2,FALSE),"not found")</f>
        <v>262</v>
      </c>
      <c r="D281" t="str">
        <f>_xlfn.IFNA(VLOOKUP(A281,Stations!$A$2:$B$1270,2,FALSE),"same")</f>
        <v>same</v>
      </c>
    </row>
    <row r="282" spans="1:4" x14ac:dyDescent="0.25">
      <c r="A282" t="s">
        <v>470</v>
      </c>
      <c r="B282" t="s">
        <v>471</v>
      </c>
      <c r="C282">
        <f>_xlfn.IFNA(VLOOKUP(B282,Stations!$B$2:$C$1270,2,FALSE),"not found")</f>
        <v>411</v>
      </c>
      <c r="D282" t="str">
        <f>_xlfn.IFNA(VLOOKUP(A282,Stations!$A$2:$B$1270,2,FALSE),"same")</f>
        <v>same</v>
      </c>
    </row>
    <row r="283" spans="1:4" x14ac:dyDescent="0.25">
      <c r="A283" t="s">
        <v>408</v>
      </c>
      <c r="B283" t="s">
        <v>409</v>
      </c>
      <c r="C283">
        <f>_xlfn.IFNA(VLOOKUP(B283,Stations!$B$2:$C$1270,2,FALSE),"not found")</f>
        <v>384</v>
      </c>
      <c r="D283" t="str">
        <f>_xlfn.IFNA(VLOOKUP(A283,Stations!$A$2:$B$1270,2,FALSE),"same")</f>
        <v>same</v>
      </c>
    </row>
    <row r="284" spans="1:4" x14ac:dyDescent="0.25">
      <c r="A284" t="s">
        <v>410</v>
      </c>
      <c r="B284" t="s">
        <v>411</v>
      </c>
      <c r="C284">
        <f>_xlfn.IFNA(VLOOKUP(B284,Stations!$B$2:$C$1270,2,FALSE),"not found")</f>
        <v>386</v>
      </c>
      <c r="D284" t="str">
        <f>_xlfn.IFNA(VLOOKUP(A284,Stations!$A$2:$B$1270,2,FALSE),"same")</f>
        <v>same</v>
      </c>
    </row>
    <row r="285" spans="1:4" x14ac:dyDescent="0.25">
      <c r="A285" t="s">
        <v>478</v>
      </c>
      <c r="B285" t="s">
        <v>480</v>
      </c>
      <c r="C285">
        <v>388</v>
      </c>
      <c r="D285" t="s">
        <v>479</v>
      </c>
    </row>
    <row r="286" spans="1:4" x14ac:dyDescent="0.25">
      <c r="A286">
        <v>15597</v>
      </c>
      <c r="B286" t="s">
        <v>162</v>
      </c>
      <c r="C286">
        <f>_xlfn.IFNA(VLOOKUP(B286,Stations!$B$2:$C$1270,2,FALSE),"not found")</f>
        <v>391</v>
      </c>
      <c r="D286" t="str">
        <f>_xlfn.IFNA(VLOOKUP(A286,Stations!$A$2:$B$1270,2,FALSE),"same")</f>
        <v>same</v>
      </c>
    </row>
    <row r="287" spans="1:4" x14ac:dyDescent="0.25">
      <c r="A287">
        <v>20244</v>
      </c>
      <c r="B287" t="s">
        <v>304</v>
      </c>
      <c r="C287">
        <f>_xlfn.IFNA(VLOOKUP(B287,Stations!$B$2:$C$1270,2,FALSE),"not found")</f>
        <v>678</v>
      </c>
      <c r="D287" t="str">
        <f>_xlfn.IFNA(VLOOKUP(A287,Stations!$A$2:$B$1270,2,FALSE),"same")</f>
        <v>same</v>
      </c>
    </row>
    <row r="288" spans="1:4" x14ac:dyDescent="0.25">
      <c r="A288">
        <v>20233</v>
      </c>
      <c r="B288" t="s">
        <v>294</v>
      </c>
      <c r="C288">
        <f>_xlfn.IFNA(VLOOKUP(B288,Stations!$B$2:$C$1270,2,FALSE),"not found")</f>
        <v>681</v>
      </c>
      <c r="D288" t="str">
        <f>_xlfn.IFNA(VLOOKUP(A288,Stations!$A$2:$B$1270,2,FALSE),"same")</f>
        <v>same</v>
      </c>
    </row>
    <row r="289" spans="1:5" x14ac:dyDescent="0.25">
      <c r="A289">
        <v>20105</v>
      </c>
      <c r="B289" t="s">
        <v>238</v>
      </c>
      <c r="C289">
        <f>_xlfn.IFNA(VLOOKUP(B289,Stations!$B$2:$C$1270,2,FALSE),"not found")</f>
        <v>700</v>
      </c>
      <c r="D289" t="str">
        <f>_xlfn.IFNA(VLOOKUP(A289,Stations!$A$2:$B$1270,2,FALSE),"same")</f>
        <v>same</v>
      </c>
    </row>
    <row r="290" spans="1:5" x14ac:dyDescent="0.25">
      <c r="A290" t="s">
        <v>853</v>
      </c>
      <c r="B290" t="s">
        <v>854</v>
      </c>
      <c r="C290">
        <f>_xlfn.IFNA(VLOOKUP(B290,Stations!$B$2:$C$1270,2,FALSE),"not found")</f>
        <v>206</v>
      </c>
      <c r="D290" t="str">
        <f>_xlfn.IFNA(VLOOKUP(A290,Stations!$A$2:$B$1270,2,FALSE),"same")</f>
        <v>same</v>
      </c>
    </row>
    <row r="291" spans="1:5" x14ac:dyDescent="0.25">
      <c r="A291">
        <v>13192</v>
      </c>
      <c r="B291" t="s">
        <v>71</v>
      </c>
      <c r="C291">
        <f>_xlfn.IFNA(VLOOKUP(B291,Stations!$B$2:$C$1270,2,FALSE),"not found")</f>
        <v>225</v>
      </c>
      <c r="D291" t="str">
        <f>_xlfn.IFNA(VLOOKUP(A291,Stations!$A$2:$B$1270,2,FALSE),"same")</f>
        <v>same</v>
      </c>
    </row>
    <row r="292" spans="1:5" x14ac:dyDescent="0.25">
      <c r="A292" t="s">
        <v>889</v>
      </c>
      <c r="B292" t="s">
        <v>890</v>
      </c>
      <c r="C292">
        <f>_xlfn.IFNA(VLOOKUP(B292,Stations!$B$2:$C$1270,2,FALSE),"not found")</f>
        <v>282</v>
      </c>
      <c r="D292" t="str">
        <f>_xlfn.IFNA(VLOOKUP(A292,Stations!$A$2:$B$1270,2,FALSE),"same")</f>
        <v>same</v>
      </c>
    </row>
    <row r="293" spans="1:5" x14ac:dyDescent="0.25">
      <c r="A293" t="s">
        <v>549</v>
      </c>
      <c r="B293" t="s">
        <v>550</v>
      </c>
      <c r="C293">
        <f>_xlfn.IFNA(VLOOKUP(B293,Stations!$B$2:$C$1270,2,FALSE),"not found")</f>
        <v>365</v>
      </c>
      <c r="D293" t="str">
        <f>_xlfn.IFNA(VLOOKUP(A293,Stations!$A$2:$B$1270,2,FALSE),"same")</f>
        <v>same</v>
      </c>
    </row>
    <row r="294" spans="1:5" x14ac:dyDescent="0.25">
      <c r="A294" t="s">
        <v>783</v>
      </c>
      <c r="B294" t="s">
        <v>784</v>
      </c>
      <c r="C294">
        <f>_xlfn.IFNA(VLOOKUP(B294,Stations!$B$2:$C$1270,2,FALSE),"not found")</f>
        <v>108</v>
      </c>
      <c r="D294" t="str">
        <f>_xlfn.IFNA(VLOOKUP(A294,Stations!$A$2:$B$1270,2,FALSE),"same")</f>
        <v>same</v>
      </c>
    </row>
    <row r="295" spans="1:5" x14ac:dyDescent="0.25">
      <c r="A295" t="s">
        <v>682</v>
      </c>
      <c r="B295" t="s">
        <v>683</v>
      </c>
      <c r="C295">
        <f>_xlfn.IFNA(VLOOKUP(B295,Stations!$B$2:$C$1270,2,FALSE),"not found")</f>
        <v>55</v>
      </c>
      <c r="D295" t="str">
        <f>_xlfn.IFNA(VLOOKUP(A295,Stations!$A$2:$B$1270,2,FALSE),"same")</f>
        <v>same</v>
      </c>
    </row>
    <row r="296" spans="1:5" x14ac:dyDescent="0.25">
      <c r="A296" t="s">
        <v>923</v>
      </c>
      <c r="B296" t="s">
        <v>924</v>
      </c>
      <c r="C296">
        <f>_xlfn.IFNA(VLOOKUP(B296,Stations!$B$2:$C$1270,2,FALSE),"not found")</f>
        <v>299</v>
      </c>
      <c r="D296" t="str">
        <f>_xlfn.IFNA(VLOOKUP(A296,Stations!$A$2:$B$1270,2,FALSE),"same")</f>
        <v>same</v>
      </c>
    </row>
    <row r="297" spans="1:5" x14ac:dyDescent="0.25">
      <c r="A297" t="s">
        <v>837</v>
      </c>
      <c r="B297" t="s">
        <v>838</v>
      </c>
      <c r="C297">
        <f>_xlfn.IFNA(VLOOKUP(B297,Stations!$B$2:$C$1270,2,FALSE),"not found")</f>
        <v>224</v>
      </c>
      <c r="D297" t="str">
        <f>_xlfn.IFNA(VLOOKUP(A297,Stations!$A$2:$B$1270,2,FALSE),"same")</f>
        <v>same</v>
      </c>
    </row>
    <row r="298" spans="1:5" x14ac:dyDescent="0.25">
      <c r="A298" t="s">
        <v>965</v>
      </c>
      <c r="B298" t="s">
        <v>966</v>
      </c>
      <c r="C298">
        <f>_xlfn.IFNA(VLOOKUP(B298,Stations!$B$2:$C$1270,2,FALSE),"not found")</f>
        <v>349</v>
      </c>
      <c r="D298" t="str">
        <f>_xlfn.IFNA(VLOOKUP(A298,Stations!$A$2:$B$1270,2,FALSE),"same")</f>
        <v>same</v>
      </c>
    </row>
    <row r="299" spans="1:5" x14ac:dyDescent="0.25">
      <c r="A299">
        <v>202480</v>
      </c>
      <c r="B299" t="s">
        <v>309</v>
      </c>
      <c r="C299">
        <v>20248</v>
      </c>
      <c r="D299" t="str">
        <f>_xlfn.IFNA(VLOOKUP(A299,Stations!$A$2:$B$1270,2,FALSE),"same")</f>
        <v>same</v>
      </c>
    </row>
    <row r="300" spans="1:5" x14ac:dyDescent="0.25">
      <c r="A300">
        <v>332</v>
      </c>
      <c r="B300" t="s">
        <v>330</v>
      </c>
      <c r="C300" t="s">
        <v>2892</v>
      </c>
      <c r="D300" t="s">
        <v>2893</v>
      </c>
      <c r="E300" t="str">
        <f>_xlfn.IFNA(IF(VLOOKUP(A300,Stations!A:A,1,FALSE)=A300,"taken"),"free")</f>
        <v>taken</v>
      </c>
    </row>
    <row r="301" spans="1:5" x14ac:dyDescent="0.25">
      <c r="A301" t="s">
        <v>493</v>
      </c>
      <c r="B301" t="s">
        <v>494</v>
      </c>
      <c r="C301">
        <f>_xlfn.IFNA(VLOOKUP(B301,Stations!$B$2:$C$1270,2,FALSE),"not found")</f>
        <v>425</v>
      </c>
      <c r="D301" t="str">
        <f>_xlfn.IFNA(VLOOKUP(A301,Stations!$A$2:$B$1270,2,FALSE),"same")</f>
        <v>same</v>
      </c>
    </row>
    <row r="302" spans="1:5" x14ac:dyDescent="0.25">
      <c r="A302">
        <v>20215</v>
      </c>
      <c r="B302" t="s">
        <v>278</v>
      </c>
      <c r="C302">
        <f>_xlfn.IFNA(VLOOKUP(B302,Stations!$B$2:$C$1270,2,FALSE),"not found")</f>
        <v>732</v>
      </c>
      <c r="D302" t="str">
        <f>_xlfn.IFNA(VLOOKUP(A302,Stations!$A$2:$B$1270,2,FALSE),"same")</f>
        <v>same</v>
      </c>
    </row>
    <row r="303" spans="1:5" x14ac:dyDescent="0.25">
      <c r="A303">
        <v>13080</v>
      </c>
      <c r="B303" t="s">
        <v>32</v>
      </c>
      <c r="C303">
        <f>_xlfn.IFNA(VLOOKUP(B303,Stations!$B$2:$C$1270,2,FALSE),"not found")</f>
        <v>261</v>
      </c>
      <c r="D303" t="str">
        <f>_xlfn.IFNA(VLOOKUP(A303,Stations!$A$2:$B$1270,2,FALSE),"same")</f>
        <v>same</v>
      </c>
    </row>
    <row r="304" spans="1:5" x14ac:dyDescent="0.25">
      <c r="A304">
        <v>364</v>
      </c>
      <c r="B304" t="s">
        <v>340</v>
      </c>
      <c r="C304" t="s">
        <v>2892</v>
      </c>
      <c r="D304" t="s">
        <v>2893</v>
      </c>
      <c r="E304" t="str">
        <f>_xlfn.IFNA(IF(VLOOKUP(A304,Stations!A:A,1,FALSE)=A304,"taken"),"free")</f>
        <v>taken</v>
      </c>
    </row>
    <row r="305" spans="1:5" x14ac:dyDescent="0.25">
      <c r="A305">
        <v>20206</v>
      </c>
      <c r="B305" t="s">
        <v>269</v>
      </c>
      <c r="C305">
        <f>_xlfn.IFNA(VLOOKUP(B305,Stations!$B$2:$C$1270,2,FALSE),"not found")</f>
        <v>724</v>
      </c>
      <c r="D305" t="str">
        <f>_xlfn.IFNA(VLOOKUP(A305,Stations!$A$2:$B$1270,2,FALSE),"same")</f>
        <v>same</v>
      </c>
    </row>
    <row r="306" spans="1:5" x14ac:dyDescent="0.25">
      <c r="A306" t="s">
        <v>696</v>
      </c>
      <c r="B306" t="s">
        <v>697</v>
      </c>
      <c r="C306">
        <f>_xlfn.IFNA(VLOOKUP(B306,Stations!$B$2:$C$1270,2,FALSE),"not found")</f>
        <v>17</v>
      </c>
      <c r="D306" t="str">
        <f>_xlfn.IFNA(VLOOKUP(A306,Stations!$A$2:$B$1270,2,FALSE),"same")</f>
        <v>same</v>
      </c>
    </row>
    <row r="307" spans="1:5" x14ac:dyDescent="0.25">
      <c r="A307">
        <v>20242</v>
      </c>
      <c r="B307" t="s">
        <v>302</v>
      </c>
      <c r="C307">
        <f>_xlfn.IFNA(VLOOKUP(B307,Stations!$B$2:$C$1270,2,FALSE),"not found")</f>
        <v>694</v>
      </c>
      <c r="D307" t="str">
        <f>_xlfn.IFNA(VLOOKUP(A307,Stations!$A$2:$B$1270,2,FALSE),"same")</f>
        <v>same</v>
      </c>
    </row>
    <row r="308" spans="1:5" x14ac:dyDescent="0.25">
      <c r="A308" t="s">
        <v>519</v>
      </c>
      <c r="B308" t="s">
        <v>520</v>
      </c>
      <c r="C308">
        <f>_xlfn.IFNA(VLOOKUP(B308,Stations!$B$2:$C$1270,2,FALSE),"not found")</f>
        <v>551</v>
      </c>
      <c r="D308" t="str">
        <f>_xlfn.IFNA(VLOOKUP(A308,Stations!$A$2:$B$1270,2,FALSE),"same")</f>
        <v>same</v>
      </c>
    </row>
    <row r="309" spans="1:5" x14ac:dyDescent="0.25">
      <c r="A309">
        <v>675</v>
      </c>
      <c r="B309" t="s">
        <v>373</v>
      </c>
      <c r="C309" t="str">
        <f>_xlfn.IFNA(VLOOKUP(B309,Stations!$B$2:$C$1270,2,FALSE),"same")</f>
        <v>same</v>
      </c>
      <c r="D309" t="str">
        <f>_xlfn.IFNA(VLOOKUP(A309,Stations!$A$2:$B$1270,2,FALSE),"same")</f>
        <v>same</v>
      </c>
      <c r="E309" t="str">
        <f>_xlfn.IFNA(IF(VLOOKUP(A309,Stations!A:A,1,FALSE)=A309,"taken"),"free")</f>
        <v>free</v>
      </c>
    </row>
    <row r="310" spans="1:5" x14ac:dyDescent="0.25">
      <c r="A310" t="s">
        <v>392</v>
      </c>
      <c r="B310" t="s">
        <v>372</v>
      </c>
      <c r="C310">
        <v>671</v>
      </c>
      <c r="D310" t="s">
        <v>393</v>
      </c>
    </row>
    <row r="311" spans="1:5" x14ac:dyDescent="0.25">
      <c r="A311">
        <v>671</v>
      </c>
      <c r="B311" t="s">
        <v>372</v>
      </c>
      <c r="C311" t="str">
        <f>_xlfn.IFNA(VLOOKUP(B311,Stations!$B$2:$C$1270,2,FALSE),"same")</f>
        <v>same</v>
      </c>
      <c r="D311" t="s">
        <v>393</v>
      </c>
      <c r="E311" t="str">
        <f>_xlfn.IFNA(IF(VLOOKUP(A311,Stations!A:A,1,FALSE)=A311,"taken"),"free")</f>
        <v>free</v>
      </c>
    </row>
    <row r="312" spans="1:5" x14ac:dyDescent="0.25">
      <c r="A312" t="s">
        <v>82</v>
      </c>
      <c r="B312" t="s">
        <v>982</v>
      </c>
      <c r="C312">
        <v>671</v>
      </c>
      <c r="D312" t="s">
        <v>393</v>
      </c>
    </row>
    <row r="313" spans="1:5" x14ac:dyDescent="0.25">
      <c r="A313">
        <v>15651</v>
      </c>
      <c r="B313" t="s">
        <v>181</v>
      </c>
      <c r="C313">
        <f>_xlfn.IFNA(VLOOKUP(B313,Stations!$B$2:$C$1270,2,FALSE),"not found")</f>
        <v>507</v>
      </c>
      <c r="D313" t="str">
        <f>_xlfn.IFNA(VLOOKUP(A313,Stations!$A$2:$B$1270,2,FALSE),"same")</f>
        <v>same</v>
      </c>
    </row>
    <row r="314" spans="1:5" x14ac:dyDescent="0.25">
      <c r="A314">
        <v>20112</v>
      </c>
      <c r="B314" t="s">
        <v>245</v>
      </c>
      <c r="C314">
        <f>_xlfn.IFNA(VLOOKUP(B314,Stations!$B$2:$C$1270,2,FALSE),"not found")</f>
        <v>696</v>
      </c>
      <c r="D314" t="str">
        <f>_xlfn.IFNA(VLOOKUP(A314,Stations!$A$2:$B$1270,2,FALSE),"same")</f>
        <v>same</v>
      </c>
    </row>
    <row r="315" spans="1:5" x14ac:dyDescent="0.25">
      <c r="A315">
        <v>20240</v>
      </c>
      <c r="B315" t="s">
        <v>301</v>
      </c>
      <c r="C315">
        <v>20240</v>
      </c>
      <c r="D315" t="str">
        <f>_xlfn.IFNA(VLOOKUP(A315,Stations!$A$2:$B$1270,2,FALSE),"same")</f>
        <v>same</v>
      </c>
    </row>
    <row r="316" spans="1:5" x14ac:dyDescent="0.25">
      <c r="A316" t="s">
        <v>743</v>
      </c>
      <c r="B316" t="s">
        <v>744</v>
      </c>
      <c r="C316">
        <f>_xlfn.IFNA(VLOOKUP(B316,Stations!$B$2:$C$1270,2,FALSE),"not found")</f>
        <v>147</v>
      </c>
      <c r="D316" t="str">
        <f>_xlfn.IFNA(VLOOKUP(A316,Stations!$A$2:$B$1270,2,FALSE),"same")</f>
        <v>same</v>
      </c>
    </row>
    <row r="317" spans="1:5" x14ac:dyDescent="0.25">
      <c r="A317" t="s">
        <v>873</v>
      </c>
      <c r="B317" t="s">
        <v>874</v>
      </c>
      <c r="C317">
        <f>_xlfn.IFNA(VLOOKUP(B317,Stations!$B$2:$C$1270,2,FALSE),"not found")</f>
        <v>272</v>
      </c>
      <c r="D317" t="str">
        <f>_xlfn.IFNA(VLOOKUP(A317,Stations!$A$2:$B$1270,2,FALSE),"same")</f>
        <v>same</v>
      </c>
    </row>
    <row r="318" spans="1:5" x14ac:dyDescent="0.25">
      <c r="A318">
        <v>13083</v>
      </c>
      <c r="B318" t="s">
        <v>34</v>
      </c>
      <c r="C318">
        <f>_xlfn.IFNA(VLOOKUP(B318,Stations!$B$2:$C$1270,2,FALSE),"not found")</f>
        <v>201</v>
      </c>
      <c r="D318" t="str">
        <f>_xlfn.IFNA(VLOOKUP(A318,Stations!$A$2:$B$1270,2,FALSE),"same")</f>
        <v>same</v>
      </c>
    </row>
    <row r="319" spans="1:5" x14ac:dyDescent="0.25">
      <c r="A319" t="s">
        <v>644</v>
      </c>
      <c r="B319" t="s">
        <v>645</v>
      </c>
      <c r="C319">
        <f>_xlfn.IFNA(VLOOKUP(B319,Stations!$B$2:$C$1270,2,FALSE),"not found")</f>
        <v>255</v>
      </c>
      <c r="D319" t="str">
        <f>_xlfn.IFNA(VLOOKUP(A319,Stations!$A$2:$B$1270,2,FALSE),"same")</f>
        <v>same</v>
      </c>
    </row>
    <row r="320" spans="1:5" x14ac:dyDescent="0.25">
      <c r="A320" t="s">
        <v>978</v>
      </c>
      <c r="B320" t="s">
        <v>979</v>
      </c>
      <c r="C320">
        <f>_xlfn.IFNA(VLOOKUP(B320,Stations!$B$2:$C$1270,2,FALSE),"not found")</f>
        <v>73</v>
      </c>
      <c r="D320" t="str">
        <f>_xlfn.IFNA(VLOOKUP(A320,Stations!$A$2:$B$1270,2,FALSE),"same")</f>
        <v>same</v>
      </c>
    </row>
    <row r="321" spans="1:5" x14ac:dyDescent="0.25">
      <c r="A321" t="s">
        <v>442</v>
      </c>
      <c r="B321" t="s">
        <v>443</v>
      </c>
      <c r="C321">
        <f>_xlfn.IFNA(VLOOKUP(B321,Stations!$B$2:$C$1270,2,FALSE),"not found")</f>
        <v>352</v>
      </c>
      <c r="D321" t="str">
        <f>_xlfn.IFNA(VLOOKUP(A321,Stations!$A$2:$B$1270,2,FALSE),"same")</f>
        <v>same</v>
      </c>
    </row>
    <row r="322" spans="1:5" x14ac:dyDescent="0.25">
      <c r="A322" t="s">
        <v>420</v>
      </c>
      <c r="B322" t="s">
        <v>421</v>
      </c>
      <c r="C322">
        <f>_xlfn.IFNA(VLOOKUP(B322,Stations!$B$2:$C$1270,2,FALSE),"not found")</f>
        <v>11</v>
      </c>
      <c r="D322" t="str">
        <f>_xlfn.IFNA(VLOOKUP(A322,Stations!$A$2:$B$1270,2,FALSE),"same")</f>
        <v>same</v>
      </c>
    </row>
    <row r="323" spans="1:5" x14ac:dyDescent="0.25">
      <c r="A323" t="s">
        <v>438</v>
      </c>
      <c r="B323" t="s">
        <v>439</v>
      </c>
      <c r="C323">
        <f>_xlfn.IFNA(VLOOKUP(B323,Stations!$B$2:$C$1270,2,FALSE),"not found")</f>
        <v>395</v>
      </c>
      <c r="D323" t="str">
        <f>_xlfn.IFNA(VLOOKUP(A323,Stations!$A$2:$B$1270,2,FALSE),"same")</f>
        <v>same</v>
      </c>
    </row>
    <row r="324" spans="1:5" x14ac:dyDescent="0.25">
      <c r="A324">
        <v>704</v>
      </c>
      <c r="B324" t="s">
        <v>375</v>
      </c>
      <c r="C324" t="s">
        <v>2892</v>
      </c>
      <c r="D324" t="s">
        <v>2893</v>
      </c>
      <c r="E324" t="str">
        <f>_xlfn.IFNA(IF(VLOOKUP(A324,Stations!A:A,1,FALSE)=A324,"taken"),"free")</f>
        <v>taken</v>
      </c>
    </row>
    <row r="325" spans="1:5" x14ac:dyDescent="0.25">
      <c r="A325">
        <v>20201</v>
      </c>
      <c r="B325" t="s">
        <v>264</v>
      </c>
      <c r="C325">
        <v>20201</v>
      </c>
      <c r="D325" t="str">
        <f>_xlfn.IFNA(VLOOKUP(A325,Stations!$A$2:$B$1270,2,FALSE),"same")</f>
        <v>same</v>
      </c>
    </row>
    <row r="326" spans="1:5" x14ac:dyDescent="0.25">
      <c r="A326">
        <v>20204</v>
      </c>
      <c r="B326" t="s">
        <v>267</v>
      </c>
      <c r="C326">
        <f>_xlfn.IFNA(VLOOKUP(B326,Stations!$B$2:$C$1270,2,FALSE),"not found")</f>
        <v>736</v>
      </c>
      <c r="D326" t="str">
        <f>_xlfn.IFNA(VLOOKUP(A326,Stations!$A$2:$B$1270,2,FALSE),"same")</f>
        <v>same</v>
      </c>
    </row>
    <row r="327" spans="1:5" x14ac:dyDescent="0.25">
      <c r="A327">
        <v>15686</v>
      </c>
      <c r="B327" t="s">
        <v>192</v>
      </c>
      <c r="C327">
        <f>_xlfn.IFNA(VLOOKUP(B327,Stations!$B$2:$C$1270,2,FALSE),"not found")</f>
        <v>439</v>
      </c>
      <c r="D327" t="str">
        <f>_xlfn.IFNA(VLOOKUP(A327,Stations!$A$2:$B$1270,2,FALSE),"same")</f>
        <v>same</v>
      </c>
    </row>
    <row r="328" spans="1:5" x14ac:dyDescent="0.25">
      <c r="A328" t="s">
        <v>515</v>
      </c>
      <c r="B328" t="s">
        <v>516</v>
      </c>
      <c r="C328">
        <f>_xlfn.IFNA(VLOOKUP(B328,Stations!$B$2:$C$1270,2,FALSE),"not found")</f>
        <v>441</v>
      </c>
      <c r="D328" t="str">
        <f>_xlfn.IFNA(VLOOKUP(A328,Stations!$A$2:$B$1270,2,FALSE),"same")</f>
        <v>same</v>
      </c>
    </row>
    <row r="329" spans="1:5" x14ac:dyDescent="0.25">
      <c r="A329" t="s">
        <v>604</v>
      </c>
      <c r="B329" t="s">
        <v>605</v>
      </c>
      <c r="C329">
        <f>_xlfn.IFNA(VLOOKUP(B329,Stations!$B$2:$C$1270,2,FALSE),"not found")</f>
        <v>494</v>
      </c>
      <c r="D329" t="str">
        <f>_xlfn.IFNA(VLOOKUP(A329,Stations!$A$2:$B$1270,2,FALSE),"same")</f>
        <v>same</v>
      </c>
    </row>
    <row r="330" spans="1:5" x14ac:dyDescent="0.25">
      <c r="A330" t="s">
        <v>545</v>
      </c>
      <c r="B330" t="s">
        <v>546</v>
      </c>
      <c r="C330">
        <f>_xlfn.IFNA(VLOOKUP(B330,Stations!$B$2:$C$1270,2,FALSE),"not found")</f>
        <v>373</v>
      </c>
      <c r="D330" t="str">
        <f>_xlfn.IFNA(VLOOKUP(A330,Stations!$A$2:$B$1270,2,FALSE),"same")</f>
        <v>same</v>
      </c>
    </row>
    <row r="331" spans="1:5" x14ac:dyDescent="0.25">
      <c r="A331" t="s">
        <v>555</v>
      </c>
      <c r="B331" t="s">
        <v>556</v>
      </c>
      <c r="C331">
        <f>_xlfn.IFNA(VLOOKUP(B331,Stations!$B$2:$C$1270,2,FALSE),"not found")</f>
        <v>470</v>
      </c>
      <c r="D331" t="str">
        <f>_xlfn.IFNA(VLOOKUP(A331,Stations!$A$2:$B$1270,2,FALSE),"same")</f>
        <v>same</v>
      </c>
    </row>
    <row r="332" spans="1:5" x14ac:dyDescent="0.25">
      <c r="A332" t="s">
        <v>513</v>
      </c>
      <c r="B332" t="s">
        <v>514</v>
      </c>
      <c r="C332">
        <f>_xlfn.IFNA(VLOOKUP(B332,Stations!$B$2:$C$1270,2,FALSE),"not found")</f>
        <v>433</v>
      </c>
      <c r="D332" t="str">
        <f>_xlfn.IFNA(VLOOKUP(A332,Stations!$A$2:$B$1270,2,FALSE),"same")</f>
        <v>same</v>
      </c>
    </row>
    <row r="333" spans="1:5" x14ac:dyDescent="0.25">
      <c r="A333" t="s">
        <v>537</v>
      </c>
      <c r="B333" t="s">
        <v>538</v>
      </c>
      <c r="C333">
        <f>_xlfn.IFNA(VLOOKUP(B333,Stations!$B$2:$C$1270,2,FALSE),"not found")</f>
        <v>377</v>
      </c>
      <c r="D333" t="str">
        <f>_xlfn.IFNA(VLOOKUP(A333,Stations!$A$2:$B$1270,2,FALSE),"same")</f>
        <v>same</v>
      </c>
    </row>
    <row r="334" spans="1:5" x14ac:dyDescent="0.25">
      <c r="A334" t="s">
        <v>551</v>
      </c>
      <c r="B334" t="s">
        <v>552</v>
      </c>
      <c r="C334">
        <f>_xlfn.IFNA(VLOOKUP(B334,Stations!$B$2:$C$1270,2,FALSE),"not found")</f>
        <v>476</v>
      </c>
      <c r="D334" t="str">
        <f>_xlfn.IFNA(VLOOKUP(A334,Stations!$A$2:$B$1270,2,FALSE),"same")</f>
        <v>same</v>
      </c>
    </row>
    <row r="335" spans="1:5" x14ac:dyDescent="0.25">
      <c r="A335">
        <v>13085</v>
      </c>
      <c r="B335" t="s">
        <v>36</v>
      </c>
      <c r="C335">
        <f>_xlfn.IFNA(VLOOKUP(B335,Stations!$B$2:$C$1270,2,FALSE),"not found")</f>
        <v>260</v>
      </c>
      <c r="D335" t="str">
        <f>_xlfn.IFNA(VLOOKUP(A335,Stations!$A$2:$B$1270,2,FALSE),"same")</f>
        <v>same</v>
      </c>
    </row>
    <row r="336" spans="1:5" x14ac:dyDescent="0.25">
      <c r="A336">
        <v>13292</v>
      </c>
      <c r="B336" t="s">
        <v>111</v>
      </c>
      <c r="C336">
        <f>_xlfn.IFNA(VLOOKUP(B336,Stations!$B$2:$C$1270,2,FALSE),"not found")</f>
        <v>290</v>
      </c>
      <c r="D336" t="str">
        <f>_xlfn.IFNA(VLOOKUP(A336,Stations!$A$2:$B$1270,2,FALSE),"same")</f>
        <v>same</v>
      </c>
    </row>
    <row r="337" spans="1:5" x14ac:dyDescent="0.25">
      <c r="A337">
        <v>15682</v>
      </c>
      <c r="B337" t="s">
        <v>190</v>
      </c>
      <c r="C337">
        <f>_xlfn.IFNA(VLOOKUP(B337,Stations!$B$2:$C$1270,2,FALSE),"not found")</f>
        <v>435</v>
      </c>
      <c r="D337" t="str">
        <f>_xlfn.IFNA(VLOOKUP(A337,Stations!$A$2:$B$1270,2,FALSE),"same")</f>
        <v>same</v>
      </c>
    </row>
    <row r="338" spans="1:5" x14ac:dyDescent="0.25">
      <c r="A338">
        <v>330</v>
      </c>
      <c r="B338" t="s">
        <v>327</v>
      </c>
      <c r="C338" t="s">
        <v>2892</v>
      </c>
      <c r="D338" t="s">
        <v>2893</v>
      </c>
      <c r="E338" t="str">
        <f>_xlfn.IFNA(IF(VLOOKUP(A338,Stations!A:A,1,FALSE)=A338,"taken"),"free")</f>
        <v>taken</v>
      </c>
    </row>
    <row r="339" spans="1:5" x14ac:dyDescent="0.25">
      <c r="A339">
        <v>361</v>
      </c>
      <c r="B339" t="s">
        <v>337</v>
      </c>
      <c r="C339" t="s">
        <v>2893</v>
      </c>
      <c r="D339" t="str">
        <f>_xlfn.IFNA(VLOOKUP(A339,Stations!$A$2:$B$1270,2,FALSE),"same")</f>
        <v>same</v>
      </c>
      <c r="E339" t="str">
        <f>_xlfn.IFNA(IF(VLOOKUP(A339,Stations!A:A,1,FALSE)=A339,"taken"),"free")</f>
        <v>free</v>
      </c>
    </row>
    <row r="340" spans="1:5" x14ac:dyDescent="0.25">
      <c r="A340">
        <v>16010</v>
      </c>
      <c r="B340" t="s">
        <v>198</v>
      </c>
      <c r="C340">
        <f>_xlfn.IFNA(VLOOKUP(B340,Stations!$B$2:$C$1270,2,FALSE),"not found")</f>
        <v>619</v>
      </c>
      <c r="D340" t="str">
        <f>_xlfn.IFNA(VLOOKUP(A340,Stations!$A$2:$B$1270,2,FALSE),"same")</f>
        <v>same</v>
      </c>
    </row>
    <row r="341" spans="1:5" x14ac:dyDescent="0.25">
      <c r="A341" t="s">
        <v>602</v>
      </c>
      <c r="B341" t="s">
        <v>603</v>
      </c>
      <c r="C341">
        <f>_xlfn.IFNA(VLOOKUP(B341,Stations!$B$2:$C$1270,2,FALSE),"not found")</f>
        <v>495</v>
      </c>
      <c r="D341" t="str">
        <f>_xlfn.IFNA(VLOOKUP(A341,Stations!$A$2:$B$1270,2,FALSE),"same")</f>
        <v>same</v>
      </c>
    </row>
    <row r="342" spans="1:5" x14ac:dyDescent="0.25">
      <c r="A342">
        <v>360</v>
      </c>
      <c r="B342" t="s">
        <v>336</v>
      </c>
      <c r="C342" t="s">
        <v>2893</v>
      </c>
      <c r="D342" t="str">
        <f>_xlfn.IFNA(VLOOKUP(A342,Stations!$A$2:$B$1270,2,FALSE),"same")</f>
        <v>same</v>
      </c>
      <c r="E342" t="str">
        <f>_xlfn.IFNA(IF(VLOOKUP(A342,Stations!A:A,1,FALSE)=A342,"taken"),"free")</f>
        <v>free</v>
      </c>
    </row>
    <row r="343" spans="1:5" x14ac:dyDescent="0.25">
      <c r="A343">
        <v>16994</v>
      </c>
      <c r="B343" t="s">
        <v>221</v>
      </c>
      <c r="C343">
        <f>_xlfn.IFNA(VLOOKUP(B343,Stations!$B$2:$C$1270,2,FALSE),"not found")</f>
        <v>591</v>
      </c>
      <c r="D343" t="str">
        <f>_xlfn.IFNA(VLOOKUP(A343,Stations!$A$2:$B$1270,2,FALSE),"same")</f>
        <v>same</v>
      </c>
    </row>
    <row r="344" spans="1:5" x14ac:dyDescent="0.25">
      <c r="A344">
        <v>365</v>
      </c>
      <c r="B344" t="s">
        <v>341</v>
      </c>
      <c r="C344" t="s">
        <v>2892</v>
      </c>
      <c r="D344" t="s">
        <v>2893</v>
      </c>
      <c r="E344" t="str">
        <f>_xlfn.IFNA(IF(VLOOKUP(A344,Stations!A:A,1,FALSE)=A344,"taken"),"free")</f>
        <v>taken</v>
      </c>
    </row>
    <row r="345" spans="1:5" x14ac:dyDescent="0.25">
      <c r="A345">
        <v>371</v>
      </c>
      <c r="B345" t="s">
        <v>344</v>
      </c>
      <c r="C345" t="s">
        <v>2893</v>
      </c>
      <c r="D345" t="str">
        <f>_xlfn.IFNA(VLOOKUP(A345,Stations!$A$2:$B$1270,2,FALSE),"same")</f>
        <v>same</v>
      </c>
      <c r="E345" t="str">
        <f>_xlfn.IFNA(IF(VLOOKUP(A345,Stations!A:A,1,FALSE)=A345,"taken"),"free")</f>
        <v>free</v>
      </c>
    </row>
    <row r="346" spans="1:5" x14ac:dyDescent="0.25">
      <c r="A346" t="s">
        <v>618</v>
      </c>
      <c r="B346" t="s">
        <v>619</v>
      </c>
      <c r="C346">
        <f>_xlfn.IFNA(VLOOKUP(B346,Stations!$B$2:$C$1270,2,FALSE),"not found")</f>
        <v>630</v>
      </c>
      <c r="D346" t="str">
        <f>_xlfn.IFNA(VLOOKUP(A346,Stations!$A$2:$B$1270,2,FALSE),"same")</f>
        <v>same</v>
      </c>
    </row>
    <row r="347" spans="1:5" x14ac:dyDescent="0.25">
      <c r="A347">
        <v>358</v>
      </c>
      <c r="B347" t="s">
        <v>335</v>
      </c>
      <c r="C347" t="s">
        <v>2893</v>
      </c>
      <c r="D347" t="str">
        <f>_xlfn.IFNA(VLOOKUP(A347,Stations!$A$2:$B$1270,2,FALSE),"same")</f>
        <v>same</v>
      </c>
      <c r="E347" t="str">
        <f>_xlfn.IFNA(IF(VLOOKUP(A347,Stations!A:A,1,FALSE)=A347,"taken"),"free")</f>
        <v>free</v>
      </c>
    </row>
    <row r="348" spans="1:5" x14ac:dyDescent="0.25">
      <c r="A348" t="s">
        <v>527</v>
      </c>
      <c r="B348" t="s">
        <v>528</v>
      </c>
      <c r="C348">
        <f>_xlfn.IFNA(VLOOKUP(B348,Stations!$B$2:$C$1270,2,FALSE),"not found")</f>
        <v>497</v>
      </c>
      <c r="D348" t="str">
        <f>_xlfn.IFNA(VLOOKUP(A348,Stations!$A$2:$B$1270,2,FALSE),"same")</f>
        <v>same</v>
      </c>
    </row>
    <row r="349" spans="1:5" x14ac:dyDescent="0.25">
      <c r="A349" t="s">
        <v>941</v>
      </c>
      <c r="B349" t="s">
        <v>942</v>
      </c>
      <c r="C349">
        <f>_xlfn.IFNA(VLOOKUP(B349,Stations!$B$2:$C$1270,2,FALSE),"not found")</f>
        <v>322</v>
      </c>
      <c r="D349" t="str">
        <f>_xlfn.IFNA(VLOOKUP(A349,Stations!$A$2:$B$1270,2,FALSE),"same")</f>
        <v>same</v>
      </c>
    </row>
    <row r="350" spans="1:5" x14ac:dyDescent="0.25">
      <c r="A350">
        <v>13265</v>
      </c>
      <c r="B350" t="s">
        <v>99</v>
      </c>
      <c r="C350">
        <f>_xlfn.IFNA(VLOOKUP(B350,Stations!$B$2:$C$1270,2,FALSE),"not found")</f>
        <v>74</v>
      </c>
      <c r="D350" t="str">
        <f>_xlfn.IFNA(VLOOKUP(A350,Stations!$A$2:$B$1270,2,FALSE),"same")</f>
        <v>same</v>
      </c>
    </row>
    <row r="351" spans="1:5" x14ac:dyDescent="0.25">
      <c r="A351" t="s">
        <v>458</v>
      </c>
      <c r="B351" t="s">
        <v>459</v>
      </c>
      <c r="C351">
        <f>_xlfn.IFNA(VLOOKUP(B351,Stations!$B$2:$C$1270,2,FALSE),"not found")</f>
        <v>133</v>
      </c>
      <c r="D351" t="str">
        <f>_xlfn.IFNA(VLOOKUP(A351,Stations!$A$2:$B$1270,2,FALSE),"same")</f>
        <v>same</v>
      </c>
    </row>
    <row r="352" spans="1:5" x14ac:dyDescent="0.25">
      <c r="A352">
        <v>335</v>
      </c>
      <c r="B352" t="s">
        <v>333</v>
      </c>
      <c r="C352" t="s">
        <v>2892</v>
      </c>
      <c r="D352" t="s">
        <v>2893</v>
      </c>
      <c r="E352" t="str">
        <f>_xlfn.IFNA(IF(VLOOKUP(A352,Stations!A:A,1,FALSE)=A352,"taken"),"free")</f>
        <v>taken</v>
      </c>
    </row>
    <row r="353" spans="1:4" x14ac:dyDescent="0.25">
      <c r="A353">
        <v>15643</v>
      </c>
      <c r="B353" t="s">
        <v>175</v>
      </c>
      <c r="C353">
        <f>_xlfn.IFNA(VLOOKUP(B353,Stations!$B$2:$C$1270,2,FALSE),"not found")</f>
        <v>499</v>
      </c>
      <c r="D353" t="str">
        <f>_xlfn.IFNA(VLOOKUP(A353,Stations!$A$2:$B$1270,2,FALSE),"same")</f>
        <v>same</v>
      </c>
    </row>
    <row r="354" spans="1:4" x14ac:dyDescent="0.25">
      <c r="A354">
        <v>13307</v>
      </c>
      <c r="B354" t="s">
        <v>118</v>
      </c>
      <c r="C354">
        <f>_xlfn.IFNA(VLOOKUP(B354,Stations!$B$2:$C$1270,2,FALSE),"not found")</f>
        <v>208</v>
      </c>
      <c r="D354" t="str">
        <f>_xlfn.IFNA(VLOOKUP(A354,Stations!$A$2:$B$1270,2,FALSE),"same")</f>
        <v>same</v>
      </c>
    </row>
    <row r="355" spans="1:4" x14ac:dyDescent="0.25">
      <c r="A355" t="s">
        <v>400</v>
      </c>
      <c r="B355" t="s">
        <v>401</v>
      </c>
      <c r="C355">
        <f>_xlfn.IFNA(VLOOKUP(B355,Stations!$B$2:$C$1270,2,FALSE),"not found")</f>
        <v>406</v>
      </c>
      <c r="D355" t="str">
        <f>_xlfn.IFNA(VLOOKUP(A355,Stations!$A$2:$B$1270,2,FALSE),"same")</f>
        <v>same</v>
      </c>
    </row>
    <row r="356" spans="1:4" x14ac:dyDescent="0.25">
      <c r="A356" t="s">
        <v>871</v>
      </c>
      <c r="B356" t="s">
        <v>872</v>
      </c>
      <c r="C356">
        <f>_xlfn.IFNA(VLOOKUP(B356,Stations!$B$2:$C$1270,2,FALSE),"not found")</f>
        <v>267</v>
      </c>
      <c r="D356" t="str">
        <f>_xlfn.IFNA(VLOOKUP(A356,Stations!$A$2:$B$1270,2,FALSE),"same")</f>
        <v>same</v>
      </c>
    </row>
    <row r="357" spans="1:4" x14ac:dyDescent="0.25">
      <c r="A357" t="s">
        <v>481</v>
      </c>
      <c r="B357" t="s">
        <v>482</v>
      </c>
      <c r="C357">
        <f>_xlfn.IFNA(VLOOKUP(B357,Stations!$B$2:$C$1270,2,FALSE),"not found")</f>
        <v>419</v>
      </c>
      <c r="D357" t="str">
        <f>_xlfn.IFNA(VLOOKUP(A357,Stations!$A$2:$B$1270,2,FALSE),"same")</f>
        <v>same</v>
      </c>
    </row>
    <row r="358" spans="1:4" x14ac:dyDescent="0.25">
      <c r="A358" t="s">
        <v>967</v>
      </c>
      <c r="B358" t="s">
        <v>968</v>
      </c>
      <c r="C358">
        <f>_xlfn.IFNA(VLOOKUP(B358,Stations!$B$2:$C$1270,2,FALSE),"not found")</f>
        <v>345</v>
      </c>
      <c r="D358" t="str">
        <f>_xlfn.IFNA(VLOOKUP(A358,Stations!$A$2:$B$1270,2,FALSE),"same")</f>
        <v>same</v>
      </c>
    </row>
    <row r="359" spans="1:4" x14ac:dyDescent="0.25">
      <c r="A359" t="s">
        <v>951</v>
      </c>
      <c r="B359" t="s">
        <v>331</v>
      </c>
      <c r="C359">
        <v>334</v>
      </c>
      <c r="D359" t="str">
        <f>_xlfn.IFNA(VLOOKUP(A359,Stations!$A$2:$B$1270,2,FALSE),"same")</f>
        <v>same</v>
      </c>
    </row>
    <row r="360" spans="1:4" x14ac:dyDescent="0.25">
      <c r="A360">
        <v>334</v>
      </c>
      <c r="B360" t="s">
        <v>331</v>
      </c>
      <c r="C360" t="str">
        <f>_xlfn.IFNA(VLOOKUP(B360,Stations!$B$2:$C$1270,2,FALSE),"same")</f>
        <v>same</v>
      </c>
      <c r="D360" t="str">
        <f>_xlfn.IFNA(VLOOKUP(A360,Stations!$A$2:$B$1270,2,FALSE),"missing")</f>
        <v>DuSable Lake Shore Dr &amp; Belmont Ave</v>
      </c>
    </row>
    <row r="361" spans="1:4" x14ac:dyDescent="0.25">
      <c r="A361" t="s">
        <v>943</v>
      </c>
      <c r="B361" t="s">
        <v>325</v>
      </c>
      <c r="C361">
        <v>329</v>
      </c>
      <c r="D361" t="str">
        <f>_xlfn.IFNA(VLOOKUP(A361,Stations!$A$2:$B$1270,2,FALSE),"same")</f>
        <v>same</v>
      </c>
    </row>
    <row r="362" spans="1:4" x14ac:dyDescent="0.25">
      <c r="A362">
        <v>329</v>
      </c>
      <c r="B362" t="s">
        <v>325</v>
      </c>
      <c r="C362" t="str">
        <f>_xlfn.IFNA(VLOOKUP(B362,Stations!$B$2:$C$1270,2,FALSE),"same")</f>
        <v>same</v>
      </c>
      <c r="D362" t="str">
        <f>_xlfn.IFNA(VLOOKUP(A362,Stations!$A$2:$B$1270,2,FALSE),"missing")</f>
        <v>DuSable Lake Shore Dr &amp; Diversey Pkwy</v>
      </c>
    </row>
    <row r="363" spans="1:4" x14ac:dyDescent="0.25">
      <c r="A363">
        <v>13300</v>
      </c>
      <c r="B363" t="s">
        <v>115</v>
      </c>
      <c r="C363">
        <v>76</v>
      </c>
      <c r="D363" t="s">
        <v>114</v>
      </c>
    </row>
    <row r="364" spans="1:4" x14ac:dyDescent="0.25">
      <c r="A364">
        <v>76</v>
      </c>
      <c r="B364" t="s">
        <v>115</v>
      </c>
      <c r="C364" t="str">
        <f>_xlfn.IFNA(VLOOKUP(B364,Stations!$B$2:$C$1270,2,FALSE),"same")</f>
        <v>same</v>
      </c>
      <c r="D364" t="str">
        <f>_xlfn.IFNA(VLOOKUP(A364,Stations!$A$2:$B$1270,2,FALSE),"missing")</f>
        <v>DuSable Lake Shore Dr &amp; Monroe St</v>
      </c>
    </row>
    <row r="365" spans="1:4" x14ac:dyDescent="0.25">
      <c r="A365" t="s">
        <v>622</v>
      </c>
      <c r="B365" t="s">
        <v>323</v>
      </c>
      <c r="C365">
        <v>268</v>
      </c>
      <c r="D365" t="s">
        <v>623</v>
      </c>
    </row>
    <row r="366" spans="1:4" x14ac:dyDescent="0.25">
      <c r="A366">
        <v>268</v>
      </c>
      <c r="B366" t="s">
        <v>323</v>
      </c>
      <c r="C366" t="str">
        <f>_xlfn.IFNA(VLOOKUP(B366,Stations!$B$2:$C$1270,2,FALSE),"same")</f>
        <v>same</v>
      </c>
      <c r="D366" t="str">
        <f>_xlfn.IFNA(VLOOKUP(A366,Stations!$A$2:$B$1270,2,FALSE),"missing")</f>
        <v>DuSable Lake Shore Dr &amp; North Blvd</v>
      </c>
    </row>
    <row r="367" spans="1:4" x14ac:dyDescent="0.25">
      <c r="A367" t="s">
        <v>736</v>
      </c>
      <c r="B367" t="s">
        <v>376</v>
      </c>
      <c r="C367">
        <v>99</v>
      </c>
      <c r="D367" t="s">
        <v>738</v>
      </c>
    </row>
    <row r="368" spans="1:4" x14ac:dyDescent="0.25">
      <c r="A368">
        <v>99</v>
      </c>
      <c r="B368" t="s">
        <v>376</v>
      </c>
      <c r="C368" t="str">
        <f>_xlfn.IFNA(VLOOKUP(B368,Stations!$B$2:$C$1270,2,FALSE),"same")</f>
        <v>same</v>
      </c>
      <c r="D368" t="str">
        <f>_xlfn.IFNA(VLOOKUP(A368,Stations!$A$2:$B$1270,2,FALSE),"missing")</f>
        <v>McClurg Ct &amp; Ohio St</v>
      </c>
    </row>
    <row r="369" spans="1:5" x14ac:dyDescent="0.25">
      <c r="A369" t="s">
        <v>751</v>
      </c>
      <c r="B369" t="s">
        <v>197</v>
      </c>
      <c r="C369">
        <v>157</v>
      </c>
      <c r="D369" t="str">
        <f>_xlfn.IFNA(VLOOKUP(A369,Stations!$A$2:$B$1270,2,FALSE),"same")</f>
        <v>same</v>
      </c>
    </row>
    <row r="370" spans="1:5" x14ac:dyDescent="0.25">
      <c r="A370">
        <v>157</v>
      </c>
      <c r="B370" t="s">
        <v>197</v>
      </c>
      <c r="C370" t="str">
        <f>_xlfn.IFNA(VLOOKUP(B370,Stations!$B$2:$C$1270,2,FALSE),"same")</f>
        <v>same</v>
      </c>
      <c r="D370" t="str">
        <f>_xlfn.IFNA(VLOOKUP(A370,Stations!$A$2:$B$1270,2,FALSE),"missing")</f>
        <v>DuSable Lake Shore Dr &amp; Wellington Ave</v>
      </c>
    </row>
    <row r="371" spans="1:5" x14ac:dyDescent="0.25">
      <c r="A371">
        <v>459</v>
      </c>
      <c r="B371" t="s">
        <v>354</v>
      </c>
      <c r="C371">
        <v>459</v>
      </c>
      <c r="D371" t="str">
        <f>_xlfn.IFNA(VLOOKUP(A371,Stations!$A$2:$B$1270,2,FALSE),"same")</f>
        <v>same</v>
      </c>
      <c r="E371" t="str">
        <f>_xlfn.IFNA(IF(VLOOKUP(A371,Stations!A:A,1,FALSE)=A371,"taken"),"free")</f>
        <v>free</v>
      </c>
    </row>
    <row r="372" spans="1:5" x14ac:dyDescent="0.25">
      <c r="A372" t="s">
        <v>587</v>
      </c>
      <c r="B372" t="s">
        <v>354</v>
      </c>
      <c r="C372">
        <f>_xlfn.IFNA(VLOOKUP(B372,Stations!$B$2:$C$1270,2,FALSE),"not found")</f>
        <v>760</v>
      </c>
      <c r="D372" t="str">
        <f>_xlfn.IFNA(VLOOKUP(A372,Stations!$A$2:$B$1270,2,FALSE),"same")</f>
        <v>same</v>
      </c>
    </row>
    <row r="373" spans="1:5" x14ac:dyDescent="0.25">
      <c r="A373" t="s">
        <v>915</v>
      </c>
      <c r="B373" t="s">
        <v>916</v>
      </c>
      <c r="C373">
        <f>_xlfn.IFNA(VLOOKUP(B373,Stations!$B$2:$C$1270,2,FALSE),"not found")</f>
        <v>313</v>
      </c>
      <c r="D373" t="str">
        <f>_xlfn.IFNA(VLOOKUP(A373,Stations!$A$2:$B$1270,2,FALSE),"same")</f>
        <v>same</v>
      </c>
    </row>
    <row r="374" spans="1:5" x14ac:dyDescent="0.25">
      <c r="A374">
        <v>357</v>
      </c>
      <c r="B374" t="s">
        <v>334</v>
      </c>
      <c r="C374" t="s">
        <v>2893</v>
      </c>
      <c r="D374" t="str">
        <f>_xlfn.IFNA(VLOOKUP(A374,Stations!$A$2:$B$1270,2,FALSE),"same")</f>
        <v>same</v>
      </c>
      <c r="E374" t="str">
        <f>_xlfn.IFNA(IF(VLOOKUP(A374,Stations!A:A,1,FALSE)=A374,"taken"),"free")</f>
        <v>free</v>
      </c>
    </row>
    <row r="375" spans="1:5" x14ac:dyDescent="0.25">
      <c r="A375" t="s">
        <v>897</v>
      </c>
      <c r="B375" t="s">
        <v>898</v>
      </c>
      <c r="C375">
        <f>_xlfn.IFNA(VLOOKUP(B375,Stations!$B$2:$C$1270,2,FALSE),"not found")</f>
        <v>288</v>
      </c>
      <c r="D375" t="str">
        <f>_xlfn.IFNA(VLOOKUP(A375,Stations!$A$2:$B$1270,2,FALSE),"same")</f>
        <v>same</v>
      </c>
    </row>
    <row r="376" spans="1:5" x14ac:dyDescent="0.25">
      <c r="A376" t="s">
        <v>509</v>
      </c>
      <c r="B376" t="s">
        <v>510</v>
      </c>
      <c r="C376">
        <f>_xlfn.IFNA(VLOOKUP(B376,Stations!$B$2:$C$1270,2,FALSE),"not found")</f>
        <v>359</v>
      </c>
      <c r="D376" t="str">
        <f>_xlfn.IFNA(VLOOKUP(A376,Stations!$A$2:$B$1270,2,FALSE),"same")</f>
        <v>same</v>
      </c>
    </row>
    <row r="377" spans="1:5" x14ac:dyDescent="0.25">
      <c r="A377" t="s">
        <v>716</v>
      </c>
      <c r="B377" t="s">
        <v>717</v>
      </c>
      <c r="C377">
        <f>_xlfn.IFNA(VLOOKUP(B377,Stations!$B$2:$C$1270,2,FALSE),"not found")</f>
        <v>48</v>
      </c>
      <c r="D377" t="str">
        <f>_xlfn.IFNA(VLOOKUP(A377,Stations!$A$2:$B$1270,2,FALSE),"same")</f>
        <v>same</v>
      </c>
    </row>
    <row r="378" spans="1:5" x14ac:dyDescent="0.25">
      <c r="A378" t="s">
        <v>712</v>
      </c>
      <c r="B378" t="s">
        <v>713</v>
      </c>
      <c r="C378">
        <f>_xlfn.IFNA(VLOOKUP(B378,Stations!$B$2:$C$1270,2,FALSE),"not found")</f>
        <v>28</v>
      </c>
      <c r="D378" t="str">
        <f>_xlfn.IFNA(VLOOKUP(A378,Stations!$A$2:$B$1270,2,FALSE),"same")</f>
        <v>same</v>
      </c>
    </row>
    <row r="379" spans="1:5" x14ac:dyDescent="0.25">
      <c r="A379" t="s">
        <v>714</v>
      </c>
      <c r="B379" t="s">
        <v>715</v>
      </c>
      <c r="C379">
        <f>_xlfn.IFNA(VLOOKUP(B379,Stations!$B$2:$C$1270,2,FALSE),"not found")</f>
        <v>27</v>
      </c>
      <c r="D379" t="str">
        <f>_xlfn.IFNA(VLOOKUP(A379,Stations!$A$2:$B$1270,2,FALSE),"same")</f>
        <v>same</v>
      </c>
    </row>
    <row r="380" spans="1:5" x14ac:dyDescent="0.25">
      <c r="A380" t="s">
        <v>547</v>
      </c>
      <c r="B380" t="s">
        <v>548</v>
      </c>
      <c r="C380">
        <f>_xlfn.IFNA(VLOOKUP(B380,Stations!$B$2:$C$1270,2,FALSE),"not found")</f>
        <v>364</v>
      </c>
      <c r="D380" t="str">
        <f>_xlfn.IFNA(VLOOKUP(A380,Stations!$A$2:$B$1270,2,FALSE),"same")</f>
        <v>same</v>
      </c>
    </row>
    <row r="381" spans="1:5" x14ac:dyDescent="0.25">
      <c r="A381">
        <v>13193</v>
      </c>
      <c r="B381" t="s">
        <v>72</v>
      </c>
      <c r="C381">
        <f>_xlfn.IFNA(VLOOKUP(B381,Stations!$B$2:$C$1270,2,FALSE),"not found")</f>
        <v>144</v>
      </c>
      <c r="D381" t="str">
        <f>_xlfn.IFNA(VLOOKUP(A381,Stations!$A$2:$B$1270,2,FALSE),"same")</f>
        <v>same</v>
      </c>
    </row>
    <row r="382" spans="1:5" x14ac:dyDescent="0.25">
      <c r="A382" t="s">
        <v>620</v>
      </c>
      <c r="B382" t="s">
        <v>621</v>
      </c>
      <c r="C382">
        <f>_xlfn.IFNA(VLOOKUP(B382,Stations!$B$2:$C$1270,2,FALSE),"not found")</f>
        <v>627</v>
      </c>
      <c r="D382" t="str">
        <f>_xlfn.IFNA(VLOOKUP(A382,Stations!$A$2:$B$1270,2,FALSE),"same")</f>
        <v>same</v>
      </c>
    </row>
    <row r="383" spans="1:5" x14ac:dyDescent="0.25">
      <c r="A383" t="s">
        <v>450</v>
      </c>
      <c r="B383" t="s">
        <v>451</v>
      </c>
      <c r="C383">
        <f>_xlfn.IFNA(VLOOKUP(B383,Stations!$B$2:$C$1270,2,FALSE),"not found")</f>
        <v>40</v>
      </c>
      <c r="D383" t="str">
        <f>_xlfn.IFNA(VLOOKUP(A383,Stations!$A$2:$B$1270,2,FALSE),"same")</f>
        <v>same</v>
      </c>
    </row>
    <row r="384" spans="1:5" x14ac:dyDescent="0.25">
      <c r="A384">
        <v>13430</v>
      </c>
      <c r="B384" t="s">
        <v>136</v>
      </c>
      <c r="C384">
        <f>_xlfn.IFNA(VLOOKUP(B384,Stations!$B$2:$C$1270,2,FALSE),"not found")</f>
        <v>181</v>
      </c>
      <c r="D384" t="str">
        <f>_xlfn.IFNA(VLOOKUP(A384,Stations!$A$2:$B$1270,2,FALSE),"same")</f>
        <v>same</v>
      </c>
    </row>
    <row r="385" spans="1:5" x14ac:dyDescent="0.25">
      <c r="A385" t="s">
        <v>895</v>
      </c>
      <c r="B385" t="s">
        <v>896</v>
      </c>
      <c r="C385">
        <f>_xlfn.IFNA(VLOOKUP(B385,Stations!$B$2:$C$1270,2,FALSE),"not found")</f>
        <v>283</v>
      </c>
      <c r="D385" t="str">
        <f>_xlfn.IFNA(VLOOKUP(A385,Stations!$A$2:$B$1270,2,FALSE),"same")</f>
        <v>same</v>
      </c>
    </row>
    <row r="386" spans="1:5" x14ac:dyDescent="0.25">
      <c r="A386">
        <v>13006</v>
      </c>
      <c r="B386" t="s">
        <v>4</v>
      </c>
      <c r="C386">
        <f>_xlfn.IFNA(VLOOKUP(B386,Stations!$B$2:$C$1270,2,FALSE),"not found")</f>
        <v>98</v>
      </c>
      <c r="D386" t="str">
        <f>_xlfn.IFNA(VLOOKUP(A386,Stations!$A$2:$B$1270,2,FALSE),"same")</f>
        <v>same</v>
      </c>
    </row>
    <row r="387" spans="1:5" x14ac:dyDescent="0.25">
      <c r="A387">
        <v>20203</v>
      </c>
      <c r="B387" t="s">
        <v>266</v>
      </c>
      <c r="C387">
        <f>_xlfn.IFNA(VLOOKUP(B387,Stations!$B$2:$C$1270,2,FALSE),"not found")</f>
        <v>730</v>
      </c>
      <c r="D387" t="str">
        <f>_xlfn.IFNA(VLOOKUP(A387,Stations!$A$2:$B$1270,2,FALSE),"same")</f>
        <v>same</v>
      </c>
    </row>
    <row r="388" spans="1:5" x14ac:dyDescent="0.25">
      <c r="A388">
        <v>362</v>
      </c>
      <c r="B388" t="s">
        <v>338</v>
      </c>
      <c r="C388" t="s">
        <v>2893</v>
      </c>
      <c r="D388" t="str">
        <f>_xlfn.IFNA(VLOOKUP(A388,Stations!$A$2:$B$1270,2,FALSE),"same")</f>
        <v>same</v>
      </c>
      <c r="E388" t="str">
        <f>_xlfn.IFNA(IF(VLOOKUP(A388,Stations!A:A,1,FALSE)=A388,"taken"),"free")</f>
        <v>free</v>
      </c>
    </row>
    <row r="389" spans="1:5" x14ac:dyDescent="0.25">
      <c r="A389">
        <v>334</v>
      </c>
      <c r="B389" t="s">
        <v>332</v>
      </c>
      <c r="C389" t="s">
        <v>2892</v>
      </c>
      <c r="D389" t="s">
        <v>2893</v>
      </c>
      <c r="E389" t="str">
        <f>_xlfn.IFNA(IF(VLOOKUP(A389,Stations!A:A,1,FALSE)=A389,"taken"),"free")</f>
        <v>taken</v>
      </c>
    </row>
    <row r="390" spans="1:5" x14ac:dyDescent="0.25">
      <c r="A390" t="s">
        <v>575</v>
      </c>
      <c r="B390" t="s">
        <v>576</v>
      </c>
      <c r="C390">
        <f>_xlfn.IFNA(VLOOKUP(B390,Stations!$B$2:$C$1270,2,FALSE),"not found")</f>
        <v>492</v>
      </c>
      <c r="D390" t="str">
        <f>_xlfn.IFNA(VLOOKUP(A390,Stations!$A$2:$B$1270,2,FALSE),"same")</f>
        <v>same</v>
      </c>
    </row>
    <row r="391" spans="1:5" x14ac:dyDescent="0.25">
      <c r="A391" t="s">
        <v>489</v>
      </c>
      <c r="B391" t="s">
        <v>490</v>
      </c>
      <c r="C391">
        <f>_xlfn.IFNA(VLOOKUP(B391,Stations!$B$2:$C$1270,2,FALSE),"not found")</f>
        <v>9</v>
      </c>
      <c r="D391" t="str">
        <f>_xlfn.IFNA(VLOOKUP(A391,Stations!$A$2:$B$1270,2,FALSE),"same")</f>
        <v>same</v>
      </c>
    </row>
    <row r="392" spans="1:5" x14ac:dyDescent="0.25">
      <c r="A392" t="s">
        <v>929</v>
      </c>
      <c r="B392" t="s">
        <v>930</v>
      </c>
      <c r="C392">
        <f>_xlfn.IFNA(VLOOKUP(B392,Stations!$B$2:$C$1270,2,FALSE),"not found")</f>
        <v>309</v>
      </c>
      <c r="D392" t="str">
        <f>_xlfn.IFNA(VLOOKUP(A392,Stations!$A$2:$B$1270,2,FALSE),"same")</f>
        <v>same</v>
      </c>
    </row>
    <row r="393" spans="1:5" x14ac:dyDescent="0.25">
      <c r="A393" t="s">
        <v>614</v>
      </c>
      <c r="B393" t="s">
        <v>615</v>
      </c>
      <c r="C393">
        <f>_xlfn.IFNA(VLOOKUP(B393,Stations!$B$2:$C$1270,2,FALSE),"not found")</f>
        <v>664</v>
      </c>
      <c r="D393" t="str">
        <f>_xlfn.IFNA(VLOOKUP(A393,Stations!$A$2:$B$1270,2,FALSE),"same")</f>
        <v>same</v>
      </c>
    </row>
    <row r="394" spans="1:5" x14ac:dyDescent="0.25">
      <c r="A394">
        <v>664</v>
      </c>
      <c r="B394" t="s">
        <v>370</v>
      </c>
      <c r="C394" t="str">
        <f>_xlfn.IFNA(VLOOKUP(B394,Stations!$B$2:$C$1270,2,FALSE),"same")</f>
        <v>same</v>
      </c>
      <c r="D394" t="str">
        <f>_xlfn.IFNA(VLOOKUP(A394,Stations!$A$2:$B$1270,2,FALSE),"missing")</f>
        <v>Leavitt St &amp; Belmont Ave</v>
      </c>
    </row>
    <row r="395" spans="1:5" x14ac:dyDescent="0.25">
      <c r="A395">
        <v>18058</v>
      </c>
      <c r="B395" t="s">
        <v>228</v>
      </c>
      <c r="C395">
        <f>_xlfn.IFNA(VLOOKUP(B395,Stations!$B$2:$C$1270,2,FALSE),"not found")</f>
        <v>659</v>
      </c>
      <c r="D395" t="str">
        <f>_xlfn.IFNA(VLOOKUP(A395,Stations!$A$2:$B$1270,2,FALSE),"same")</f>
        <v>same</v>
      </c>
    </row>
    <row r="396" spans="1:5" x14ac:dyDescent="0.25">
      <c r="A396">
        <v>658</v>
      </c>
      <c r="B396" t="s">
        <v>369</v>
      </c>
      <c r="C396" t="str">
        <f>_xlfn.IFNA(VLOOKUP(B396,Stations!$B$2:$C$1270,2,FALSE),"same")</f>
        <v>same</v>
      </c>
      <c r="D396" t="str">
        <f>_xlfn.IFNA(VLOOKUP(A396,Stations!$A$2:$B$1270,2,FALSE),"missing")</f>
        <v>Leavitt St &amp; Division St</v>
      </c>
    </row>
    <row r="397" spans="1:5" x14ac:dyDescent="0.25">
      <c r="A397" t="s">
        <v>911</v>
      </c>
      <c r="B397" t="s">
        <v>912</v>
      </c>
      <c r="C397">
        <f>_xlfn.IFNA(VLOOKUP(B397,Stations!$B$2:$C$1270,2,FALSE),"not found")</f>
        <v>311</v>
      </c>
      <c r="D397" t="str">
        <f>_xlfn.IFNA(VLOOKUP(A397,Stations!$A$2:$B$1270,2,FALSE),"same")</f>
        <v>same</v>
      </c>
    </row>
    <row r="398" spans="1:5" x14ac:dyDescent="0.25">
      <c r="A398" t="s">
        <v>843</v>
      </c>
      <c r="B398" t="s">
        <v>844</v>
      </c>
      <c r="C398">
        <f>_xlfn.IFNA(VLOOKUP(B398,Stations!$B$2:$C$1270,2,FALSE),"not found")</f>
        <v>213</v>
      </c>
      <c r="D398" t="str">
        <f>_xlfn.IFNA(VLOOKUP(A398,Stations!$A$2:$B$1270,2,FALSE),"same")</f>
        <v>same</v>
      </c>
    </row>
    <row r="399" spans="1:5" x14ac:dyDescent="0.25">
      <c r="A399" t="s">
        <v>953</v>
      </c>
      <c r="B399" t="s">
        <v>954</v>
      </c>
      <c r="C399">
        <f>_xlfn.IFNA(VLOOKUP(B399,Stations!$B$2:$C$1270,2,FALSE),"not found")</f>
        <v>330</v>
      </c>
      <c r="D399" t="str">
        <f>_xlfn.IFNA(VLOOKUP(A399,Stations!$A$2:$B$1270,2,FALSE),"same")</f>
        <v>same</v>
      </c>
    </row>
    <row r="400" spans="1:5" x14ac:dyDescent="0.25">
      <c r="A400" t="s">
        <v>925</v>
      </c>
      <c r="B400" t="s">
        <v>926</v>
      </c>
      <c r="C400">
        <f>_xlfn.IFNA(VLOOKUP(B400,Stations!$B$2:$C$1270,2,FALSE),"not found")</f>
        <v>298</v>
      </c>
      <c r="D400" t="str">
        <f>_xlfn.IFNA(VLOOKUP(A400,Stations!$A$2:$B$1270,2,FALSE),"same")</f>
        <v>same</v>
      </c>
    </row>
    <row r="401" spans="1:4" x14ac:dyDescent="0.25">
      <c r="A401" t="s">
        <v>947</v>
      </c>
      <c r="B401" t="s">
        <v>948</v>
      </c>
      <c r="C401">
        <f>_xlfn.IFNA(VLOOKUP(B401,Stations!$B$2:$C$1270,2,FALSE),"not found")</f>
        <v>131</v>
      </c>
      <c r="D401" t="str">
        <f>_xlfn.IFNA(VLOOKUP(A401,Stations!$A$2:$B$1270,2,FALSE),"same")</f>
        <v>same</v>
      </c>
    </row>
    <row r="402" spans="1:4" x14ac:dyDescent="0.25">
      <c r="A402" t="s">
        <v>763</v>
      </c>
      <c r="B402" t="s">
        <v>764</v>
      </c>
      <c r="C402">
        <f>_xlfn.IFNA(VLOOKUP(B402,Stations!$B$2:$C$1270,2,FALSE),"not found")</f>
        <v>152</v>
      </c>
      <c r="D402" t="str">
        <f>_xlfn.IFNA(VLOOKUP(A402,Stations!$A$2:$B$1270,2,FALSE),"same")</f>
        <v>same</v>
      </c>
    </row>
    <row r="403" spans="1:4" x14ac:dyDescent="0.25">
      <c r="A403" t="s">
        <v>961</v>
      </c>
      <c r="B403" t="s">
        <v>962</v>
      </c>
      <c r="C403">
        <f>_xlfn.IFNA(VLOOKUP(B403,Stations!$B$2:$C$1270,2,FALSE),"not found")</f>
        <v>127</v>
      </c>
      <c r="D403" t="str">
        <f>_xlfn.IFNA(VLOOKUP(A403,Stations!$A$2:$B$1270,2,FALSE),"same")</f>
        <v>same</v>
      </c>
    </row>
    <row r="404" spans="1:4" x14ac:dyDescent="0.25">
      <c r="A404" t="s">
        <v>803</v>
      </c>
      <c r="B404" t="s">
        <v>804</v>
      </c>
      <c r="C404">
        <f>_xlfn.IFNA(VLOOKUP(B404,Stations!$B$2:$C$1270,2,FALSE),"not found")</f>
        <v>230</v>
      </c>
      <c r="D404" t="str">
        <f>_xlfn.IFNA(VLOOKUP(A404,Stations!$A$2:$B$1270,2,FALSE),"same")</f>
        <v>same</v>
      </c>
    </row>
    <row r="405" spans="1:4" x14ac:dyDescent="0.25">
      <c r="A405" t="s">
        <v>823</v>
      </c>
      <c r="B405" t="s">
        <v>824</v>
      </c>
      <c r="C405">
        <f>_xlfn.IFNA(VLOOKUP(B405,Stations!$B$2:$C$1270,2,FALSE),"not found")</f>
        <v>243</v>
      </c>
      <c r="D405" t="str">
        <f>_xlfn.IFNA(VLOOKUP(A405,Stations!$A$2:$B$1270,2,FALSE),"same")</f>
        <v>same</v>
      </c>
    </row>
    <row r="406" spans="1:4" x14ac:dyDescent="0.25">
      <c r="A406">
        <v>13253</v>
      </c>
      <c r="B406" t="s">
        <v>93</v>
      </c>
      <c r="C406">
        <f>_xlfn.IFNA(VLOOKUP(B406,Stations!$B$2:$C$1270,2,FALSE),"not found")</f>
        <v>257</v>
      </c>
      <c r="D406" t="str">
        <f>_xlfn.IFNA(VLOOKUP(A406,Stations!$A$2:$B$1270,2,FALSE),"same")</f>
        <v>same</v>
      </c>
    </row>
    <row r="407" spans="1:4" x14ac:dyDescent="0.25">
      <c r="A407" t="s">
        <v>507</v>
      </c>
      <c r="B407" t="s">
        <v>508</v>
      </c>
      <c r="C407">
        <f>_xlfn.IFNA(VLOOKUP(B407,Stations!$B$2:$C$1270,2,FALSE),"not found")</f>
        <v>472</v>
      </c>
      <c r="D407" t="str">
        <f>_xlfn.IFNA(VLOOKUP(A407,Stations!$A$2:$B$1270,2,FALSE),"same")</f>
        <v>same</v>
      </c>
    </row>
    <row r="408" spans="1:4" x14ac:dyDescent="0.25">
      <c r="A408" t="s">
        <v>624</v>
      </c>
      <c r="B408" t="s">
        <v>625</v>
      </c>
      <c r="C408">
        <f>_xlfn.IFNA(VLOOKUP(B408,Stations!$B$2:$C$1270,2,FALSE),"not found")</f>
        <v>673</v>
      </c>
      <c r="D408" t="str">
        <f>_xlfn.IFNA(VLOOKUP(A408,Stations!$A$2:$B$1270,2,FALSE),"same")</f>
        <v>same</v>
      </c>
    </row>
    <row r="409" spans="1:4" x14ac:dyDescent="0.25">
      <c r="A409" t="s">
        <v>390</v>
      </c>
      <c r="B409" t="s">
        <v>391</v>
      </c>
      <c r="C409">
        <f>_xlfn.IFNA(VLOOKUP(B409,Stations!$B$2:$C$1270,2,FALSE),"not found")</f>
        <v>663</v>
      </c>
      <c r="D409" t="str">
        <f>_xlfn.IFNA(VLOOKUP(A409,Stations!$A$2:$B$1270,2,FALSE),"same")</f>
        <v>same</v>
      </c>
    </row>
    <row r="410" spans="1:4" x14ac:dyDescent="0.25">
      <c r="A410" t="s">
        <v>869</v>
      </c>
      <c r="B410" t="s">
        <v>870</v>
      </c>
      <c r="C410">
        <f>_xlfn.IFNA(VLOOKUP(B410,Stations!$B$2:$C$1270,2,FALSE),"not found")</f>
        <v>258</v>
      </c>
      <c r="D410" t="str">
        <f>_xlfn.IFNA(VLOOKUP(A410,Stations!$A$2:$B$1270,2,FALSE),"same")</f>
        <v>same</v>
      </c>
    </row>
    <row r="411" spans="1:4" x14ac:dyDescent="0.25">
      <c r="A411">
        <v>20121</v>
      </c>
      <c r="B411" t="s">
        <v>252</v>
      </c>
      <c r="C411">
        <f>_xlfn.IFNA(VLOOKUP(B411,Stations!$B$2:$C$1270,2,FALSE),"not found")</f>
        <v>687</v>
      </c>
      <c r="D411" t="str">
        <f>_xlfn.IFNA(VLOOKUP(A411,Stations!$A$2:$B$1270,2,FALSE),"same")</f>
        <v>same</v>
      </c>
    </row>
    <row r="412" spans="1:4" x14ac:dyDescent="0.25">
      <c r="A412">
        <v>20102</v>
      </c>
      <c r="B412" t="s">
        <v>235</v>
      </c>
      <c r="C412">
        <f>_xlfn.IFNA(VLOOKUP(B412,Stations!$B$2:$C$1270,2,FALSE),"not found")</f>
        <v>740</v>
      </c>
      <c r="D412" t="str">
        <f>_xlfn.IFNA(VLOOKUP(A412,Stations!$A$2:$B$1270,2,FALSE),"same")</f>
        <v>same</v>
      </c>
    </row>
    <row r="413" spans="1:4" x14ac:dyDescent="0.25">
      <c r="A413">
        <v>201022</v>
      </c>
      <c r="B413" t="s">
        <v>235</v>
      </c>
      <c r="C413">
        <f>_xlfn.IFNA(VLOOKUP(B413,Stations!$B$2:$C$1270,2,FALSE),"not found")</f>
        <v>740</v>
      </c>
      <c r="D413" t="str">
        <f>_xlfn.IFNA(VLOOKUP(A413,Stations!$A$2:$B$1270,2,FALSE),"same")</f>
        <v>same</v>
      </c>
    </row>
    <row r="414" spans="1:4" x14ac:dyDescent="0.25">
      <c r="A414" t="s">
        <v>454</v>
      </c>
      <c r="B414" t="s">
        <v>455</v>
      </c>
      <c r="C414">
        <f>_xlfn.IFNA(VLOOKUP(B414,Stations!$B$2:$C$1270,2,FALSE),"not found")</f>
        <v>366</v>
      </c>
      <c r="D414" t="str">
        <f>_xlfn.IFNA(VLOOKUP(A414,Stations!$A$2:$B$1270,2,FALSE),"same")</f>
        <v>same</v>
      </c>
    </row>
    <row r="415" spans="1:4" x14ac:dyDescent="0.25">
      <c r="A415">
        <v>13206</v>
      </c>
      <c r="B415" t="s">
        <v>76</v>
      </c>
      <c r="C415">
        <f>_xlfn.IFNA(VLOOKUP(B415,Stations!$B$2:$C$1270,2,FALSE),"not found")</f>
        <v>146</v>
      </c>
      <c r="D415" t="str">
        <f>_xlfn.IFNA(VLOOKUP(A415,Stations!$A$2:$B$1270,2,FALSE),"same")</f>
        <v>same</v>
      </c>
    </row>
    <row r="416" spans="1:4" x14ac:dyDescent="0.25">
      <c r="A416">
        <v>13332</v>
      </c>
      <c r="B416" t="s">
        <v>124</v>
      </c>
      <c r="C416">
        <f>_xlfn.IFNA(VLOOKUP(B416,Stations!$B$2:$C$1270,2,FALSE),"not found")</f>
        <v>320</v>
      </c>
      <c r="D416" t="str">
        <f>_xlfn.IFNA(VLOOKUP(A416,Stations!$A$2:$B$1270,2,FALSE),"same")</f>
        <v>same</v>
      </c>
    </row>
    <row r="417" spans="1:5" x14ac:dyDescent="0.25">
      <c r="A417">
        <v>20999</v>
      </c>
      <c r="B417" t="s">
        <v>320</v>
      </c>
      <c r="C417" t="str">
        <f>_xlfn.IFNA(VLOOKUP(B417,Stations!$B$2:$C$1270,2,FALSE),"same")</f>
        <v>same</v>
      </c>
      <c r="D417" t="str">
        <f>_xlfn.IFNA(VLOOKUP(A417,Stations!$A$2:$B$1270,2,FALSE),"same")</f>
        <v>same</v>
      </c>
    </row>
    <row r="418" spans="1:5" x14ac:dyDescent="0.25">
      <c r="A418">
        <v>20207</v>
      </c>
      <c r="B418" t="s">
        <v>270</v>
      </c>
      <c r="C418">
        <f>_xlfn.IFNA(VLOOKUP(B418,Stations!$B$2:$C$1270,2,FALSE),"not found")</f>
        <v>713</v>
      </c>
      <c r="D418" t="str">
        <f>_xlfn.IFNA(VLOOKUP(A418,Stations!$A$2:$B$1270,2,FALSE),"same")</f>
        <v>same</v>
      </c>
    </row>
    <row r="419" spans="1:5" x14ac:dyDescent="0.25">
      <c r="A419">
        <v>20208</v>
      </c>
      <c r="B419" t="s">
        <v>271</v>
      </c>
      <c r="C419">
        <f>_xlfn.IFNA(VLOOKUP(B419,Stations!$B$2:$C$1270,2,FALSE),"not found")</f>
        <v>715</v>
      </c>
      <c r="D419" t="str">
        <f>_xlfn.IFNA(VLOOKUP(A419,Stations!$A$2:$B$1270,2,FALSE),"same")</f>
        <v>same</v>
      </c>
    </row>
    <row r="420" spans="1:5" x14ac:dyDescent="0.25">
      <c r="A420">
        <v>631</v>
      </c>
      <c r="B420" t="s">
        <v>360</v>
      </c>
      <c r="C420" t="str">
        <f>_xlfn.IFNA(VLOOKUP(B420,Stations!$B$2:$C$1270,2,FALSE),"same")</f>
        <v>same</v>
      </c>
      <c r="D420" t="str">
        <f>_xlfn.IFNA(VLOOKUP(A420,Stations!$A$2:$B$1270,2,FALSE),"missing")</f>
        <v>Malcolm X College Vaccination Site</v>
      </c>
    </row>
    <row r="421" spans="1:5" x14ac:dyDescent="0.25">
      <c r="A421" t="s">
        <v>553</v>
      </c>
      <c r="B421" t="s">
        <v>554</v>
      </c>
      <c r="C421">
        <f>_xlfn.IFNA(VLOOKUP(B421,Stations!$B$2:$C$1270,2,FALSE),"not found")</f>
        <v>477</v>
      </c>
      <c r="D421" t="str">
        <f>_xlfn.IFNA(VLOOKUP(A421,Stations!$A$2:$B$1270,2,FALSE),"same")</f>
        <v>same</v>
      </c>
    </row>
    <row r="422" spans="1:5" x14ac:dyDescent="0.25">
      <c r="A422">
        <v>389</v>
      </c>
      <c r="B422" t="s">
        <v>348</v>
      </c>
      <c r="C422" t="s">
        <v>2893</v>
      </c>
      <c r="D422" t="str">
        <f>_xlfn.IFNA(VLOOKUP(A422,Stations!$A$2:$B$1270,2,FALSE),"same")</f>
        <v>same</v>
      </c>
      <c r="E422" t="str">
        <f>_xlfn.IFNA(IF(VLOOKUP(A422,Stations!A:A,1,FALSE)=A422,"taken"),"free")</f>
        <v>free</v>
      </c>
    </row>
    <row r="423" spans="1:5" x14ac:dyDescent="0.25">
      <c r="A423" t="s">
        <v>559</v>
      </c>
      <c r="B423" t="s">
        <v>560</v>
      </c>
      <c r="C423">
        <f>_xlfn.IFNA(VLOOKUP(B423,Stations!$B$2:$C$1270,2,FALSE),"not found")</f>
        <v>455</v>
      </c>
      <c r="D423" t="str">
        <f>_xlfn.IFNA(VLOOKUP(A423,Stations!$A$2:$B$1270,2,FALSE),"same")</f>
        <v>same</v>
      </c>
    </row>
    <row r="424" spans="1:5" x14ac:dyDescent="0.25">
      <c r="A424" t="s">
        <v>608</v>
      </c>
      <c r="B424" t="s">
        <v>609</v>
      </c>
      <c r="C424">
        <f>_xlfn.IFNA(VLOOKUP(B424,Stations!$B$2:$C$1270,2,FALSE),"not found")</f>
        <v>465</v>
      </c>
      <c r="D424" t="str">
        <f>_xlfn.IFNA(VLOOKUP(A424,Stations!$A$2:$B$1270,2,FALSE),"same")</f>
        <v>same</v>
      </c>
    </row>
    <row r="425" spans="1:5" x14ac:dyDescent="0.25">
      <c r="A425">
        <v>20239</v>
      </c>
      <c r="B425" t="s">
        <v>300</v>
      </c>
      <c r="C425">
        <f>_xlfn.IFNA(VLOOKUP(B425,Stations!$B$2:$C$1270,2,FALSE),"not found")</f>
        <v>692</v>
      </c>
      <c r="D425" t="str">
        <f>_xlfn.IFNA(VLOOKUP(A425,Stations!$A$2:$B$1270,2,FALSE),"same")</f>
        <v>same</v>
      </c>
    </row>
    <row r="426" spans="1:5" x14ac:dyDescent="0.25">
      <c r="A426" t="s">
        <v>702</v>
      </c>
      <c r="B426" t="s">
        <v>358</v>
      </c>
      <c r="C426">
        <v>58</v>
      </c>
      <c r="D426" t="str">
        <f>_xlfn.IFNA(VLOOKUP(A426,Stations!$A$2:$B$1270,2,FALSE),"same")</f>
        <v>same</v>
      </c>
    </row>
    <row r="427" spans="1:5" x14ac:dyDescent="0.25">
      <c r="A427">
        <v>58</v>
      </c>
      <c r="B427" t="s">
        <v>358</v>
      </c>
      <c r="C427" t="str">
        <f>_xlfn.IFNA(VLOOKUP(B427,Stations!$B$2:$C$1270,2,FALSE),"same")</f>
        <v>same</v>
      </c>
      <c r="D427" t="str">
        <f>_xlfn.IFNA(VLOOKUP(A427,Stations!$A$2:$B$1270,2,FALSE),"missing")</f>
        <v>Elston Ave &amp; Cortland St</v>
      </c>
    </row>
    <row r="428" spans="1:5" x14ac:dyDescent="0.25">
      <c r="A428">
        <v>20134</v>
      </c>
      <c r="B428" t="s">
        <v>263</v>
      </c>
      <c r="C428">
        <v>20134</v>
      </c>
      <c r="D428" t="str">
        <f>_xlfn.IFNA(VLOOKUP(A428,Stations!$A$2:$B$1270,2,FALSE),"same")</f>
        <v>same</v>
      </c>
    </row>
    <row r="429" spans="1:5" x14ac:dyDescent="0.25">
      <c r="A429">
        <v>473</v>
      </c>
      <c r="B429" t="s">
        <v>355</v>
      </c>
      <c r="C429" t="s">
        <v>2893</v>
      </c>
      <c r="D429" t="str">
        <f>_xlfn.IFNA(VLOOKUP(A429,Stations!$A$2:$B$1270,2,FALSE),"same")</f>
        <v>same</v>
      </c>
      <c r="E429" t="str">
        <f>_xlfn.IFNA(IF(VLOOKUP(A429,Stations!A:A,1,FALSE)=A429,"taken"),"free")</f>
        <v>free</v>
      </c>
    </row>
    <row r="430" spans="1:5" x14ac:dyDescent="0.25">
      <c r="A430">
        <v>13331</v>
      </c>
      <c r="B430" t="s">
        <v>123</v>
      </c>
      <c r="C430">
        <f>_xlfn.IFNA(VLOOKUP(B430,Stations!$B$2:$C$1270,2,FALSE),"not found")</f>
        <v>171</v>
      </c>
      <c r="D430" t="str">
        <f>_xlfn.IFNA(VLOOKUP(A430,Stations!$A$2:$B$1270,2,FALSE),"same")</f>
        <v>same</v>
      </c>
    </row>
    <row r="431" spans="1:5" x14ac:dyDescent="0.25">
      <c r="A431">
        <v>13160</v>
      </c>
      <c r="B431" t="s">
        <v>64</v>
      </c>
      <c r="C431">
        <f>_xlfn.IFNA(VLOOKUP(B431,Stations!$B$2:$C$1270,2,FALSE),"not found")</f>
        <v>22</v>
      </c>
      <c r="D431" t="str">
        <f>_xlfn.IFNA(VLOOKUP(A431,Stations!$A$2:$B$1270,2,FALSE),"same")</f>
        <v>same</v>
      </c>
    </row>
    <row r="432" spans="1:5" x14ac:dyDescent="0.25">
      <c r="A432" t="s">
        <v>456</v>
      </c>
      <c r="B432" t="s">
        <v>457</v>
      </c>
      <c r="C432">
        <f>_xlfn.IFNA(VLOOKUP(B432,Stations!$B$2:$C$1270,2,FALSE),"not found")</f>
        <v>142</v>
      </c>
      <c r="D432" t="str">
        <f>_xlfn.IFNA(VLOOKUP(A432,Stations!$A$2:$B$1270,2,FALSE),"same")</f>
        <v>same</v>
      </c>
    </row>
    <row r="433" spans="1:5" x14ac:dyDescent="0.25">
      <c r="A433">
        <v>26</v>
      </c>
      <c r="B433" t="s">
        <v>322</v>
      </c>
      <c r="C433" t="str">
        <f>_xlfn.IFNA(VLOOKUP(B433,Stations!$B$2:$C$1270,2,FALSE),"same")</f>
        <v>same</v>
      </c>
      <c r="D433" t="str">
        <f>_xlfn.IFNA(VLOOKUP(A433,Stations!$A$2:$B$1270,2,FALSE),"missing")</f>
        <v>New St &amp; Illinois St</v>
      </c>
    </row>
    <row r="434" spans="1:5" x14ac:dyDescent="0.25">
      <c r="A434" t="s">
        <v>736</v>
      </c>
      <c r="B434" t="s">
        <v>738</v>
      </c>
      <c r="C434">
        <f>_xlfn.IFNA(VLOOKUP(B434,Stations!$B$2:$C$1270,2,FALSE),"not found")</f>
        <v>99</v>
      </c>
      <c r="D434" t="str">
        <f>_xlfn.IFNA(VLOOKUP(A434,Stations!$A$2:$B$1270,2,FALSE),"same")</f>
        <v>same</v>
      </c>
    </row>
    <row r="435" spans="1:5" x14ac:dyDescent="0.25">
      <c r="A435" t="s">
        <v>668</v>
      </c>
      <c r="B435" t="s">
        <v>669</v>
      </c>
      <c r="C435">
        <f>_xlfn.IFNA(VLOOKUP(B435,Stations!$B$2:$C$1270,2,FALSE),"not found")</f>
        <v>62</v>
      </c>
      <c r="D435" t="str">
        <f>_xlfn.IFNA(VLOOKUP(A435,Stations!$A$2:$B$1270,2,FALSE),"same")</f>
        <v>same</v>
      </c>
    </row>
    <row r="436" spans="1:5" x14ac:dyDescent="0.25">
      <c r="A436">
        <v>20243</v>
      </c>
      <c r="B436" t="s">
        <v>303</v>
      </c>
      <c r="C436">
        <f>_xlfn.IFNA(VLOOKUP(B436,Stations!$B$2:$C$1270,2,FALSE),"not found")</f>
        <v>709</v>
      </c>
      <c r="D436" t="str">
        <f>_xlfn.IFNA(VLOOKUP(A436,Stations!$A$2:$B$1270,2,FALSE),"same")</f>
        <v>same</v>
      </c>
    </row>
    <row r="437" spans="1:5" x14ac:dyDescent="0.25">
      <c r="A437" t="s">
        <v>785</v>
      </c>
      <c r="B437" t="s">
        <v>786</v>
      </c>
      <c r="C437">
        <f>_xlfn.IFNA(VLOOKUP(B437,Stations!$B$2:$C$1270,2,FALSE),"not found")</f>
        <v>168</v>
      </c>
      <c r="D437" t="str">
        <f>_xlfn.IFNA(VLOOKUP(A437,Stations!$A$2:$B$1270,2,FALSE),"same")</f>
        <v>same</v>
      </c>
    </row>
    <row r="438" spans="1:5" x14ac:dyDescent="0.25">
      <c r="A438">
        <v>13150</v>
      </c>
      <c r="B438" t="s">
        <v>58</v>
      </c>
      <c r="C438">
        <f>_xlfn.IFNA(VLOOKUP(B438,Stations!$B$2:$C$1270,2,FALSE),"not found")</f>
        <v>273</v>
      </c>
      <c r="D438" t="str">
        <f>_xlfn.IFNA(VLOOKUP(A438,Stations!$A$2:$B$1270,2,FALSE),"same")</f>
        <v>same</v>
      </c>
    </row>
    <row r="439" spans="1:5" x14ac:dyDescent="0.25">
      <c r="A439">
        <v>651</v>
      </c>
      <c r="B439" t="s">
        <v>366</v>
      </c>
      <c r="C439">
        <v>651</v>
      </c>
      <c r="D439" t="str">
        <f>_xlfn.IFNA(VLOOKUP(A439,Stations!$A$2:$B$1270,2,FALSE),"same")</f>
        <v>same</v>
      </c>
      <c r="E439" t="str">
        <f>_xlfn.IFNA(IF(VLOOKUP(A439,Stations!A:A,1,FALSE)=A439,"taken"),"free")</f>
        <v>free</v>
      </c>
    </row>
    <row r="440" spans="1:5" x14ac:dyDescent="0.25">
      <c r="A440" t="s">
        <v>676</v>
      </c>
      <c r="B440" t="s">
        <v>677</v>
      </c>
      <c r="C440">
        <f>_xlfn.IFNA(VLOOKUP(B440,Stations!$B$2:$C$1270,2,FALSE),"not found")</f>
        <v>45</v>
      </c>
      <c r="D440" t="str">
        <f>_xlfn.IFNA(VLOOKUP(A440,Stations!$A$2:$B$1270,2,FALSE),"same")</f>
        <v>same</v>
      </c>
    </row>
    <row r="441" spans="1:5" x14ac:dyDescent="0.25">
      <c r="A441" t="s">
        <v>891</v>
      </c>
      <c r="B441" t="s">
        <v>892</v>
      </c>
      <c r="C441">
        <f>_xlfn.IFNA(VLOOKUP(B441,Stations!$B$2:$C$1270,2,FALSE),"not found")</f>
        <v>284</v>
      </c>
      <c r="D441" t="str">
        <f>_xlfn.IFNA(VLOOKUP(A441,Stations!$A$2:$B$1270,2,FALSE),"same")</f>
        <v>same</v>
      </c>
    </row>
    <row r="442" spans="1:5" x14ac:dyDescent="0.25">
      <c r="A442" t="s">
        <v>678</v>
      </c>
      <c r="B442" t="s">
        <v>679</v>
      </c>
      <c r="C442">
        <f>_xlfn.IFNA(VLOOKUP(B442,Stations!$B$2:$C$1270,2,FALSE),"not found")</f>
        <v>52</v>
      </c>
      <c r="D442" t="str">
        <f>_xlfn.IFNA(VLOOKUP(A442,Stations!$A$2:$B$1270,2,FALSE),"same")</f>
        <v>same</v>
      </c>
    </row>
    <row r="443" spans="1:5" x14ac:dyDescent="0.25">
      <c r="A443">
        <v>13036</v>
      </c>
      <c r="B443" t="s">
        <v>15</v>
      </c>
      <c r="C443">
        <f>_xlfn.IFNA(VLOOKUP(B443,Stations!$B$2:$C$1270,2,FALSE),"not found")</f>
        <v>197</v>
      </c>
      <c r="D443" t="str">
        <f>_xlfn.IFNA(VLOOKUP(A443,Stations!$A$2:$B$1270,2,FALSE),"same")</f>
        <v>same</v>
      </c>
    </row>
    <row r="444" spans="1:5" x14ac:dyDescent="0.25">
      <c r="A444">
        <v>13042</v>
      </c>
      <c r="B444" t="s">
        <v>17</v>
      </c>
      <c r="C444">
        <f>_xlfn.IFNA(VLOOKUP(B444,Stations!$B$2:$C$1270,2,FALSE),"not found")</f>
        <v>85</v>
      </c>
      <c r="D444" t="str">
        <f>_xlfn.IFNA(VLOOKUP(A444,Stations!$A$2:$B$1270,2,FALSE),"same")</f>
        <v>same</v>
      </c>
    </row>
    <row r="445" spans="1:5" x14ac:dyDescent="0.25">
      <c r="A445">
        <v>13034</v>
      </c>
      <c r="B445" t="s">
        <v>14</v>
      </c>
      <c r="C445">
        <f>_xlfn.IFNA(VLOOKUP(B445,Stations!$B$2:$C$1270,2,FALSE),"not found")</f>
        <v>25</v>
      </c>
      <c r="D445" t="str">
        <f>_xlfn.IFNA(VLOOKUP(A445,Stations!$A$2:$B$1270,2,FALSE),"same")</f>
        <v>same</v>
      </c>
    </row>
    <row r="446" spans="1:5" x14ac:dyDescent="0.25">
      <c r="A446">
        <v>13001</v>
      </c>
      <c r="B446" t="s">
        <v>3</v>
      </c>
      <c r="C446">
        <f>_xlfn.IFNA(VLOOKUP(B446,Stations!$B$2:$C$1270,2,FALSE),"not found")</f>
        <v>43</v>
      </c>
      <c r="D446" t="str">
        <f>_xlfn.IFNA(VLOOKUP(A446,Stations!$A$2:$B$1270,2,FALSE),"same")</f>
        <v>same</v>
      </c>
    </row>
    <row r="447" spans="1:5" x14ac:dyDescent="0.25">
      <c r="A447">
        <v>15529</v>
      </c>
      <c r="B447" t="s">
        <v>147</v>
      </c>
      <c r="C447">
        <f>_xlfn.IFNA(VLOOKUP(B447,Stations!$B$2:$C$1270,2,FALSE),"not found")</f>
        <v>145</v>
      </c>
      <c r="D447" t="str">
        <f>_xlfn.IFNA(VLOOKUP(A447,Stations!$A$2:$B$1270,2,FALSE),"same")</f>
        <v>same</v>
      </c>
    </row>
    <row r="448" spans="1:5" x14ac:dyDescent="0.25">
      <c r="A448">
        <v>13338</v>
      </c>
      <c r="B448" t="s">
        <v>125</v>
      </c>
      <c r="C448">
        <f>_xlfn.IFNA(VLOOKUP(B448,Stations!$B$2:$C$1270,2,FALSE),"not found")</f>
        <v>173</v>
      </c>
      <c r="D448" t="str">
        <f>_xlfn.IFNA(VLOOKUP(A448,Stations!$A$2:$B$1270,2,FALSE),"same")</f>
        <v>same</v>
      </c>
    </row>
    <row r="449" spans="1:4" x14ac:dyDescent="0.25">
      <c r="A449" t="s">
        <v>541</v>
      </c>
      <c r="B449" t="s">
        <v>542</v>
      </c>
      <c r="C449">
        <f>_xlfn.IFNA(VLOOKUP(B449,Stations!$B$2:$C$1270,2,FALSE),"not found")</f>
        <v>443</v>
      </c>
      <c r="D449" t="str">
        <f>_xlfn.IFNA(VLOOKUP(A449,Stations!$A$2:$B$1270,2,FALSE),"same")</f>
        <v>same</v>
      </c>
    </row>
    <row r="450" spans="1:4" x14ac:dyDescent="0.25">
      <c r="A450">
        <v>13008</v>
      </c>
      <c r="B450" t="s">
        <v>5</v>
      </c>
      <c r="C450">
        <f>_xlfn.IFNA(VLOOKUP(B450,Stations!$B$2:$C$1270,2,FALSE),"not found")</f>
        <v>90</v>
      </c>
      <c r="D450" t="str">
        <f>_xlfn.IFNA(VLOOKUP(A450,Stations!$A$2:$B$1270,2,FALSE),"same")</f>
        <v>same</v>
      </c>
    </row>
    <row r="451" spans="1:4" x14ac:dyDescent="0.25">
      <c r="A451">
        <v>16991</v>
      </c>
      <c r="B451" t="s">
        <v>220</v>
      </c>
      <c r="C451">
        <f>_xlfn.IFNA(VLOOKUP(B451,Stations!$B$2:$C$1270,2,FALSE),"not found")</f>
        <v>589</v>
      </c>
      <c r="D451" t="str">
        <f>_xlfn.IFNA(VLOOKUP(A451,Stations!$A$2:$B$1270,2,FALSE),"same")</f>
        <v>same</v>
      </c>
    </row>
    <row r="452" spans="1:4" x14ac:dyDescent="0.25">
      <c r="A452">
        <v>13033</v>
      </c>
      <c r="B452" t="s">
        <v>13</v>
      </c>
      <c r="C452">
        <f>_xlfn.IFNA(VLOOKUP(B452,Stations!$B$2:$C$1270,2,FALSE),"not found")</f>
        <v>84</v>
      </c>
      <c r="D452" t="str">
        <f>_xlfn.IFNA(VLOOKUP(A452,Stations!$A$2:$B$1270,2,FALSE),"same")</f>
        <v>same</v>
      </c>
    </row>
    <row r="453" spans="1:4" x14ac:dyDescent="0.25">
      <c r="A453">
        <v>13242</v>
      </c>
      <c r="B453" t="s">
        <v>87</v>
      </c>
      <c r="C453">
        <f>_xlfn.IFNA(VLOOKUP(B453,Stations!$B$2:$C$1270,2,FALSE),"not found")</f>
        <v>222</v>
      </c>
      <c r="D453" t="str">
        <f>_xlfn.IFNA(VLOOKUP(A453,Stations!$A$2:$B$1270,2,FALSE),"same")</f>
        <v>same</v>
      </c>
    </row>
    <row r="454" spans="1:4" x14ac:dyDescent="0.25">
      <c r="A454">
        <v>13243</v>
      </c>
      <c r="B454" t="s">
        <v>88</v>
      </c>
      <c r="C454">
        <f>_xlfn.IFNA(VLOOKUP(B454,Stations!$B$2:$C$1270,2,FALSE),"not found")</f>
        <v>158</v>
      </c>
      <c r="D454" t="str">
        <f>_xlfn.IFNA(VLOOKUP(A454,Stations!$A$2:$B$1270,2,FALSE),"same")</f>
        <v>same</v>
      </c>
    </row>
    <row r="455" spans="1:4" x14ac:dyDescent="0.25">
      <c r="A455" t="s">
        <v>805</v>
      </c>
      <c r="B455" t="s">
        <v>806</v>
      </c>
      <c r="C455">
        <f>_xlfn.IFNA(VLOOKUP(B455,Stations!$B$2:$C$1270,2,FALSE),"not found")</f>
        <v>237</v>
      </c>
      <c r="D455" t="str">
        <f>_xlfn.IFNA(VLOOKUP(A455,Stations!$A$2:$B$1270,2,FALSE),"same")</f>
        <v>same</v>
      </c>
    </row>
    <row r="456" spans="1:4" x14ac:dyDescent="0.25">
      <c r="A456" t="s">
        <v>847</v>
      </c>
      <c r="B456" t="s">
        <v>848</v>
      </c>
      <c r="C456">
        <f>_xlfn.IFNA(VLOOKUP(B456,Stations!$B$2:$C$1270,2,FALSE),"not found")</f>
        <v>200</v>
      </c>
      <c r="D456" t="str">
        <f>_xlfn.IFNA(VLOOKUP(A456,Stations!$A$2:$B$1270,2,FALSE),"same")</f>
        <v>same</v>
      </c>
    </row>
    <row r="457" spans="1:4" x14ac:dyDescent="0.25">
      <c r="A457" t="s">
        <v>499</v>
      </c>
      <c r="B457" t="s">
        <v>500</v>
      </c>
      <c r="C457">
        <f>_xlfn.IFNA(VLOOKUP(B457,Stations!$B$2:$C$1270,2,FALSE),"not found")</f>
        <v>421</v>
      </c>
      <c r="D457" t="str">
        <f>_xlfn.IFNA(VLOOKUP(A457,Stations!$A$2:$B$1270,2,FALSE),"same")</f>
        <v>same</v>
      </c>
    </row>
    <row r="458" spans="1:4" x14ac:dyDescent="0.25">
      <c r="A458" t="s">
        <v>474</v>
      </c>
      <c r="B458" t="s">
        <v>475</v>
      </c>
      <c r="C458">
        <f>_xlfn.IFNA(VLOOKUP(B458,Stations!$B$2:$C$1270,2,FALSE),"not found")</f>
        <v>430</v>
      </c>
      <c r="D458" t="str">
        <f>_xlfn.IFNA(VLOOKUP(A458,Stations!$A$2:$B$1270,2,FALSE),"same")</f>
        <v>same</v>
      </c>
    </row>
    <row r="459" spans="1:4" x14ac:dyDescent="0.25">
      <c r="A459">
        <v>13420</v>
      </c>
      <c r="B459" t="s">
        <v>134</v>
      </c>
      <c r="C459">
        <f>_xlfn.IFNA(VLOOKUP(B459,Stations!$B$2:$C$1270,2,FALSE),"not found")</f>
        <v>179</v>
      </c>
      <c r="D459" t="str">
        <f>_xlfn.IFNA(VLOOKUP(A459,Stations!$A$2:$B$1270,2,FALSE),"same")</f>
        <v>same</v>
      </c>
    </row>
    <row r="460" spans="1:4" x14ac:dyDescent="0.25">
      <c r="A460" t="s">
        <v>567</v>
      </c>
      <c r="B460" t="s">
        <v>568</v>
      </c>
      <c r="C460">
        <f>_xlfn.IFNA(VLOOKUP(B460,Stations!$B$2:$C$1270,2,FALSE),"not found")</f>
        <v>484</v>
      </c>
      <c r="D460" t="str">
        <f>_xlfn.IFNA(VLOOKUP(A460,Stations!$A$2:$B$1270,2,FALSE),"same")</f>
        <v>same</v>
      </c>
    </row>
    <row r="461" spans="1:4" x14ac:dyDescent="0.25">
      <c r="A461" t="s">
        <v>851</v>
      </c>
      <c r="B461" t="s">
        <v>852</v>
      </c>
      <c r="C461">
        <f>_xlfn.IFNA(VLOOKUP(B461,Stations!$B$2:$C$1270,2,FALSE),"not found")</f>
        <v>249</v>
      </c>
      <c r="D461" t="str">
        <f>_xlfn.IFNA(VLOOKUP(A461,Stations!$A$2:$B$1270,2,FALSE),"same")</f>
        <v>same</v>
      </c>
    </row>
    <row r="462" spans="1:4" x14ac:dyDescent="0.25">
      <c r="A462" t="s">
        <v>706</v>
      </c>
      <c r="B462" t="s">
        <v>707</v>
      </c>
      <c r="C462">
        <f>_xlfn.IFNA(VLOOKUP(B462,Stations!$B$2:$C$1270,2,FALSE),"not found")</f>
        <v>137</v>
      </c>
      <c r="D462" t="str">
        <f>_xlfn.IFNA(VLOOKUP(A462,Stations!$A$2:$B$1270,2,FALSE),"same")</f>
        <v>same</v>
      </c>
    </row>
    <row r="463" spans="1:4" x14ac:dyDescent="0.25">
      <c r="A463">
        <v>13163</v>
      </c>
      <c r="B463" t="s">
        <v>66</v>
      </c>
      <c r="C463">
        <f>_xlfn.IFNA(VLOOKUP(B463,Stations!$B$2:$C$1270,2,FALSE),"not found")</f>
        <v>14</v>
      </c>
      <c r="D463" t="str">
        <f>_xlfn.IFNA(VLOOKUP(A463,Stations!$A$2:$B$1270,2,FALSE),"same")</f>
        <v>same</v>
      </c>
    </row>
    <row r="464" spans="1:4" x14ac:dyDescent="0.25">
      <c r="A464" t="s">
        <v>881</v>
      </c>
      <c r="B464" t="s">
        <v>882</v>
      </c>
      <c r="C464">
        <f>_xlfn.IFNA(VLOOKUP(B464,Stations!$B$2:$C$1270,2,FALSE),"not found")</f>
        <v>280</v>
      </c>
      <c r="D464" t="str">
        <f>_xlfn.IFNA(VLOOKUP(A464,Stations!$A$2:$B$1270,2,FALSE),"same")</f>
        <v>same</v>
      </c>
    </row>
    <row r="465" spans="1:5" x14ac:dyDescent="0.25">
      <c r="A465" t="s">
        <v>728</v>
      </c>
      <c r="B465" t="s">
        <v>729</v>
      </c>
      <c r="C465">
        <f>_xlfn.IFNA(VLOOKUP(B465,Stations!$B$2:$C$1270,2,FALSE),"not found")</f>
        <v>71</v>
      </c>
      <c r="D465" t="str">
        <f>_xlfn.IFNA(VLOOKUP(A465,Stations!$A$2:$B$1270,2,FALSE),"same")</f>
        <v>same</v>
      </c>
    </row>
    <row r="466" spans="1:5" x14ac:dyDescent="0.25">
      <c r="A466">
        <v>16933</v>
      </c>
      <c r="B466" t="s">
        <v>212</v>
      </c>
      <c r="C466">
        <f>_xlfn.IFNA(VLOOKUP(B466,Stations!$B$2:$C$1270,2,FALSE),"not found")</f>
        <v>548</v>
      </c>
      <c r="D466" t="str">
        <f>_xlfn.IFNA(VLOOKUP(A466,Stations!$A$2:$B$1270,2,FALSE),"same")</f>
        <v>same</v>
      </c>
    </row>
    <row r="467" spans="1:5" x14ac:dyDescent="0.25">
      <c r="A467" t="s">
        <v>795</v>
      </c>
      <c r="B467" t="s">
        <v>796</v>
      </c>
      <c r="C467">
        <f>_xlfn.IFNA(VLOOKUP(B467,Stations!$B$2:$C$1270,2,FALSE),"not found")</f>
        <v>241</v>
      </c>
      <c r="D467" t="str">
        <f>_xlfn.IFNA(VLOOKUP(A467,Stations!$A$2:$B$1270,2,FALSE),"same")</f>
        <v>same</v>
      </c>
    </row>
    <row r="468" spans="1:5" x14ac:dyDescent="0.25">
      <c r="A468">
        <v>670</v>
      </c>
      <c r="B468" t="s">
        <v>371</v>
      </c>
      <c r="C468" t="str">
        <f>_xlfn.IFNA(VLOOKUP(B468,Stations!$B$2:$C$1270,2,FALSE),"same")</f>
        <v>same</v>
      </c>
      <c r="D468" t="str">
        <f>_xlfn.IFNA(VLOOKUP(A468,Stations!$A$2:$B$1270,2,FALSE),"same")</f>
        <v>same</v>
      </c>
      <c r="E468" t="str">
        <f>_xlfn.IFNA(IF(VLOOKUP(A468,Stations!A:A,1,FALSE)=A468,"taken"),"free")</f>
        <v>free</v>
      </c>
    </row>
    <row r="469" spans="1:5" x14ac:dyDescent="0.25">
      <c r="A469" t="s">
        <v>501</v>
      </c>
      <c r="B469" t="s">
        <v>502</v>
      </c>
      <c r="C469">
        <f>_xlfn.IFNA(VLOOKUP(B469,Stations!$B$2:$C$1270,2,FALSE),"not found")</f>
        <v>424</v>
      </c>
      <c r="D469" t="str">
        <f>_xlfn.IFNA(VLOOKUP(A469,Stations!$A$2:$B$1270,2,FALSE),"same")</f>
        <v>same</v>
      </c>
    </row>
    <row r="470" spans="1:5" x14ac:dyDescent="0.25">
      <c r="A470">
        <v>20251</v>
      </c>
      <c r="B470" t="s">
        <v>311</v>
      </c>
      <c r="C470">
        <v>20251</v>
      </c>
      <c r="D470" t="str">
        <f>_xlfn.IFNA(VLOOKUP(A470,Stations!$A$2:$B$1270,2,FALSE),"same")</f>
        <v>same</v>
      </c>
    </row>
    <row r="471" spans="1:5" x14ac:dyDescent="0.25">
      <c r="A471">
        <v>20249</v>
      </c>
      <c r="B471" t="s">
        <v>310</v>
      </c>
      <c r="C471">
        <v>176</v>
      </c>
      <c r="D471" t="s">
        <v>750</v>
      </c>
    </row>
    <row r="472" spans="1:5" x14ac:dyDescent="0.25">
      <c r="A472" t="s">
        <v>82</v>
      </c>
      <c r="B472" t="s">
        <v>310</v>
      </c>
      <c r="C472">
        <v>176</v>
      </c>
      <c r="D472" t="s">
        <v>750</v>
      </c>
    </row>
    <row r="473" spans="1:5" x14ac:dyDescent="0.25">
      <c r="A473">
        <v>20255</v>
      </c>
      <c r="B473" t="s">
        <v>315</v>
      </c>
      <c r="C473">
        <v>128</v>
      </c>
      <c r="D473" t="s">
        <v>47</v>
      </c>
    </row>
    <row r="474" spans="1:5" x14ac:dyDescent="0.25">
      <c r="A474">
        <v>20258</v>
      </c>
      <c r="B474" t="s">
        <v>318</v>
      </c>
      <c r="C474" t="str">
        <f>_xlfn.IFNA(VLOOKUP(B474,Stations!$B$2:$C$1270,2,FALSE),"same")</f>
        <v>same</v>
      </c>
      <c r="D474" t="str">
        <f>_xlfn.IFNA(VLOOKUP(A474,Stations!$A$2:$B$1270,2,FALSE),"same")</f>
        <v>same</v>
      </c>
    </row>
    <row r="475" spans="1:5" x14ac:dyDescent="0.25">
      <c r="A475">
        <v>20246</v>
      </c>
      <c r="B475" t="s">
        <v>306</v>
      </c>
      <c r="C475">
        <v>20246</v>
      </c>
      <c r="D475" t="str">
        <f>_xlfn.IFNA(VLOOKUP(A475,Stations!$A$2:$B$1270,2,FALSE),"same")</f>
        <v>same</v>
      </c>
    </row>
    <row r="476" spans="1:5" x14ac:dyDescent="0.25">
      <c r="A476">
        <v>20248</v>
      </c>
      <c r="B476" t="s">
        <v>308</v>
      </c>
      <c r="C476" t="str">
        <f>_xlfn.IFNA(VLOOKUP(B476,Stations!$B$2:$C$1270,2,FALSE),"same")</f>
        <v>same</v>
      </c>
      <c r="D476" t="s">
        <v>309</v>
      </c>
    </row>
    <row r="477" spans="1:5" x14ac:dyDescent="0.25">
      <c r="A477">
        <v>20253</v>
      </c>
      <c r="B477" t="s">
        <v>313</v>
      </c>
      <c r="C477">
        <v>20253</v>
      </c>
      <c r="D477" t="str">
        <f>_xlfn.IFNA(VLOOKUP(A477,Stations!$A$2:$B$1270,2,FALSE),"same")</f>
        <v>same</v>
      </c>
    </row>
    <row r="478" spans="1:5" x14ac:dyDescent="0.25">
      <c r="A478">
        <v>20256</v>
      </c>
      <c r="B478" t="s">
        <v>316</v>
      </c>
      <c r="C478">
        <v>115</v>
      </c>
      <c r="D478" t="s">
        <v>758</v>
      </c>
    </row>
    <row r="479" spans="1:5" x14ac:dyDescent="0.25">
      <c r="A479">
        <v>444</v>
      </c>
      <c r="B479" t="s">
        <v>352</v>
      </c>
      <c r="C479" s="17" t="s">
        <v>2892</v>
      </c>
      <c r="D479" t="s">
        <v>2009</v>
      </c>
      <c r="E479" t="str">
        <f>_xlfn.IFNA(IF(VLOOKUP(A479,Stations!A:A,1,FALSE)=A479,"taken"),"free")</f>
        <v>taken</v>
      </c>
    </row>
    <row r="480" spans="1:5" x14ac:dyDescent="0.25">
      <c r="A480">
        <v>20257</v>
      </c>
      <c r="B480" t="s">
        <v>317</v>
      </c>
      <c r="C480">
        <v>20257</v>
      </c>
      <c r="D480" t="str">
        <f>_xlfn.IFNA(VLOOKUP(A480,Stations!$A$2:$B$1270,2,FALSE),"same")</f>
        <v>same</v>
      </c>
    </row>
    <row r="481" spans="1:5" x14ac:dyDescent="0.25">
      <c r="A481">
        <v>397</v>
      </c>
      <c r="B481" t="s">
        <v>349</v>
      </c>
      <c r="C481" t="s">
        <v>2893</v>
      </c>
      <c r="D481" t="str">
        <f>_xlfn.IFNA(VLOOKUP(A481,Stations!$A$2:$B$1270,2,FALSE),"same")</f>
        <v>same</v>
      </c>
      <c r="E481" t="str">
        <f>_xlfn.IFNA(IF(VLOOKUP(A481,Stations!A:A,1,FALSE)=A481,"taken"),"free")</f>
        <v>free</v>
      </c>
    </row>
    <row r="482" spans="1:5" x14ac:dyDescent="0.25">
      <c r="A482" t="s">
        <v>724</v>
      </c>
      <c r="B482" t="s">
        <v>725</v>
      </c>
      <c r="C482">
        <f>_xlfn.IFNA(VLOOKUP(B482,Stations!$B$2:$C$1270,2,FALSE),"not found")</f>
        <v>26</v>
      </c>
      <c r="D482" t="str">
        <f>_xlfn.IFNA(VLOOKUP(A482,Stations!$A$2:$B$1270,2,FALSE),"same")</f>
        <v>same</v>
      </c>
    </row>
    <row r="483" spans="1:5" x14ac:dyDescent="0.25">
      <c r="A483">
        <v>13290</v>
      </c>
      <c r="B483" t="s">
        <v>110</v>
      </c>
      <c r="C483">
        <f>_xlfn.IFNA(VLOOKUP(B483,Stations!$B$2:$C$1270,2,FALSE),"not found")</f>
        <v>29</v>
      </c>
      <c r="D483" t="str">
        <f>_xlfn.IFNA(VLOOKUP(A483,Stations!$A$2:$B$1270,2,FALSE),"same")</f>
        <v>same</v>
      </c>
    </row>
    <row r="484" spans="1:5" x14ac:dyDescent="0.25">
      <c r="A484" t="s">
        <v>855</v>
      </c>
      <c r="B484" t="s">
        <v>856</v>
      </c>
      <c r="C484">
        <f>_xlfn.IFNA(VLOOKUP(B484,Stations!$B$2:$C$1270,2,FALSE),"not found")</f>
        <v>209</v>
      </c>
      <c r="D484" t="str">
        <f>_xlfn.IFNA(VLOOKUP(A484,Stations!$A$2:$B$1270,2,FALSE),"same")</f>
        <v>same</v>
      </c>
    </row>
    <row r="485" spans="1:5" x14ac:dyDescent="0.25">
      <c r="A485" t="s">
        <v>976</v>
      </c>
      <c r="B485" t="s">
        <v>82</v>
      </c>
      <c r="C485">
        <v>57</v>
      </c>
      <c r="D485" t="str">
        <f>_xlfn.IFNA(VLOOKUP(A485,Stations!$A$2:$B$1270,2,FALSE),"same")</f>
        <v>same</v>
      </c>
    </row>
    <row r="486" spans="1:5" x14ac:dyDescent="0.25">
      <c r="A486">
        <v>13221</v>
      </c>
      <c r="B486" t="s">
        <v>82</v>
      </c>
      <c r="C486">
        <v>61</v>
      </c>
      <c r="D486" t="str">
        <f>_xlfn.IFNA(VLOOKUP(A486,Stations!$A$2:$B$1270,2,FALSE),"same")</f>
        <v>same</v>
      </c>
    </row>
    <row r="487" spans="1:5" x14ac:dyDescent="0.25">
      <c r="A487">
        <v>20215</v>
      </c>
      <c r="B487" t="s">
        <v>82</v>
      </c>
      <c r="C487">
        <v>732</v>
      </c>
      <c r="D487" t="str">
        <f>_xlfn.IFNA(VLOOKUP(A487,Stations!$A$2:$B$1270,2,FALSE),"same")</f>
        <v>same</v>
      </c>
    </row>
    <row r="488" spans="1:5" x14ac:dyDescent="0.25">
      <c r="A488" t="s">
        <v>82</v>
      </c>
      <c r="B488" t="s">
        <v>82</v>
      </c>
      <c r="C488" t="str">
        <f>_xlfn.IFNA(VLOOKUP(B488,Stations!$B$2:$C$1270,2,FALSE),"same")</f>
        <v>same</v>
      </c>
      <c r="D488" t="str">
        <f>_xlfn.IFNA(VLOOKUP(A488,Stations!$A$2:$B$1270,2,FALSE),"same")</f>
        <v>same</v>
      </c>
    </row>
    <row r="489" spans="1:5" x14ac:dyDescent="0.25">
      <c r="A489" t="s">
        <v>592</v>
      </c>
      <c r="B489" t="s">
        <v>593</v>
      </c>
      <c r="C489">
        <f>_xlfn.IFNA(VLOOKUP(B489,Stations!$B$2:$C$1270,2,FALSE),"not found")</f>
        <v>486</v>
      </c>
      <c r="D489" t="str">
        <f>_xlfn.IFNA(VLOOKUP(A489,Stations!$A$2:$B$1270,2,FALSE),"same")</f>
        <v>same</v>
      </c>
    </row>
    <row r="490" spans="1:5" x14ac:dyDescent="0.25">
      <c r="A490" t="s">
        <v>632</v>
      </c>
      <c r="B490" t="s">
        <v>633</v>
      </c>
      <c r="C490">
        <f>_xlfn.IFNA(VLOOKUP(B490,Stations!$B$2:$C$1270,2,FALSE),"not found")</f>
        <v>526</v>
      </c>
      <c r="D490" t="str">
        <f>_xlfn.IFNA(VLOOKUP(A490,Stations!$A$2:$B$1270,2,FALSE),"same")</f>
        <v>same</v>
      </c>
    </row>
    <row r="491" spans="1:5" x14ac:dyDescent="0.25">
      <c r="A491" t="s">
        <v>684</v>
      </c>
      <c r="B491" t="s">
        <v>685</v>
      </c>
      <c r="C491">
        <f>_xlfn.IFNA(VLOOKUP(B491,Stations!$B$2:$C$1270,2,FALSE),"not found")</f>
        <v>54</v>
      </c>
      <c r="D491" t="str">
        <f>_xlfn.IFNA(VLOOKUP(A491,Stations!$A$2:$B$1270,2,FALSE),"same")</f>
        <v>same</v>
      </c>
    </row>
    <row r="492" spans="1:5" x14ac:dyDescent="0.25">
      <c r="A492">
        <v>13081</v>
      </c>
      <c r="B492" t="s">
        <v>33</v>
      </c>
      <c r="C492">
        <f>_xlfn.IFNA(VLOOKUP(B492,Stations!$B$2:$C$1270,2,FALSE),"not found")</f>
        <v>122</v>
      </c>
      <c r="D492" t="str">
        <f>_xlfn.IFNA(VLOOKUP(A492,Stations!$A$2:$B$1270,2,FALSE),"same")</f>
        <v>same</v>
      </c>
    </row>
    <row r="493" spans="1:5" x14ac:dyDescent="0.25">
      <c r="A493">
        <v>13194</v>
      </c>
      <c r="B493" t="s">
        <v>73</v>
      </c>
      <c r="C493">
        <f>_xlfn.IFNA(VLOOKUP(B493,Stations!$B$2:$C$1270,2,FALSE),"not found")</f>
        <v>186</v>
      </c>
      <c r="D493" t="str">
        <f>_xlfn.IFNA(VLOOKUP(A493,Stations!$A$2:$B$1270,2,FALSE),"same")</f>
        <v>same</v>
      </c>
    </row>
    <row r="494" spans="1:5" x14ac:dyDescent="0.25">
      <c r="A494" t="s">
        <v>529</v>
      </c>
      <c r="B494" t="s">
        <v>530</v>
      </c>
      <c r="C494">
        <f>_xlfn.IFNA(VLOOKUP(B494,Stations!$B$2:$C$1270,2,FALSE),"not found")</f>
        <v>434</v>
      </c>
      <c r="D494" t="str">
        <f>_xlfn.IFNA(VLOOKUP(A494,Stations!$A$2:$B$1270,2,FALSE),"same")</f>
        <v>same</v>
      </c>
    </row>
    <row r="495" spans="1:5" x14ac:dyDescent="0.25">
      <c r="A495">
        <v>20226</v>
      </c>
      <c r="B495" t="s">
        <v>287</v>
      </c>
      <c r="C495">
        <f>_xlfn.IFNA(VLOOKUP(B495,Stations!$B$2:$C$1270,2,FALSE),"not found")</f>
        <v>697</v>
      </c>
      <c r="D495" t="str">
        <f>_xlfn.IFNA(VLOOKUP(A495,Stations!$A$2:$B$1270,2,FALSE),"same")</f>
        <v>same</v>
      </c>
    </row>
    <row r="496" spans="1:5" x14ac:dyDescent="0.25">
      <c r="A496">
        <v>20111</v>
      </c>
      <c r="B496" t="s">
        <v>244</v>
      </c>
      <c r="C496">
        <f>_xlfn.IFNA(VLOOKUP(B496,Stations!$B$2:$C$1270,2,FALSE),"not found")</f>
        <v>748</v>
      </c>
      <c r="D496" t="str">
        <f>_xlfn.IFNA(VLOOKUP(A496,Stations!$A$2:$B$1270,2,FALSE),"same")</f>
        <v>same</v>
      </c>
    </row>
    <row r="497" spans="1:4" x14ac:dyDescent="0.25">
      <c r="A497" t="s">
        <v>710</v>
      </c>
      <c r="B497" t="s">
        <v>711</v>
      </c>
      <c r="C497">
        <f>_xlfn.IFNA(VLOOKUP(B497,Stations!$B$2:$C$1270,2,FALSE),"not found")</f>
        <v>23</v>
      </c>
      <c r="D497" t="str">
        <f>_xlfn.IFNA(VLOOKUP(A497,Stations!$A$2:$B$1270,2,FALSE),"same")</f>
        <v>same</v>
      </c>
    </row>
    <row r="498" spans="1:4" x14ac:dyDescent="0.25">
      <c r="A498" t="s">
        <v>686</v>
      </c>
      <c r="B498" t="s">
        <v>687</v>
      </c>
      <c r="C498">
        <f>_xlfn.IFNA(VLOOKUP(B498,Stations!$B$2:$C$1270,2,FALSE),"not found")</f>
        <v>100</v>
      </c>
      <c r="D498" t="str">
        <f>_xlfn.IFNA(VLOOKUP(A498,Stations!$A$2:$B$1270,2,FALSE),"same")</f>
        <v>same</v>
      </c>
    </row>
    <row r="499" spans="1:4" x14ac:dyDescent="0.25">
      <c r="A499" t="s">
        <v>700</v>
      </c>
      <c r="B499" t="s">
        <v>701</v>
      </c>
      <c r="C499">
        <f>_xlfn.IFNA(VLOOKUP(B499,Stations!$B$2:$C$1270,2,FALSE),"not found")</f>
        <v>16</v>
      </c>
      <c r="D499" t="str">
        <f>_xlfn.IFNA(VLOOKUP(A499,Stations!$A$2:$B$1270,2,FALSE),"same")</f>
        <v>same</v>
      </c>
    </row>
    <row r="500" spans="1:4" x14ac:dyDescent="0.25">
      <c r="A500" t="s">
        <v>827</v>
      </c>
      <c r="B500" t="s">
        <v>828</v>
      </c>
      <c r="C500">
        <f>_xlfn.IFNA(VLOOKUP(B500,Stations!$B$2:$C$1270,2,FALSE),"not found")</f>
        <v>205</v>
      </c>
      <c r="D500" t="str">
        <f>_xlfn.IFNA(VLOOKUP(A500,Stations!$A$2:$B$1270,2,FALSE),"same")</f>
        <v>same</v>
      </c>
    </row>
    <row r="501" spans="1:4" x14ac:dyDescent="0.25">
      <c r="A501" t="s">
        <v>535</v>
      </c>
      <c r="B501" t="s">
        <v>536</v>
      </c>
      <c r="C501">
        <f>_xlfn.IFNA(VLOOKUP(B501,Stations!$B$2:$C$1270,2,FALSE),"not found")</f>
        <v>383</v>
      </c>
      <c r="D501" t="str">
        <f>_xlfn.IFNA(VLOOKUP(A501,Stations!$A$2:$B$1270,2,FALSE),"same")</f>
        <v>same</v>
      </c>
    </row>
    <row r="502" spans="1:4" x14ac:dyDescent="0.25">
      <c r="A502" t="s">
        <v>917</v>
      </c>
      <c r="B502" t="s">
        <v>918</v>
      </c>
      <c r="C502">
        <f>_xlfn.IFNA(VLOOKUP(B502,Stations!$B$2:$C$1270,2,FALSE),"not found")</f>
        <v>297</v>
      </c>
      <c r="D502" t="str">
        <f>_xlfn.IFNA(VLOOKUP(A502,Stations!$A$2:$B$1270,2,FALSE),"same")</f>
        <v>same</v>
      </c>
    </row>
    <row r="503" spans="1:4" x14ac:dyDescent="0.25">
      <c r="A503">
        <v>13158</v>
      </c>
      <c r="B503" t="s">
        <v>63</v>
      </c>
      <c r="C503">
        <f>_xlfn.IFNA(VLOOKUP(B503,Stations!$B$2:$C$1270,2,FALSE),"not found")</f>
        <v>134</v>
      </c>
      <c r="D503" t="str">
        <f>_xlfn.IFNA(VLOOKUP(A503,Stations!$A$2:$B$1270,2,FALSE),"same")</f>
        <v>same</v>
      </c>
    </row>
    <row r="504" spans="1:4" x14ac:dyDescent="0.25">
      <c r="A504" t="s">
        <v>466</v>
      </c>
      <c r="B504" t="s">
        <v>467</v>
      </c>
      <c r="C504">
        <f>_xlfn.IFNA(VLOOKUP(B504,Stations!$B$2:$C$1270,2,FALSE),"not found")</f>
        <v>392</v>
      </c>
      <c r="D504" t="str">
        <f>_xlfn.IFNA(VLOOKUP(A504,Stations!$A$2:$B$1270,2,FALSE),"same")</f>
        <v>same</v>
      </c>
    </row>
    <row r="505" spans="1:4" x14ac:dyDescent="0.25">
      <c r="A505" t="s">
        <v>861</v>
      </c>
      <c r="B505" t="s">
        <v>862</v>
      </c>
      <c r="C505">
        <f>_xlfn.IFNA(VLOOKUP(B505,Stations!$B$2:$C$1270,2,FALSE),"not found")</f>
        <v>254</v>
      </c>
      <c r="D505" t="str">
        <f>_xlfn.IFNA(VLOOKUP(A505,Stations!$A$2:$B$1270,2,FALSE),"same")</f>
        <v>same</v>
      </c>
    </row>
    <row r="506" spans="1:4" x14ac:dyDescent="0.25">
      <c r="A506" t="s">
        <v>817</v>
      </c>
      <c r="B506" t="s">
        <v>818</v>
      </c>
      <c r="C506">
        <f>_xlfn.IFNA(VLOOKUP(B506,Stations!$B$2:$C$1270,2,FALSE),"not found")</f>
        <v>232</v>
      </c>
      <c r="D506" t="str">
        <f>_xlfn.IFNA(VLOOKUP(A506,Stations!$A$2:$B$1270,2,FALSE),"same")</f>
        <v>same</v>
      </c>
    </row>
    <row r="507" spans="1:4" x14ac:dyDescent="0.25">
      <c r="A507">
        <v>20260</v>
      </c>
      <c r="B507" t="s">
        <v>319</v>
      </c>
      <c r="C507">
        <v>20260</v>
      </c>
      <c r="D507" t="str">
        <f>_xlfn.IFNA(VLOOKUP(A507,Stations!$A$2:$B$1270,2,FALSE),"same")</f>
        <v>same</v>
      </c>
    </row>
    <row r="508" spans="1:4" x14ac:dyDescent="0.25">
      <c r="A508" t="s">
        <v>436</v>
      </c>
      <c r="B508" t="s">
        <v>437</v>
      </c>
      <c r="C508">
        <f>_xlfn.IFNA(VLOOKUP(B508,Stations!$B$2:$C$1270,2,FALSE),"not found")</f>
        <v>410</v>
      </c>
      <c r="D508" t="str">
        <f>_xlfn.IFNA(VLOOKUP(A508,Stations!$A$2:$B$1270,2,FALSE),"same")</f>
        <v>same</v>
      </c>
    </row>
    <row r="509" spans="1:4" x14ac:dyDescent="0.25">
      <c r="A509" t="s">
        <v>829</v>
      </c>
      <c r="B509" t="s">
        <v>830</v>
      </c>
      <c r="C509">
        <f>_xlfn.IFNA(VLOOKUP(B509,Stations!$B$2:$C$1270,2,FALSE),"not found")</f>
        <v>204</v>
      </c>
      <c r="D509" t="str">
        <f>_xlfn.IFNA(VLOOKUP(A509,Stations!$A$2:$B$1270,2,FALSE),"same")</f>
        <v>same</v>
      </c>
    </row>
    <row r="510" spans="1:4" x14ac:dyDescent="0.25">
      <c r="A510" t="s">
        <v>406</v>
      </c>
      <c r="B510" t="s">
        <v>407</v>
      </c>
      <c r="C510">
        <f>_xlfn.IFNA(VLOOKUP(B510,Stations!$B$2:$C$1270,2,FALSE),"not found")</f>
        <v>412</v>
      </c>
      <c r="D510" t="str">
        <f>_xlfn.IFNA(VLOOKUP(A510,Stations!$A$2:$B$1270,2,FALSE),"same")</f>
        <v>same</v>
      </c>
    </row>
    <row r="511" spans="1:4" x14ac:dyDescent="0.25">
      <c r="A511" t="s">
        <v>414</v>
      </c>
      <c r="B511" t="s">
        <v>415</v>
      </c>
      <c r="C511">
        <f>_xlfn.IFNA(VLOOKUP(B511,Stations!$B$2:$C$1270,2,FALSE),"not found")</f>
        <v>385</v>
      </c>
      <c r="D511" t="str">
        <f>_xlfn.IFNA(VLOOKUP(A511,Stations!$A$2:$B$1270,2,FALSE),"same")</f>
        <v>same</v>
      </c>
    </row>
    <row r="512" spans="1:4" x14ac:dyDescent="0.25">
      <c r="A512">
        <v>20103</v>
      </c>
      <c r="B512" t="s">
        <v>236</v>
      </c>
      <c r="C512">
        <f>_xlfn.IFNA(VLOOKUP(B512,Stations!$B$2:$C$1270,2,FALSE),"not found")</f>
        <v>684</v>
      </c>
      <c r="D512" t="str">
        <f>_xlfn.IFNA(VLOOKUP(A512,Stations!$A$2:$B$1270,2,FALSE),"same")</f>
        <v>same</v>
      </c>
    </row>
    <row r="513" spans="1:5" x14ac:dyDescent="0.25">
      <c r="A513">
        <v>331</v>
      </c>
      <c r="B513" t="s">
        <v>328</v>
      </c>
      <c r="C513" t="s">
        <v>2892</v>
      </c>
      <c r="D513" t="s">
        <v>2893</v>
      </c>
      <c r="E513" t="str">
        <f>_xlfn.IFNA(IF(VLOOKUP(A513,Stations!A:A,1,FALSE)=A513,"taken"),"free")</f>
        <v>taken</v>
      </c>
    </row>
    <row r="514" spans="1:5" x14ac:dyDescent="0.25">
      <c r="A514">
        <v>404</v>
      </c>
      <c r="B514" t="s">
        <v>350</v>
      </c>
      <c r="C514" t="s">
        <v>2893</v>
      </c>
      <c r="D514" t="str">
        <f>_xlfn.IFNA(VLOOKUP(A514,Stations!$A$2:$B$1270,2,FALSE),"same")</f>
        <v>same</v>
      </c>
      <c r="E514" t="str">
        <f>_xlfn.IFNA(IF(VLOOKUP(A514,Stations!A:A,1,FALSE)=A514,"taken"),"free")</f>
        <v>free</v>
      </c>
    </row>
    <row r="515" spans="1:5" x14ac:dyDescent="0.25">
      <c r="A515" t="s">
        <v>571</v>
      </c>
      <c r="B515" t="s">
        <v>572</v>
      </c>
      <c r="C515">
        <f>_xlfn.IFNA(VLOOKUP(B515,Stations!$B$2:$C$1270,2,FALSE),"not found")</f>
        <v>488</v>
      </c>
      <c r="D515" t="str">
        <f>_xlfn.IFNA(VLOOKUP(A515,Stations!$A$2:$B$1270,2,FALSE),"same")</f>
        <v>same</v>
      </c>
    </row>
    <row r="516" spans="1:5" x14ac:dyDescent="0.25">
      <c r="A516">
        <v>13165</v>
      </c>
      <c r="B516" t="s">
        <v>68</v>
      </c>
      <c r="C516">
        <f>_xlfn.IFNA(VLOOKUP(B516,Stations!$B$2:$C$1270,2,FALSE),"not found")</f>
        <v>136</v>
      </c>
      <c r="D516" t="str">
        <f>_xlfn.IFNA(VLOOKUP(A516,Stations!$A$2:$B$1270,2,FALSE),"same")</f>
        <v>same</v>
      </c>
    </row>
    <row r="517" spans="1:5" x14ac:dyDescent="0.25">
      <c r="A517">
        <v>13304</v>
      </c>
      <c r="B517" t="s">
        <v>117</v>
      </c>
      <c r="C517">
        <f>_xlfn.IFNA(VLOOKUP(B517,Stations!$B$2:$C$1270,2,FALSE),"not found")</f>
        <v>274</v>
      </c>
      <c r="D517" t="str">
        <f>_xlfn.IFNA(VLOOKUP(A517,Stations!$A$2:$B$1270,2,FALSE),"same")</f>
        <v>same</v>
      </c>
    </row>
    <row r="518" spans="1:5" x14ac:dyDescent="0.25">
      <c r="A518">
        <v>13164</v>
      </c>
      <c r="B518" t="s">
        <v>67</v>
      </c>
      <c r="C518">
        <f>_xlfn.IFNA(VLOOKUP(B518,Stations!$B$2:$C$1270,2,FALSE),"not found")</f>
        <v>15</v>
      </c>
      <c r="D518" t="str">
        <f>_xlfn.IFNA(VLOOKUP(A518,Stations!$A$2:$B$1270,2,FALSE),"same")</f>
        <v>same</v>
      </c>
    </row>
    <row r="519" spans="1:5" x14ac:dyDescent="0.25">
      <c r="A519">
        <v>15446</v>
      </c>
      <c r="B519" t="s">
        <v>143</v>
      </c>
      <c r="C519">
        <f>_xlfn.IFNA(VLOOKUP(B519,Stations!$B$2:$C$1270,2,FALSE),"not found")</f>
        <v>367</v>
      </c>
      <c r="D519" t="str">
        <f>_xlfn.IFNA(VLOOKUP(A519,Stations!$A$2:$B$1270,2,FALSE),"same")</f>
        <v>same</v>
      </c>
    </row>
    <row r="520" spans="1:5" x14ac:dyDescent="0.25">
      <c r="A520" t="s">
        <v>857</v>
      </c>
      <c r="B520" t="s">
        <v>858</v>
      </c>
      <c r="C520">
        <f>_xlfn.IFNA(VLOOKUP(B520,Stations!$B$2:$C$1270,2,FALSE),"not found")</f>
        <v>226</v>
      </c>
      <c r="D520" t="str">
        <f>_xlfn.IFNA(VLOOKUP(A520,Stations!$A$2:$B$1270,2,FALSE),"same")</f>
        <v>same</v>
      </c>
    </row>
    <row r="521" spans="1:5" x14ac:dyDescent="0.25">
      <c r="A521" t="s">
        <v>732</v>
      </c>
      <c r="B521" t="s">
        <v>733</v>
      </c>
      <c r="C521">
        <f>_xlfn.IFNA(VLOOKUP(B521,Stations!$B$2:$C$1270,2,FALSE),"not found")</f>
        <v>32</v>
      </c>
      <c r="D521" t="str">
        <f>_xlfn.IFNA(VLOOKUP(A521,Stations!$A$2:$B$1270,2,FALSE),"same")</f>
        <v>same</v>
      </c>
    </row>
    <row r="522" spans="1:5" x14ac:dyDescent="0.25">
      <c r="A522" t="s">
        <v>734</v>
      </c>
      <c r="B522" t="s">
        <v>735</v>
      </c>
      <c r="C522">
        <f>_xlfn.IFNA(VLOOKUP(B522,Stations!$B$2:$C$1270,2,FALSE),"not found")</f>
        <v>87</v>
      </c>
      <c r="D522" t="str">
        <f>_xlfn.IFNA(VLOOKUP(A522,Stations!$A$2:$B$1270,2,FALSE),"same")</f>
        <v>same</v>
      </c>
    </row>
    <row r="523" spans="1:5" x14ac:dyDescent="0.25">
      <c r="A523">
        <v>13155</v>
      </c>
      <c r="B523" t="s">
        <v>60</v>
      </c>
      <c r="C523">
        <f>_xlfn.IFNA(VLOOKUP(B523,Stations!$B$2:$C$1270,2,FALSE),"not found")</f>
        <v>88</v>
      </c>
      <c r="D523" t="str">
        <f>_xlfn.IFNA(VLOOKUP(A523,Stations!$A$2:$B$1270,2,FALSE),"same")</f>
        <v>same</v>
      </c>
    </row>
    <row r="524" spans="1:5" x14ac:dyDescent="0.25">
      <c r="A524">
        <v>654</v>
      </c>
      <c r="B524" t="s">
        <v>367</v>
      </c>
      <c r="C524" t="str">
        <f>_xlfn.IFNA(VLOOKUP(B524,Stations!$B$2:$C$1270,2,FALSE),"same")</f>
        <v>same</v>
      </c>
      <c r="D524" t="str">
        <f>_xlfn.IFNA(VLOOKUP(A524,Stations!$A$2:$B$1270,2,FALSE),"missing")</f>
        <v>Racine Ave &amp; Washington Blvd</v>
      </c>
    </row>
    <row r="525" spans="1:5" x14ac:dyDescent="0.25">
      <c r="A525" t="s">
        <v>963</v>
      </c>
      <c r="B525" t="s">
        <v>964</v>
      </c>
      <c r="C525">
        <f>_xlfn.IFNA(VLOOKUP(B525,Stations!$B$2:$C$1270,2,FALSE),"not found")</f>
        <v>343</v>
      </c>
      <c r="D525" t="str">
        <f>_xlfn.IFNA(VLOOKUP(A525,Stations!$A$2:$B$1270,2,FALSE),"same")</f>
        <v>same</v>
      </c>
    </row>
    <row r="526" spans="1:5" x14ac:dyDescent="0.25">
      <c r="A526" t="s">
        <v>468</v>
      </c>
      <c r="B526" t="s">
        <v>469</v>
      </c>
      <c r="C526">
        <f>_xlfn.IFNA(VLOOKUP(B526,Stations!$B$2:$C$1270,2,FALSE),"not found")</f>
        <v>398</v>
      </c>
      <c r="D526" t="str">
        <f>_xlfn.IFNA(VLOOKUP(A526,Stations!$A$2:$B$1270,2,FALSE),"same")</f>
        <v>same</v>
      </c>
    </row>
    <row r="527" spans="1:5" x14ac:dyDescent="0.25">
      <c r="A527" t="s">
        <v>913</v>
      </c>
      <c r="B527" t="s">
        <v>914</v>
      </c>
      <c r="C527">
        <f>_xlfn.IFNA(VLOOKUP(B527,Stations!$B$2:$C$1270,2,FALSE),"not found")</f>
        <v>314</v>
      </c>
      <c r="D527" t="str">
        <f>_xlfn.IFNA(VLOOKUP(A527,Stations!$A$2:$B$1270,2,FALSE),"same")</f>
        <v>same</v>
      </c>
    </row>
    <row r="528" spans="1:5" x14ac:dyDescent="0.25">
      <c r="A528" t="s">
        <v>815</v>
      </c>
      <c r="B528" t="s">
        <v>816</v>
      </c>
      <c r="C528">
        <f>_xlfn.IFNA(VLOOKUP(B528,Stations!$B$2:$C$1270,2,FALSE),"not found")</f>
        <v>244</v>
      </c>
      <c r="D528" t="str">
        <f>_xlfn.IFNA(VLOOKUP(A528,Stations!$A$2:$B$1270,2,FALSE),"same")</f>
        <v>same</v>
      </c>
    </row>
    <row r="529" spans="1:5" x14ac:dyDescent="0.25">
      <c r="A529" t="s">
        <v>971</v>
      </c>
      <c r="B529" t="s">
        <v>972</v>
      </c>
      <c r="C529">
        <f>_xlfn.IFNA(VLOOKUP(B529,Stations!$B$2:$C$1270,2,FALSE),"not found")</f>
        <v>344</v>
      </c>
      <c r="D529" t="str">
        <f>_xlfn.IFNA(VLOOKUP(A529,Stations!$A$2:$B$1270,2,FALSE),"same")</f>
        <v>same</v>
      </c>
    </row>
    <row r="530" spans="1:5" x14ac:dyDescent="0.25">
      <c r="A530">
        <v>13215</v>
      </c>
      <c r="B530" t="s">
        <v>78</v>
      </c>
      <c r="C530">
        <f>_xlfn.IFNA(VLOOKUP(B530,Stations!$B$2:$C$1270,2,FALSE),"not found")</f>
        <v>263</v>
      </c>
      <c r="D530" t="str">
        <f>_xlfn.IFNA(VLOOKUP(A530,Stations!$A$2:$B$1270,2,FALSE),"same")</f>
        <v>same</v>
      </c>
    </row>
    <row r="531" spans="1:5" x14ac:dyDescent="0.25">
      <c r="A531">
        <v>15645</v>
      </c>
      <c r="B531" t="s">
        <v>177</v>
      </c>
      <c r="C531">
        <f>_xlfn.IFNA(VLOOKUP(B531,Stations!$B$2:$C$1270,2,FALSE),"not found")</f>
        <v>501</v>
      </c>
      <c r="D531" t="str">
        <f>_xlfn.IFNA(VLOOKUP(A531,Stations!$A$2:$B$1270,2,FALSE),"same")</f>
        <v>same</v>
      </c>
    </row>
    <row r="532" spans="1:5" x14ac:dyDescent="0.25">
      <c r="A532" t="s">
        <v>636</v>
      </c>
      <c r="B532" t="s">
        <v>637</v>
      </c>
      <c r="C532">
        <f>_xlfn.IFNA(VLOOKUP(B532,Stations!$B$2:$C$1270,2,FALSE),"not found")</f>
        <v>466</v>
      </c>
      <c r="D532" t="str">
        <f>_xlfn.IFNA(VLOOKUP(A532,Stations!$A$2:$B$1270,2,FALSE),"same")</f>
        <v>same</v>
      </c>
    </row>
    <row r="533" spans="1:5" x14ac:dyDescent="0.25">
      <c r="A533" t="s">
        <v>563</v>
      </c>
      <c r="B533" t="s">
        <v>564</v>
      </c>
      <c r="C533">
        <f>_xlfn.IFNA(VLOOKUP(B533,Stations!$B$2:$C$1270,2,FALSE),"not found")</f>
        <v>180</v>
      </c>
      <c r="D533" t="str">
        <f>_xlfn.IFNA(VLOOKUP(A533,Stations!$A$2:$B$1270,2,FALSE),"same")</f>
        <v>same</v>
      </c>
    </row>
    <row r="534" spans="1:5" x14ac:dyDescent="0.25">
      <c r="A534">
        <v>379</v>
      </c>
      <c r="B534" t="s">
        <v>345</v>
      </c>
      <c r="C534" t="s">
        <v>2893</v>
      </c>
      <c r="D534" t="str">
        <f>_xlfn.IFNA(VLOOKUP(A534,Stations!$A$2:$B$1270,2,FALSE),"same")</f>
        <v>same</v>
      </c>
      <c r="E534" t="str">
        <f>_xlfn.IFNA(IF(VLOOKUP(A534,Stations!A:A,1,FALSE)=A534,"taken"),"free")</f>
        <v>free</v>
      </c>
    </row>
    <row r="535" spans="1:5" x14ac:dyDescent="0.25">
      <c r="A535" t="s">
        <v>521</v>
      </c>
      <c r="B535" t="s">
        <v>522</v>
      </c>
      <c r="C535">
        <f>_xlfn.IFNA(VLOOKUP(B535,Stations!$B$2:$C$1270,2,FALSE),"not found")</f>
        <v>478</v>
      </c>
      <c r="D535" t="str">
        <f>_xlfn.IFNA(VLOOKUP(A535,Stations!$A$2:$B$1270,2,FALSE),"same")</f>
        <v>same</v>
      </c>
    </row>
    <row r="536" spans="1:5" x14ac:dyDescent="0.25">
      <c r="A536" t="s">
        <v>561</v>
      </c>
      <c r="B536" t="s">
        <v>562</v>
      </c>
      <c r="C536">
        <f>_xlfn.IFNA(VLOOKUP(B536,Stations!$B$2:$C$1270,2,FALSE),"not found")</f>
        <v>172</v>
      </c>
      <c r="D536" t="str">
        <f>_xlfn.IFNA(VLOOKUP(A536,Stations!$A$2:$B$1270,2,FALSE),"same")</f>
        <v>same</v>
      </c>
    </row>
    <row r="537" spans="1:5" x14ac:dyDescent="0.25">
      <c r="A537" t="s">
        <v>460</v>
      </c>
      <c r="B537" t="s">
        <v>461</v>
      </c>
      <c r="C537">
        <f>_xlfn.IFNA(VLOOKUP(B537,Stations!$B$2:$C$1270,2,FALSE),"not found")</f>
        <v>125</v>
      </c>
      <c r="D537" t="str">
        <f>_xlfn.IFNA(VLOOKUP(A537,Stations!$A$2:$B$1270,2,FALSE),"same")</f>
        <v>same</v>
      </c>
    </row>
    <row r="538" spans="1:5" x14ac:dyDescent="0.25">
      <c r="A538">
        <v>15530</v>
      </c>
      <c r="B538" t="s">
        <v>148</v>
      </c>
      <c r="C538">
        <f>_xlfn.IFNA(VLOOKUP(B538,Stations!$B$2:$C$1270,2,FALSE),"not found")</f>
        <v>161</v>
      </c>
      <c r="D538" t="str">
        <f>_xlfn.IFNA(VLOOKUP(A538,Stations!$A$2:$B$1270,2,FALSE),"same")</f>
        <v>same</v>
      </c>
    </row>
    <row r="539" spans="1:5" x14ac:dyDescent="0.25">
      <c r="A539">
        <v>20126</v>
      </c>
      <c r="B539" t="s">
        <v>256</v>
      </c>
      <c r="C539">
        <v>20126</v>
      </c>
      <c r="D539" t="str">
        <f>_xlfn.IFNA(VLOOKUP(A539,Stations!$A$2:$B$1270,2,FALSE),"same")</f>
        <v>same</v>
      </c>
    </row>
    <row r="540" spans="1:5" x14ac:dyDescent="0.25">
      <c r="A540">
        <v>20209</v>
      </c>
      <c r="B540" t="s">
        <v>272</v>
      </c>
      <c r="C540">
        <v>20209</v>
      </c>
      <c r="D540" t="str">
        <f>_xlfn.IFNA(VLOOKUP(A540,Stations!$A$2:$B$1270,2,FALSE),"same")</f>
        <v>same</v>
      </c>
    </row>
    <row r="541" spans="1:5" x14ac:dyDescent="0.25">
      <c r="A541" t="s">
        <v>82</v>
      </c>
      <c r="B541" t="s">
        <v>272</v>
      </c>
      <c r="C541">
        <v>20209</v>
      </c>
      <c r="D541" t="str">
        <f>_xlfn.IFNA(VLOOKUP(A541,Stations!$A$2:$B$1270,2,FALSE),"same")</f>
        <v>same</v>
      </c>
    </row>
    <row r="542" spans="1:5" x14ac:dyDescent="0.25">
      <c r="A542">
        <v>20128</v>
      </c>
      <c r="B542" t="s">
        <v>258</v>
      </c>
      <c r="C542">
        <v>20128</v>
      </c>
      <c r="D542" t="str">
        <f>_xlfn.IFNA(VLOOKUP(A542,Stations!$A$2:$B$1270,2,FALSE),"same")</f>
        <v>same</v>
      </c>
    </row>
    <row r="543" spans="1:5" x14ac:dyDescent="0.25">
      <c r="A543" t="s">
        <v>543</v>
      </c>
      <c r="B543" t="s">
        <v>544</v>
      </c>
      <c r="C543">
        <f>_xlfn.IFNA(VLOOKUP(B543,Stations!$B$2:$C$1270,2,FALSE),"not found")</f>
        <v>375</v>
      </c>
      <c r="D543" t="str">
        <f>_xlfn.IFNA(VLOOKUP(A543,Stations!$A$2:$B$1270,2,FALSE),"same")</f>
        <v>same</v>
      </c>
    </row>
    <row r="544" spans="1:5" x14ac:dyDescent="0.25">
      <c r="A544">
        <v>13409</v>
      </c>
      <c r="B544" t="s">
        <v>133</v>
      </c>
      <c r="C544">
        <f>_xlfn.IFNA(VLOOKUP(B544,Stations!$B$2:$C$1270,2,FALSE),"not found")</f>
        <v>233</v>
      </c>
      <c r="D544" t="str">
        <f>_xlfn.IFNA(VLOOKUP(A544,Stations!$A$2:$B$1270,2,FALSE),"same")</f>
        <v>same</v>
      </c>
    </row>
    <row r="545" spans="1:4" x14ac:dyDescent="0.25">
      <c r="A545" t="s">
        <v>523</v>
      </c>
      <c r="B545" t="s">
        <v>524</v>
      </c>
      <c r="C545">
        <f>_xlfn.IFNA(VLOOKUP(B545,Stations!$B$2:$C$1270,2,FALSE),"not found")</f>
        <v>485</v>
      </c>
      <c r="D545" t="str">
        <f>_xlfn.IFNA(VLOOKUP(A545,Stations!$A$2:$B$1270,2,FALSE),"same")</f>
        <v>same</v>
      </c>
    </row>
    <row r="546" spans="1:4" x14ac:dyDescent="0.25">
      <c r="A546" t="s">
        <v>761</v>
      </c>
      <c r="B546" t="s">
        <v>762</v>
      </c>
      <c r="C546">
        <f>_xlfn.IFNA(VLOOKUP(B546,Stations!$B$2:$C$1270,2,FALSE),"not found")</f>
        <v>111</v>
      </c>
      <c r="D546" t="str">
        <f>_xlfn.IFNA(VLOOKUP(A546,Stations!$A$2:$B$1270,2,FALSE),"same")</f>
        <v>same</v>
      </c>
    </row>
    <row r="547" spans="1:4" x14ac:dyDescent="0.25">
      <c r="A547" t="s">
        <v>747</v>
      </c>
      <c r="B547" t="s">
        <v>748</v>
      </c>
      <c r="C547">
        <f>_xlfn.IFNA(VLOOKUP(B547,Stations!$B$2:$C$1270,2,FALSE),"not found")</f>
        <v>118</v>
      </c>
      <c r="D547" t="str">
        <f>_xlfn.IFNA(VLOOKUP(A547,Stations!$A$2:$B$1270,2,FALSE),"same")</f>
        <v>same</v>
      </c>
    </row>
    <row r="548" spans="1:4" x14ac:dyDescent="0.25">
      <c r="A548" t="s">
        <v>811</v>
      </c>
      <c r="B548" t="s">
        <v>812</v>
      </c>
      <c r="C548">
        <f>_xlfn.IFNA(VLOOKUP(B548,Stations!$B$2:$C$1270,2,FALSE),"not found")</f>
        <v>236</v>
      </c>
      <c r="D548" t="str">
        <f>_xlfn.IFNA(VLOOKUP(A548,Stations!$A$2:$B$1270,2,FALSE),"same")</f>
        <v>same</v>
      </c>
    </row>
    <row r="549" spans="1:4" x14ac:dyDescent="0.25">
      <c r="A549">
        <v>13191</v>
      </c>
      <c r="B549" t="s">
        <v>70</v>
      </c>
      <c r="C549">
        <f>_xlfn.IFNA(VLOOKUP(B549,Stations!$B$2:$C$1270,2,FALSE),"not found")</f>
        <v>143</v>
      </c>
      <c r="D549" t="str">
        <f>_xlfn.IFNA(VLOOKUP(A549,Stations!$A$2:$B$1270,2,FALSE),"same")</f>
        <v>same</v>
      </c>
    </row>
    <row r="550" spans="1:4" x14ac:dyDescent="0.25">
      <c r="A550">
        <v>13144</v>
      </c>
      <c r="B550" t="s">
        <v>56</v>
      </c>
      <c r="C550">
        <f>_xlfn.IFNA(VLOOKUP(B550,Stations!$B$2:$C$1270,2,FALSE),"not found")</f>
        <v>308</v>
      </c>
      <c r="D550" t="str">
        <f>_xlfn.IFNA(VLOOKUP(A550,Stations!$A$2:$B$1270,2,FALSE),"same")</f>
        <v>same</v>
      </c>
    </row>
    <row r="551" spans="1:4" x14ac:dyDescent="0.25">
      <c r="A551">
        <v>15544</v>
      </c>
      <c r="B551" t="s">
        <v>154</v>
      </c>
      <c r="C551">
        <f>_xlfn.IFNA(VLOOKUP(B551,Stations!$B$2:$C$1270,2,FALSE),"not found")</f>
        <v>3</v>
      </c>
      <c r="D551" t="str">
        <f>_xlfn.IFNA(VLOOKUP(A551,Stations!$A$2:$B$1270,2,FALSE),"same")</f>
        <v>same</v>
      </c>
    </row>
    <row r="552" spans="1:4" x14ac:dyDescent="0.25">
      <c r="A552" t="s">
        <v>730</v>
      </c>
      <c r="B552" t="s">
        <v>731</v>
      </c>
      <c r="C552">
        <f>_xlfn.IFNA(VLOOKUP(B552,Stations!$B$2:$C$1270,2,FALSE),"not found")</f>
        <v>67</v>
      </c>
      <c r="D552" t="str">
        <f>_xlfn.IFNA(VLOOKUP(A552,Stations!$A$2:$B$1270,2,FALSE),"same")</f>
        <v>same</v>
      </c>
    </row>
    <row r="553" spans="1:4" x14ac:dyDescent="0.25">
      <c r="A553">
        <v>13154</v>
      </c>
      <c r="B553" t="s">
        <v>59</v>
      </c>
      <c r="C553">
        <f>_xlfn.IFNA(VLOOKUP(B553,Stations!$B$2:$C$1270,2,FALSE),"not found")</f>
        <v>20</v>
      </c>
      <c r="D553" t="str">
        <f>_xlfn.IFNA(VLOOKUP(A553,Stations!$A$2:$B$1270,2,FALSE),"same")</f>
        <v>same</v>
      </c>
    </row>
    <row r="554" spans="1:4" x14ac:dyDescent="0.25">
      <c r="A554" t="s">
        <v>787</v>
      </c>
      <c r="B554" t="s">
        <v>788</v>
      </c>
      <c r="C554">
        <f>_xlfn.IFNA(VLOOKUP(B554,Stations!$B$2:$C$1270,2,FALSE),"not found")</f>
        <v>114</v>
      </c>
      <c r="D554" t="str">
        <f>_xlfn.IFNA(VLOOKUP(A554,Stations!$A$2:$B$1270,2,FALSE),"same")</f>
        <v>same</v>
      </c>
    </row>
    <row r="555" spans="1:4" x14ac:dyDescent="0.25">
      <c r="A555" t="s">
        <v>935</v>
      </c>
      <c r="B555" t="s">
        <v>936</v>
      </c>
      <c r="C555">
        <f>_xlfn.IFNA(VLOOKUP(B555,Stations!$B$2:$C$1270,2,FALSE),"not found")</f>
        <v>327</v>
      </c>
      <c r="D555" t="str">
        <f>_xlfn.IFNA(VLOOKUP(A555,Stations!$A$2:$B$1270,2,FALSE),"same")</f>
        <v>same</v>
      </c>
    </row>
    <row r="556" spans="1:4" x14ac:dyDescent="0.25">
      <c r="A556" t="s">
        <v>757</v>
      </c>
      <c r="B556" t="s">
        <v>758</v>
      </c>
      <c r="C556">
        <f>_xlfn.IFNA(VLOOKUP(B556,Stations!$B$2:$C$1270,2,FALSE),"not found")</f>
        <v>115</v>
      </c>
      <c r="D556" t="str">
        <f>_xlfn.IFNA(VLOOKUP(A556,Stations!$A$2:$B$1270,2,FALSE),"same")</f>
        <v>same</v>
      </c>
    </row>
    <row r="557" spans="1:4" x14ac:dyDescent="0.25">
      <c r="A557" t="s">
        <v>739</v>
      </c>
      <c r="B557" t="s">
        <v>740</v>
      </c>
      <c r="C557">
        <f>_xlfn.IFNA(VLOOKUP(B557,Stations!$B$2:$C$1270,2,FALSE),"not found")</f>
        <v>93</v>
      </c>
      <c r="D557" t="str">
        <f>_xlfn.IFNA(VLOOKUP(A557,Stations!$A$2:$B$1270,2,FALSE),"same")</f>
        <v>same</v>
      </c>
    </row>
    <row r="558" spans="1:4" x14ac:dyDescent="0.25">
      <c r="A558" t="s">
        <v>919</v>
      </c>
      <c r="B558" t="s">
        <v>920</v>
      </c>
      <c r="C558">
        <f>_xlfn.IFNA(VLOOKUP(B558,Stations!$B$2:$C$1270,2,FALSE),"not found")</f>
        <v>302</v>
      </c>
      <c r="D558" t="str">
        <f>_xlfn.IFNA(VLOOKUP(A558,Stations!$A$2:$B$1270,2,FALSE),"same")</f>
        <v>same</v>
      </c>
    </row>
    <row r="559" spans="1:4" x14ac:dyDescent="0.25">
      <c r="A559" t="s">
        <v>927</v>
      </c>
      <c r="B559" t="s">
        <v>928</v>
      </c>
      <c r="C559">
        <f>_xlfn.IFNA(VLOOKUP(B559,Stations!$B$2:$C$1270,2,FALSE),"not found")</f>
        <v>306</v>
      </c>
      <c r="D559" t="str">
        <f>_xlfn.IFNA(VLOOKUP(A559,Stations!$A$2:$B$1270,2,FALSE),"same")</f>
        <v>same</v>
      </c>
    </row>
    <row r="560" spans="1:4" x14ac:dyDescent="0.25">
      <c r="A560" t="s">
        <v>594</v>
      </c>
      <c r="B560" t="s">
        <v>595</v>
      </c>
      <c r="C560">
        <f>_xlfn.IFNA(VLOOKUP(B560,Stations!$B$2:$C$1270,2,FALSE),"not found")</f>
        <v>354</v>
      </c>
      <c r="D560" t="str">
        <f>_xlfn.IFNA(VLOOKUP(A560,Stations!$A$2:$B$1270,2,FALSE),"same")</f>
        <v>same</v>
      </c>
    </row>
    <row r="561" spans="1:4" x14ac:dyDescent="0.25">
      <c r="A561">
        <v>13063</v>
      </c>
      <c r="B561" t="s">
        <v>25</v>
      </c>
      <c r="C561">
        <f>_xlfn.IFNA(VLOOKUP(B561,Stations!$B$2:$C$1270,2,FALSE),"not found")</f>
        <v>240</v>
      </c>
      <c r="D561" t="str">
        <f>_xlfn.IFNA(VLOOKUP(A561,Stations!$A$2:$B$1270,2,FALSE),"same")</f>
        <v>same</v>
      </c>
    </row>
    <row r="562" spans="1:4" x14ac:dyDescent="0.25">
      <c r="A562" t="s">
        <v>945</v>
      </c>
      <c r="B562" t="s">
        <v>946</v>
      </c>
      <c r="C562">
        <f>_xlfn.IFNA(VLOOKUP(B562,Stations!$B$2:$C$1270,2,FALSE),"not found")</f>
        <v>323</v>
      </c>
      <c r="D562" t="str">
        <f>_xlfn.IFNA(VLOOKUP(A562,Stations!$A$2:$B$1270,2,FALSE),"same")</f>
        <v>same</v>
      </c>
    </row>
    <row r="563" spans="1:4" x14ac:dyDescent="0.25">
      <c r="A563" t="s">
        <v>642</v>
      </c>
      <c r="B563" t="s">
        <v>643</v>
      </c>
      <c r="C563">
        <f>_xlfn.IFNA(VLOOKUP(B563,Stations!$B$2:$C$1270,2,FALSE),"not found")</f>
        <v>451</v>
      </c>
      <c r="D563" t="str">
        <f>_xlfn.IFNA(VLOOKUP(A563,Stations!$A$2:$B$1270,2,FALSE),"same")</f>
        <v>same</v>
      </c>
    </row>
    <row r="564" spans="1:4" x14ac:dyDescent="0.25">
      <c r="A564" t="s">
        <v>769</v>
      </c>
      <c r="B564" t="s">
        <v>770</v>
      </c>
      <c r="C564">
        <f>_xlfn.IFNA(VLOOKUP(B564,Stations!$B$2:$C$1270,2,FALSE),"not found")</f>
        <v>231</v>
      </c>
      <c r="D564" t="str">
        <f>_xlfn.IFNA(VLOOKUP(A564,Stations!$A$2:$B$1270,2,FALSE),"same")</f>
        <v>same</v>
      </c>
    </row>
    <row r="565" spans="1:4" x14ac:dyDescent="0.25">
      <c r="A565">
        <v>15443</v>
      </c>
      <c r="B565" t="s">
        <v>141</v>
      </c>
      <c r="C565">
        <f>_xlfn.IFNA(VLOOKUP(B565,Stations!$B$2:$C$1270,2,FALSE),"not found")</f>
        <v>401</v>
      </c>
      <c r="D565" t="str">
        <f>_xlfn.IFNA(VLOOKUP(A565,Stations!$A$2:$B$1270,2,FALSE),"same")</f>
        <v>same</v>
      </c>
    </row>
    <row r="566" spans="1:4" x14ac:dyDescent="0.25">
      <c r="A566" t="s">
        <v>452</v>
      </c>
      <c r="B566" t="s">
        <v>453</v>
      </c>
      <c r="C566">
        <f>_xlfn.IFNA(VLOOKUP(B566,Stations!$B$2:$C$1270,2,FALSE),"not found")</f>
        <v>402</v>
      </c>
      <c r="D566" t="str">
        <f>_xlfn.IFNA(VLOOKUP(A566,Stations!$A$2:$B$1270,2,FALSE),"same")</f>
        <v>same</v>
      </c>
    </row>
    <row r="567" spans="1:4" x14ac:dyDescent="0.25">
      <c r="A567" t="s">
        <v>394</v>
      </c>
      <c r="B567" t="s">
        <v>395</v>
      </c>
      <c r="C567">
        <f>_xlfn.IFNA(VLOOKUP(B567,Stations!$B$2:$C$1270,2,FALSE),"not found")</f>
        <v>409</v>
      </c>
      <c r="D567" t="str">
        <f>_xlfn.IFNA(VLOOKUP(A567,Stations!$A$2:$B$1270,2,FALSE),"same")</f>
        <v>same</v>
      </c>
    </row>
    <row r="568" spans="1:4" x14ac:dyDescent="0.25">
      <c r="A568" t="s">
        <v>849</v>
      </c>
      <c r="B568" t="s">
        <v>850</v>
      </c>
      <c r="C568">
        <f>_xlfn.IFNA(VLOOKUP(B568,Stations!$B$2:$C$1270,2,FALSE),"not found")</f>
        <v>247</v>
      </c>
      <c r="D568" t="str">
        <f>_xlfn.IFNA(VLOOKUP(A568,Stations!$A$2:$B$1270,2,FALSE),"same")</f>
        <v>same</v>
      </c>
    </row>
    <row r="569" spans="1:4" x14ac:dyDescent="0.25">
      <c r="A569">
        <v>643</v>
      </c>
      <c r="B569" t="s">
        <v>362</v>
      </c>
      <c r="C569" t="str">
        <f>_xlfn.IFNA(VLOOKUP(B569,Stations!$B$2:$C$1270,2,FALSE),"same")</f>
        <v>same</v>
      </c>
      <c r="D569" t="str">
        <f>_xlfn.IFNA(VLOOKUP(A569,Stations!$A$2:$B$1270,2,FALSE),"missing")</f>
        <v>Smith Park</v>
      </c>
    </row>
    <row r="570" spans="1:4" x14ac:dyDescent="0.25">
      <c r="A570" t="s">
        <v>440</v>
      </c>
      <c r="B570" t="s">
        <v>441</v>
      </c>
      <c r="C570">
        <f>_xlfn.IFNA(VLOOKUP(B570,Stations!$B$2:$C$1270,2,FALSE),"not found")</f>
        <v>355</v>
      </c>
      <c r="D570" t="str">
        <f>_xlfn.IFNA(VLOOKUP(A570,Stations!$A$2:$B$1270,2,FALSE),"same")</f>
        <v>same</v>
      </c>
    </row>
    <row r="571" spans="1:4" x14ac:dyDescent="0.25">
      <c r="A571" t="s">
        <v>396</v>
      </c>
      <c r="B571" t="s">
        <v>397</v>
      </c>
      <c r="C571">
        <f>_xlfn.IFNA(VLOOKUP(B571,Stations!$B$2:$C$1270,2,FALSE),"not found")</f>
        <v>12</v>
      </c>
      <c r="D571" t="str">
        <f>_xlfn.IFNA(VLOOKUP(A571,Stations!$A$2:$B$1270,2,FALSE),"same")</f>
        <v>same</v>
      </c>
    </row>
    <row r="572" spans="1:4" x14ac:dyDescent="0.25">
      <c r="A572" t="s">
        <v>424</v>
      </c>
      <c r="B572" t="s">
        <v>425</v>
      </c>
      <c r="C572">
        <f>_xlfn.IFNA(VLOOKUP(B572,Stations!$B$2:$C$1270,2,FALSE),"not found")</f>
        <v>399</v>
      </c>
      <c r="D572" t="str">
        <f>_xlfn.IFNA(VLOOKUP(A572,Stations!$A$2:$B$1270,2,FALSE),"same")</f>
        <v>same</v>
      </c>
    </row>
    <row r="573" spans="1:4" x14ac:dyDescent="0.25">
      <c r="A573">
        <v>13229</v>
      </c>
      <c r="B573" t="s">
        <v>84</v>
      </c>
      <c r="C573">
        <f>_xlfn.IFNA(VLOOKUP(B573,Stations!$B$2:$C$1270,2,FALSE),"not found")</f>
        <v>154</v>
      </c>
      <c r="D573" t="str">
        <f>_xlfn.IFNA(VLOOKUP(A573,Stations!$A$2:$B$1270,2,FALSE),"same")</f>
        <v>same</v>
      </c>
    </row>
    <row r="574" spans="1:4" x14ac:dyDescent="0.25">
      <c r="A574" t="s">
        <v>883</v>
      </c>
      <c r="B574" t="s">
        <v>884</v>
      </c>
      <c r="C574">
        <f>_xlfn.IFNA(VLOOKUP(B574,Stations!$B$2:$C$1270,2,FALSE),"not found")</f>
        <v>292</v>
      </c>
      <c r="D574" t="str">
        <f>_xlfn.IFNA(VLOOKUP(A574,Stations!$A$2:$B$1270,2,FALSE),"same")</f>
        <v>same</v>
      </c>
    </row>
    <row r="575" spans="1:4" x14ac:dyDescent="0.25">
      <c r="A575" t="s">
        <v>931</v>
      </c>
      <c r="B575" t="s">
        <v>932</v>
      </c>
      <c r="C575">
        <f>_xlfn.IFNA(VLOOKUP(B575,Stations!$B$2:$C$1270,2,FALSE),"not found")</f>
        <v>307</v>
      </c>
      <c r="D575" t="str">
        <f>_xlfn.IFNA(VLOOKUP(A575,Stations!$A$2:$B$1270,2,FALSE),"same")</f>
        <v>same</v>
      </c>
    </row>
    <row r="576" spans="1:4" x14ac:dyDescent="0.25">
      <c r="A576" t="s">
        <v>949</v>
      </c>
      <c r="B576" t="s">
        <v>950</v>
      </c>
      <c r="C576">
        <f>_xlfn.IFNA(VLOOKUP(B576,Stations!$B$2:$C$1270,2,FALSE),"not found")</f>
        <v>318</v>
      </c>
      <c r="D576" t="str">
        <f>_xlfn.IFNA(VLOOKUP(A576,Stations!$A$2:$B$1270,2,FALSE),"same")</f>
        <v>same</v>
      </c>
    </row>
    <row r="577" spans="1:5" x14ac:dyDescent="0.25">
      <c r="A577">
        <v>13071</v>
      </c>
      <c r="B577" t="s">
        <v>27</v>
      </c>
      <c r="C577">
        <f>_xlfn.IFNA(VLOOKUP(B577,Stations!$B$2:$C$1270,2,FALSE),"not found")</f>
        <v>229</v>
      </c>
      <c r="D577" t="str">
        <f>_xlfn.IFNA(VLOOKUP(A577,Stations!$A$2:$B$1270,2,FALSE),"same")</f>
        <v>same</v>
      </c>
    </row>
    <row r="578" spans="1:5" x14ac:dyDescent="0.25">
      <c r="A578">
        <v>13235</v>
      </c>
      <c r="B578" t="s">
        <v>85</v>
      </c>
      <c r="C578">
        <f>_xlfn.IFNA(VLOOKUP(B578,Stations!$B$2:$C$1270,2,FALSE),"not found")</f>
        <v>227</v>
      </c>
      <c r="D578" t="str">
        <f>_xlfn.IFNA(VLOOKUP(A578,Stations!$A$2:$B$1270,2,FALSE),"same")</f>
        <v>same</v>
      </c>
    </row>
    <row r="579" spans="1:5" x14ac:dyDescent="0.25">
      <c r="A579" t="s">
        <v>745</v>
      </c>
      <c r="B579" t="s">
        <v>746</v>
      </c>
      <c r="C579">
        <f>_xlfn.IFNA(VLOOKUP(B579,Stations!$B$2:$C$1270,2,FALSE),"not found")</f>
        <v>153</v>
      </c>
      <c r="D579" t="str">
        <f>_xlfn.IFNA(VLOOKUP(A579,Stations!$A$2:$B$1270,2,FALSE),"same")</f>
        <v>same</v>
      </c>
    </row>
    <row r="580" spans="1:5" x14ac:dyDescent="0.25">
      <c r="A580" t="s">
        <v>773</v>
      </c>
      <c r="B580" t="s">
        <v>774</v>
      </c>
      <c r="C580">
        <f>_xlfn.IFNA(VLOOKUP(B580,Stations!$B$2:$C$1270,2,FALSE),"not found")</f>
        <v>190</v>
      </c>
      <c r="D580" t="str">
        <f>_xlfn.IFNA(VLOOKUP(A580,Stations!$A$2:$B$1270,2,FALSE),"same")</f>
        <v>same</v>
      </c>
    </row>
    <row r="581" spans="1:5" x14ac:dyDescent="0.25">
      <c r="A581">
        <v>366</v>
      </c>
      <c r="B581" t="s">
        <v>342</v>
      </c>
      <c r="C581" t="s">
        <v>2892</v>
      </c>
      <c r="D581" t="s">
        <v>2893</v>
      </c>
      <c r="E581" t="str">
        <f>_xlfn.IFNA(IF(VLOOKUP(A581,Stations!A:A,1,FALSE)=A581,"taken"),"free")</f>
        <v>taken</v>
      </c>
    </row>
    <row r="582" spans="1:5" x14ac:dyDescent="0.25">
      <c r="A582">
        <v>15650</v>
      </c>
      <c r="B582" t="s">
        <v>180</v>
      </c>
      <c r="C582">
        <f>_xlfn.IFNA(VLOOKUP(B582,Stations!$B$2:$C$1270,2,FALSE),"not found")</f>
        <v>506</v>
      </c>
      <c r="D582" t="str">
        <f>_xlfn.IFNA(VLOOKUP(A582,Stations!$A$2:$B$1270,2,FALSE),"same")</f>
        <v>same</v>
      </c>
    </row>
    <row r="583" spans="1:5" x14ac:dyDescent="0.25">
      <c r="A583">
        <v>15654</v>
      </c>
      <c r="B583" t="s">
        <v>184</v>
      </c>
      <c r="C583">
        <f>_xlfn.IFNA(VLOOKUP(B583,Stations!$B$2:$C$1270,2,FALSE),"not found")</f>
        <v>510</v>
      </c>
      <c r="D583" t="str">
        <f>_xlfn.IFNA(VLOOKUP(A583,Stations!$A$2:$B$1270,2,FALSE),"same")</f>
        <v>same</v>
      </c>
    </row>
    <row r="584" spans="1:5" x14ac:dyDescent="0.25">
      <c r="A584">
        <v>387</v>
      </c>
      <c r="B584" t="s">
        <v>347</v>
      </c>
      <c r="C584" t="s">
        <v>2893</v>
      </c>
      <c r="D584" t="str">
        <f>_xlfn.IFNA(VLOOKUP(A584,Stations!$A$2:$B$1270,2,FALSE),"same")</f>
        <v>same</v>
      </c>
      <c r="E584" t="str">
        <f>_xlfn.IFNA(IF(VLOOKUP(A584,Stations!A:A,1,FALSE)=A584,"taken"),"free")</f>
        <v>free</v>
      </c>
    </row>
    <row r="585" spans="1:5" x14ac:dyDescent="0.25">
      <c r="A585">
        <v>13016</v>
      </c>
      <c r="B585" t="s">
        <v>7</v>
      </c>
      <c r="C585">
        <f>_xlfn.IFNA(VLOOKUP(B585,Stations!$B$2:$C$1270,2,FALSE),"not found")</f>
        <v>211</v>
      </c>
      <c r="D585" t="str">
        <f>_xlfn.IFNA(VLOOKUP(A585,Stations!$A$2:$B$1270,2,FALSE),"same")</f>
        <v>same</v>
      </c>
    </row>
    <row r="586" spans="1:5" x14ac:dyDescent="0.25">
      <c r="A586" t="s">
        <v>598</v>
      </c>
      <c r="B586" t="s">
        <v>599</v>
      </c>
      <c r="C586">
        <f>_xlfn.IFNA(VLOOKUP(B586,Stations!$B$2:$C$1270,2,FALSE),"not found")</f>
        <v>469</v>
      </c>
      <c r="D586" t="str">
        <f>_xlfn.IFNA(VLOOKUP(A586,Stations!$A$2:$B$1270,2,FALSE),"same")</f>
        <v>same</v>
      </c>
    </row>
    <row r="587" spans="1:5" x14ac:dyDescent="0.25">
      <c r="A587" t="s">
        <v>517</v>
      </c>
      <c r="B587" t="s">
        <v>518</v>
      </c>
      <c r="C587">
        <f>_xlfn.IFNA(VLOOKUP(B587,Stations!$B$2:$C$1270,2,FALSE),"not found")</f>
        <v>503</v>
      </c>
      <c r="D587" t="str">
        <f>_xlfn.IFNA(VLOOKUP(A587,Stations!$A$2:$B$1270,2,FALSE),"same")</f>
        <v>same</v>
      </c>
    </row>
    <row r="588" spans="1:5" x14ac:dyDescent="0.25">
      <c r="A588">
        <v>20210</v>
      </c>
      <c r="B588" t="s">
        <v>273</v>
      </c>
      <c r="C588">
        <f>_xlfn.IFNA(VLOOKUP(B588,Stations!$B$2:$C$1270,2,FALSE),"not found")</f>
        <v>714</v>
      </c>
      <c r="D588" t="str">
        <f>_xlfn.IFNA(VLOOKUP(A588,Stations!$A$2:$B$1270,2,FALSE),"same")</f>
        <v>same</v>
      </c>
    </row>
    <row r="589" spans="1:5" x14ac:dyDescent="0.25">
      <c r="A589" t="s">
        <v>660</v>
      </c>
      <c r="B589" t="s">
        <v>661</v>
      </c>
      <c r="C589">
        <f>_xlfn.IFNA(VLOOKUP(B589,Stations!$B$2:$C$1270,2,FALSE),"not found")</f>
        <v>178</v>
      </c>
      <c r="D589" t="str">
        <f>_xlfn.IFNA(VLOOKUP(A589,Stations!$A$2:$B$1270,2,FALSE),"same")</f>
        <v>same</v>
      </c>
    </row>
    <row r="590" spans="1:5" x14ac:dyDescent="0.25">
      <c r="A590">
        <v>13213</v>
      </c>
      <c r="B590" t="s">
        <v>77</v>
      </c>
      <c r="C590">
        <f>_xlfn.IFNA(VLOOKUP(B590,Stations!$B$2:$C$1270,2,FALSE),"not found")</f>
        <v>193</v>
      </c>
      <c r="D590" t="str">
        <f>_xlfn.IFNA(VLOOKUP(A590,Stations!$A$2:$B$1270,2,FALSE),"same")</f>
        <v>same</v>
      </c>
    </row>
    <row r="591" spans="1:5" x14ac:dyDescent="0.25">
      <c r="A591">
        <v>13216</v>
      </c>
      <c r="B591" t="s">
        <v>79</v>
      </c>
      <c r="C591">
        <f>_xlfn.IFNA(VLOOKUP(B591,Stations!$B$2:$C$1270,2,FALSE),"not found")</f>
        <v>148</v>
      </c>
      <c r="D591" t="str">
        <f>_xlfn.IFNA(VLOOKUP(A591,Stations!$A$2:$B$1270,2,FALSE),"same")</f>
        <v>same</v>
      </c>
    </row>
    <row r="592" spans="1:5" x14ac:dyDescent="0.25">
      <c r="A592" t="s">
        <v>793</v>
      </c>
      <c r="B592" t="s">
        <v>794</v>
      </c>
      <c r="C592">
        <f>_xlfn.IFNA(VLOOKUP(B592,Stations!$B$2:$C$1270,2,FALSE),"not found")</f>
        <v>184</v>
      </c>
      <c r="D592" t="str">
        <f>_xlfn.IFNA(VLOOKUP(A592,Stations!$A$2:$B$1270,2,FALSE),"same")</f>
        <v>same</v>
      </c>
    </row>
    <row r="593" spans="1:4" x14ac:dyDescent="0.25">
      <c r="A593">
        <v>20104</v>
      </c>
      <c r="B593" t="s">
        <v>237</v>
      </c>
      <c r="C593">
        <f>_xlfn.IFNA(VLOOKUP(B593,Stations!$B$2:$C$1270,2,FALSE),"not found")</f>
        <v>690</v>
      </c>
      <c r="D593" t="str">
        <f>_xlfn.IFNA(VLOOKUP(A593,Stations!$A$2:$B$1270,2,FALSE),"same")</f>
        <v>same</v>
      </c>
    </row>
    <row r="594" spans="1:4" x14ac:dyDescent="0.25">
      <c r="A594">
        <v>21544</v>
      </c>
      <c r="B594" t="s">
        <v>321</v>
      </c>
      <c r="C594">
        <f>_xlfn.IFNA(VLOOKUP(B594,Stations!$B$2:$C$1270,2,FALSE),"not found")</f>
        <v>753</v>
      </c>
      <c r="D594" t="str">
        <f>_xlfn.IFNA(VLOOKUP(A594,Stations!$A$2:$B$1270,2,FALSE),"same")</f>
        <v>same</v>
      </c>
    </row>
    <row r="595" spans="1:4" x14ac:dyDescent="0.25">
      <c r="A595" t="s">
        <v>648</v>
      </c>
      <c r="B595" t="s">
        <v>649</v>
      </c>
      <c r="C595">
        <f>_xlfn.IFNA(VLOOKUP(B595,Stations!$B$2:$C$1270,2,FALSE),"not found")</f>
        <v>5</v>
      </c>
      <c r="D595" t="str">
        <f>_xlfn.IFNA(VLOOKUP(A595,Stations!$A$2:$B$1270,2,FALSE),"same")</f>
        <v>same</v>
      </c>
    </row>
    <row r="596" spans="1:4" x14ac:dyDescent="0.25">
      <c r="A596">
        <v>13050</v>
      </c>
      <c r="B596" t="s">
        <v>19</v>
      </c>
      <c r="C596">
        <f>_xlfn.IFNA(VLOOKUP(B596,Stations!$B$2:$C$1270,2,FALSE),"not found")</f>
        <v>47</v>
      </c>
      <c r="D596" t="str">
        <f>_xlfn.IFNA(VLOOKUP(A596,Stations!$A$2:$B$1270,2,FALSE),"same")</f>
        <v>same</v>
      </c>
    </row>
    <row r="597" spans="1:4" x14ac:dyDescent="0.25">
      <c r="A597" t="s">
        <v>759</v>
      </c>
      <c r="B597" t="s">
        <v>760</v>
      </c>
      <c r="C597">
        <f>_xlfn.IFNA(VLOOKUP(B597,Stations!$B$2:$C$1270,2,FALSE),"not found")</f>
        <v>106</v>
      </c>
      <c r="D597" t="str">
        <f>_xlfn.IFNA(VLOOKUP(A597,Stations!$A$2:$B$1270,2,FALSE),"same")</f>
        <v>same</v>
      </c>
    </row>
    <row r="598" spans="1:4" x14ac:dyDescent="0.25">
      <c r="A598">
        <v>15449</v>
      </c>
      <c r="B598" t="s">
        <v>144</v>
      </c>
      <c r="C598">
        <f>_xlfn.IFNA(VLOOKUP(B598,Stations!$B$2:$C$1270,2,FALSE),"not found")</f>
        <v>407</v>
      </c>
      <c r="D598" t="str">
        <f>_xlfn.IFNA(VLOOKUP(A598,Stations!$A$2:$B$1270,2,FALSE),"same")</f>
        <v>same</v>
      </c>
    </row>
    <row r="599" spans="1:4" x14ac:dyDescent="0.25">
      <c r="A599" t="s">
        <v>690</v>
      </c>
      <c r="B599" t="s">
        <v>691</v>
      </c>
      <c r="C599">
        <f>_xlfn.IFNA(VLOOKUP(B599,Stations!$B$2:$C$1270,2,FALSE),"not found")</f>
        <v>44</v>
      </c>
      <c r="D599" t="str">
        <f>_xlfn.IFNA(VLOOKUP(A599,Stations!$A$2:$B$1270,2,FALSE),"same")</f>
        <v>same</v>
      </c>
    </row>
    <row r="600" spans="1:4" x14ac:dyDescent="0.25">
      <c r="A600" t="s">
        <v>698</v>
      </c>
      <c r="B600" t="s">
        <v>699</v>
      </c>
      <c r="C600">
        <f>_xlfn.IFNA(VLOOKUP(B600,Stations!$B$2:$C$1270,2,FALSE),"not found")</f>
        <v>33</v>
      </c>
      <c r="D600" t="str">
        <f>_xlfn.IFNA(VLOOKUP(A600,Stations!$A$2:$B$1270,2,FALSE),"same")</f>
        <v>same</v>
      </c>
    </row>
    <row r="601" spans="1:4" x14ac:dyDescent="0.25">
      <c r="A601">
        <v>13266</v>
      </c>
      <c r="B601" t="s">
        <v>100</v>
      </c>
      <c r="C601">
        <f>_xlfn.IFNA(VLOOKUP(B601,Stations!$B$2:$C$1270,2,FALSE),"not found")</f>
        <v>185</v>
      </c>
      <c r="D601" t="str">
        <f>_xlfn.IFNA(VLOOKUP(A601,Stations!$A$2:$B$1270,2,FALSE),"same")</f>
        <v>same</v>
      </c>
    </row>
    <row r="602" spans="1:4" x14ac:dyDescent="0.25">
      <c r="A602" t="s">
        <v>867</v>
      </c>
      <c r="B602" t="s">
        <v>868</v>
      </c>
      <c r="C602">
        <f>_xlfn.IFNA(VLOOKUP(B602,Stations!$B$2:$C$1270,2,FALSE),"not found")</f>
        <v>264</v>
      </c>
      <c r="D602" t="str">
        <f>_xlfn.IFNA(VLOOKUP(A602,Stations!$A$2:$B$1270,2,FALSE),"same")</f>
        <v>same</v>
      </c>
    </row>
    <row r="603" spans="1:4" x14ac:dyDescent="0.25">
      <c r="A603">
        <v>649</v>
      </c>
      <c r="B603" t="s">
        <v>364</v>
      </c>
      <c r="C603" t="str">
        <f>_xlfn.IFNA(VLOOKUP(B603,Stations!$B$2:$C$1270,2,FALSE),"same")</f>
        <v>same</v>
      </c>
      <c r="D603" t="str">
        <f>_xlfn.IFNA(VLOOKUP(A603,Stations!$A$2:$B$1270,2,FALSE),"missing")</f>
        <v>Stewart Ave &amp; 63rd St</v>
      </c>
    </row>
    <row r="604" spans="1:4" x14ac:dyDescent="0.25">
      <c r="A604">
        <v>20120</v>
      </c>
      <c r="B604" t="s">
        <v>251</v>
      </c>
      <c r="C604">
        <f>_xlfn.IFNA(VLOOKUP(B604,Stations!$B$2:$C$1270,2,FALSE),"not found")</f>
        <v>677</v>
      </c>
      <c r="D604" t="str">
        <f>_xlfn.IFNA(VLOOKUP(A604,Stations!$A$2:$B$1270,2,FALSE),"same")</f>
        <v>same</v>
      </c>
    </row>
    <row r="605" spans="1:4" x14ac:dyDescent="0.25">
      <c r="A605">
        <v>13276</v>
      </c>
      <c r="B605" t="s">
        <v>104</v>
      </c>
      <c r="C605">
        <f>_xlfn.IFNA(VLOOKUP(B605,Stations!$B$2:$C$1270,2,FALSE),"not found")</f>
        <v>324</v>
      </c>
      <c r="D605" t="str">
        <f>_xlfn.IFNA(VLOOKUP(A605,Stations!$A$2:$B$1270,2,FALSE),"same")</f>
        <v>same</v>
      </c>
    </row>
    <row r="606" spans="1:4" x14ac:dyDescent="0.25">
      <c r="A606" t="s">
        <v>426</v>
      </c>
      <c r="B606" t="s">
        <v>427</v>
      </c>
      <c r="C606">
        <f>_xlfn.IFNA(VLOOKUP(B606,Stations!$B$2:$C$1270,2,FALSE),"not found")</f>
        <v>95</v>
      </c>
      <c r="D606" t="str">
        <f>_xlfn.IFNA(VLOOKUP(A606,Stations!$A$2:$B$1270,2,FALSE),"same")</f>
        <v>same</v>
      </c>
    </row>
    <row r="607" spans="1:4" x14ac:dyDescent="0.25">
      <c r="A607" t="s">
        <v>430</v>
      </c>
      <c r="B607" t="s">
        <v>431</v>
      </c>
      <c r="C607">
        <f>_xlfn.IFNA(VLOOKUP(B607,Stations!$B$2:$C$1270,2,FALSE),"not found")</f>
        <v>102</v>
      </c>
      <c r="D607" t="str">
        <f>_xlfn.IFNA(VLOOKUP(A607,Stations!$A$2:$B$1270,2,FALSE),"same")</f>
        <v>same</v>
      </c>
    </row>
    <row r="608" spans="1:4" x14ac:dyDescent="0.25">
      <c r="A608" t="s">
        <v>462</v>
      </c>
      <c r="B608" t="s">
        <v>463</v>
      </c>
      <c r="C608">
        <f>_xlfn.IFNA(VLOOKUP(B608,Stations!$B$2:$C$1270,2,FALSE),"not found")</f>
        <v>356</v>
      </c>
      <c r="D608" t="str">
        <f>_xlfn.IFNA(VLOOKUP(A608,Stations!$A$2:$B$1270,2,FALSE),"same")</f>
        <v>same</v>
      </c>
    </row>
    <row r="609" spans="1:5" x14ac:dyDescent="0.25">
      <c r="A609" t="s">
        <v>422</v>
      </c>
      <c r="B609" t="s">
        <v>423</v>
      </c>
      <c r="C609">
        <f>_xlfn.IFNA(VLOOKUP(B609,Stations!$B$2:$C$1270,2,FALSE),"not found")</f>
        <v>270</v>
      </c>
      <c r="D609" t="str">
        <f>_xlfn.IFNA(VLOOKUP(A609,Stations!$A$2:$B$1270,2,FALSE),"same")</f>
        <v>same</v>
      </c>
    </row>
    <row r="610" spans="1:5" x14ac:dyDescent="0.25">
      <c r="A610">
        <v>20236</v>
      </c>
      <c r="B610" t="s">
        <v>297</v>
      </c>
      <c r="C610">
        <f>_xlfn.IFNA(VLOOKUP(B610,Stations!$B$2:$C$1270,2,FALSE),"not found")</f>
        <v>705</v>
      </c>
      <c r="D610" t="str">
        <f>_xlfn.IFNA(VLOOKUP(A610,Stations!$A$2:$B$1270,2,FALSE),"same")</f>
        <v>same</v>
      </c>
    </row>
    <row r="611" spans="1:5" x14ac:dyDescent="0.25">
      <c r="A611">
        <v>13022</v>
      </c>
      <c r="B611" t="s">
        <v>10</v>
      </c>
      <c r="C611">
        <f>_xlfn.IFNA(VLOOKUP(B611,Stations!$B$2:$C$1270,2,FALSE),"not found")</f>
        <v>35</v>
      </c>
      <c r="D611" t="str">
        <f>_xlfn.IFNA(VLOOKUP(A611,Stations!$A$2:$B$1270,2,FALSE),"same")</f>
        <v>same</v>
      </c>
    </row>
    <row r="612" spans="1:5" x14ac:dyDescent="0.25">
      <c r="A612">
        <v>20101</v>
      </c>
      <c r="B612" t="s">
        <v>234</v>
      </c>
      <c r="C612">
        <f>_xlfn.IFNA(VLOOKUP(B612,Stations!$B$2:$C$1270,2,FALSE),"not found")</f>
        <v>685</v>
      </c>
      <c r="D612" t="str">
        <f>_xlfn.IFNA(VLOOKUP(A612,Stations!$A$2:$B$1270,2,FALSE),"same")</f>
        <v>same</v>
      </c>
    </row>
    <row r="613" spans="1:5" x14ac:dyDescent="0.25">
      <c r="A613">
        <v>15632</v>
      </c>
      <c r="B613" t="s">
        <v>171</v>
      </c>
      <c r="C613">
        <f>_xlfn.IFNA(VLOOKUP(B613,Stations!$B$2:$C$1270,2,FALSE),"not found")</f>
        <v>491</v>
      </c>
      <c r="D613" t="str">
        <f>_xlfn.IFNA(VLOOKUP(A613,Stations!$A$2:$B$1270,2,FALSE),"same")</f>
        <v>same</v>
      </c>
    </row>
    <row r="614" spans="1:5" x14ac:dyDescent="0.25">
      <c r="A614" t="s">
        <v>839</v>
      </c>
      <c r="B614" t="s">
        <v>840</v>
      </c>
      <c r="C614">
        <f>_xlfn.IFNA(VLOOKUP(B614,Stations!$B$2:$C$1270,2,FALSE),"not found")</f>
        <v>177</v>
      </c>
      <c r="D614" t="str">
        <f>_xlfn.IFNA(VLOOKUP(A614,Stations!$A$2:$B$1270,2,FALSE),"same")</f>
        <v>same</v>
      </c>
    </row>
    <row r="615" spans="1:5" x14ac:dyDescent="0.25">
      <c r="A615">
        <v>19</v>
      </c>
      <c r="B615" t="s">
        <v>232</v>
      </c>
      <c r="C615" t="str">
        <f>_xlfn.IFNA(VLOOKUP(B615,Stations!$B$2:$C$1270,2,FALSE),"same")</f>
        <v>same</v>
      </c>
      <c r="D615" t="str">
        <f>_xlfn.IFNA(VLOOKUP(A615,Stations!$A$2:$B$1270,2,FALSE),"missing")</f>
        <v>Throop St &amp; Taylor St</v>
      </c>
    </row>
    <row r="616" spans="1:5" x14ac:dyDescent="0.25">
      <c r="A616">
        <v>13139</v>
      </c>
      <c r="B616" t="s">
        <v>54</v>
      </c>
      <c r="C616">
        <f>_xlfn.IFNA(VLOOKUP(B616,Stations!$B$2:$C$1270,2,FALSE),"not found")</f>
        <v>19</v>
      </c>
      <c r="D616" t="str">
        <f>_xlfn.IFNA(VLOOKUP(A616,Stations!$A$2:$B$1270,2,FALSE),"same")</f>
        <v>same</v>
      </c>
    </row>
    <row r="617" spans="1:5" x14ac:dyDescent="0.25">
      <c r="A617" t="s">
        <v>975</v>
      </c>
      <c r="B617" t="s">
        <v>975</v>
      </c>
      <c r="C617" t="s">
        <v>2892</v>
      </c>
      <c r="D617" t="str">
        <f>_xlfn.IFNA(VLOOKUP(A617,Stations!$A$2:$B$1270,2,FALSE),"same")</f>
        <v>same</v>
      </c>
    </row>
    <row r="618" spans="1:5" x14ac:dyDescent="0.25">
      <c r="A618">
        <v>20221</v>
      </c>
      <c r="B618" t="s">
        <v>282</v>
      </c>
      <c r="C618">
        <f>_xlfn.IFNA(VLOOKUP(B618,Stations!$B$2:$C$1270,2,FALSE),"not found")</f>
        <v>707</v>
      </c>
      <c r="D618" t="str">
        <f>_xlfn.IFNA(VLOOKUP(A618,Stations!$A$2:$B$1270,2,FALSE),"same")</f>
        <v>same</v>
      </c>
    </row>
    <row r="619" spans="1:5" x14ac:dyDescent="0.25">
      <c r="A619">
        <v>20217</v>
      </c>
      <c r="B619" t="s">
        <v>279</v>
      </c>
      <c r="C619">
        <f>_xlfn.IFNA(VLOOKUP(B619,Stations!$B$2:$C$1270,2,FALSE),"not found")</f>
        <v>720</v>
      </c>
      <c r="D619" t="str">
        <f>_xlfn.IFNA(VLOOKUP(A619,Stations!$A$2:$B$1270,2,FALSE),"same")</f>
        <v>same</v>
      </c>
    </row>
    <row r="620" spans="1:5" x14ac:dyDescent="0.25">
      <c r="A620">
        <v>363</v>
      </c>
      <c r="B620" t="s">
        <v>339</v>
      </c>
      <c r="C620" t="s">
        <v>2893</v>
      </c>
      <c r="D620" t="str">
        <f>_xlfn.IFNA(VLOOKUP(A620,Stations!$A$2:$B$1270,2,FALSE),"same")</f>
        <v>same</v>
      </c>
      <c r="E620" t="str">
        <f>_xlfn.IFNA(IF(VLOOKUP(A620,Stations!A:A,1,FALSE)=A620,"taken"),"free")</f>
        <v>free</v>
      </c>
    </row>
    <row r="621" spans="1:5" x14ac:dyDescent="0.25">
      <c r="A621">
        <v>368</v>
      </c>
      <c r="B621" t="s">
        <v>343</v>
      </c>
      <c r="C621" t="s">
        <v>2892</v>
      </c>
      <c r="D621" t="s">
        <v>2893</v>
      </c>
      <c r="E621" t="str">
        <f>_xlfn.IFNA(IF(VLOOKUP(A621,Stations!A:A,1,FALSE)=A621,"taken"),"free")</f>
        <v>taken</v>
      </c>
    </row>
    <row r="622" spans="1:5" x14ac:dyDescent="0.25">
      <c r="A622">
        <v>15631</v>
      </c>
      <c r="B622" t="s">
        <v>170</v>
      </c>
      <c r="C622">
        <f>_xlfn.IFNA(VLOOKUP(B622,Stations!$B$2:$C$1270,2,FALSE),"not found")</f>
        <v>490</v>
      </c>
      <c r="D622" t="str">
        <f>_xlfn.IFNA(VLOOKUP(A622,Stations!$A$2:$B$1270,2,FALSE),"same")</f>
        <v>same</v>
      </c>
    </row>
    <row r="623" spans="1:5" x14ac:dyDescent="0.25">
      <c r="A623">
        <v>15653</v>
      </c>
      <c r="B623" t="s">
        <v>183</v>
      </c>
      <c r="C623">
        <f>_xlfn.IFNA(VLOOKUP(B623,Stations!$B$2:$C$1270,2,FALSE),"not found")</f>
        <v>509</v>
      </c>
      <c r="D623" t="str">
        <f>_xlfn.IFNA(VLOOKUP(A623,Stations!$A$2:$B$1270,2,FALSE),"same")</f>
        <v>same</v>
      </c>
    </row>
    <row r="624" spans="1:5" x14ac:dyDescent="0.25">
      <c r="A624" t="s">
        <v>446</v>
      </c>
      <c r="B624" t="s">
        <v>447</v>
      </c>
      <c r="C624">
        <f>_xlfn.IFNA(VLOOKUP(B624,Stations!$B$2:$C$1270,2,FALSE),"not found")</f>
        <v>408</v>
      </c>
      <c r="D624" t="str">
        <f>_xlfn.IFNA(VLOOKUP(A624,Stations!$A$2:$B$1270,2,FALSE),"same")</f>
        <v>same</v>
      </c>
    </row>
    <row r="625" spans="1:4" x14ac:dyDescent="0.25">
      <c r="A625" t="s">
        <v>495</v>
      </c>
      <c r="B625" t="s">
        <v>496</v>
      </c>
      <c r="C625">
        <f>_xlfn.IFNA(VLOOKUP(B625,Stations!$B$2:$C$1270,2,FALSE),"not found")</f>
        <v>423</v>
      </c>
      <c r="D625" t="str">
        <f>_xlfn.IFNA(VLOOKUP(A625,Stations!$A$2:$B$1270,2,FALSE),"same")</f>
        <v>same</v>
      </c>
    </row>
    <row r="626" spans="1:4" x14ac:dyDescent="0.25">
      <c r="A626">
        <v>20109</v>
      </c>
      <c r="B626" t="s">
        <v>242</v>
      </c>
      <c r="C626">
        <f>_xlfn.IFNA(VLOOKUP(B626,Stations!$B$2:$C$1270,2,FALSE),"not found")</f>
        <v>699</v>
      </c>
      <c r="D626" t="str">
        <f>_xlfn.IFNA(VLOOKUP(A626,Stations!$A$2:$B$1270,2,FALSE),"same")</f>
        <v>same</v>
      </c>
    </row>
    <row r="627" spans="1:4" x14ac:dyDescent="0.25">
      <c r="A627">
        <v>20124</v>
      </c>
      <c r="B627" t="s">
        <v>254</v>
      </c>
      <c r="C627">
        <f>_xlfn.IFNA(VLOOKUP(B627,Stations!$B$2:$C$1270,2,FALSE),"not found")</f>
        <v>726</v>
      </c>
      <c r="D627" t="str">
        <f>_xlfn.IFNA(VLOOKUP(A627,Stations!$A$2:$B$1270,2,FALSE),"same")</f>
        <v>same</v>
      </c>
    </row>
    <row r="628" spans="1:4" x14ac:dyDescent="0.25">
      <c r="A628">
        <v>16953</v>
      </c>
      <c r="B628" t="s">
        <v>218</v>
      </c>
      <c r="C628">
        <f>_xlfn.IFNA(VLOOKUP(B628,Stations!$B$2:$C$1270,2,FALSE),"not found")</f>
        <v>568</v>
      </c>
      <c r="D628" t="str">
        <f>_xlfn.IFNA(VLOOKUP(A628,Stations!$A$2:$B$1270,2,FALSE),"same")</f>
        <v>same</v>
      </c>
    </row>
    <row r="629" spans="1:4" x14ac:dyDescent="0.25">
      <c r="A629">
        <v>20202</v>
      </c>
      <c r="B629" t="s">
        <v>265</v>
      </c>
      <c r="C629">
        <v>20202</v>
      </c>
      <c r="D629" t="str">
        <f>_xlfn.IFNA(VLOOKUP(A629,Stations!$A$2:$B$1270,2,FALSE),"same")</f>
        <v>same</v>
      </c>
    </row>
    <row r="630" spans="1:4" x14ac:dyDescent="0.25">
      <c r="A630">
        <v>20254</v>
      </c>
      <c r="B630" t="s">
        <v>314</v>
      </c>
      <c r="C630">
        <v>20254</v>
      </c>
      <c r="D630" t="str">
        <f>_xlfn.IFNA(VLOOKUP(A630,Stations!$A$2:$B$1270,2,FALSE),"same")</f>
        <v>same</v>
      </c>
    </row>
    <row r="631" spans="1:4" x14ac:dyDescent="0.25">
      <c r="A631" t="s">
        <v>82</v>
      </c>
      <c r="B631" t="s">
        <v>314</v>
      </c>
      <c r="C631">
        <v>20254</v>
      </c>
      <c r="D631" t="str">
        <f>_xlfn.IFNA(VLOOKUP(A631,Stations!$A$2:$B$1270,2,FALSE),"same")</f>
        <v>same</v>
      </c>
    </row>
    <row r="632" spans="1:4" x14ac:dyDescent="0.25">
      <c r="A632">
        <v>20252</v>
      </c>
      <c r="B632" t="s">
        <v>312</v>
      </c>
      <c r="C632">
        <v>20252</v>
      </c>
      <c r="D632" t="str">
        <f>_xlfn.IFNA(VLOOKUP(A632,Stations!$A$2:$B$1270,2,FALSE),"same")</f>
        <v>same</v>
      </c>
    </row>
    <row r="633" spans="1:4" x14ac:dyDescent="0.25">
      <c r="A633" t="s">
        <v>82</v>
      </c>
      <c r="B633" t="s">
        <v>312</v>
      </c>
      <c r="C633">
        <v>20252</v>
      </c>
      <c r="D633" t="str">
        <f>_xlfn.IFNA(VLOOKUP(A633,Stations!$A$2:$B$1270,2,FALSE),"same")</f>
        <v>same</v>
      </c>
    </row>
    <row r="634" spans="1:4" x14ac:dyDescent="0.25">
      <c r="A634">
        <v>20247</v>
      </c>
      <c r="B634" t="s">
        <v>307</v>
      </c>
      <c r="C634">
        <v>20247</v>
      </c>
      <c r="D634" t="str">
        <f>_xlfn.IFNA(VLOOKUP(A634,Stations!$A$2:$B$1270,2,FALSE),"same")</f>
        <v>same</v>
      </c>
    </row>
    <row r="635" spans="1:4" x14ac:dyDescent="0.25">
      <c r="A635" t="s">
        <v>658</v>
      </c>
      <c r="B635" t="s">
        <v>659</v>
      </c>
      <c r="C635">
        <f>_xlfn.IFNA(VLOOKUP(B635,Stations!$B$2:$C$1270,2,FALSE),"not found")</f>
        <v>72</v>
      </c>
      <c r="D635" t="str">
        <f>_xlfn.IFNA(VLOOKUP(A635,Stations!$A$2:$B$1270,2,FALSE),"same")</f>
        <v>same</v>
      </c>
    </row>
    <row r="636" spans="1:4" x14ac:dyDescent="0.25">
      <c r="A636" t="s">
        <v>903</v>
      </c>
      <c r="B636" t="s">
        <v>904</v>
      </c>
      <c r="C636">
        <f>_xlfn.IFNA(VLOOKUP(B636,Stations!$B$2:$C$1270,2,FALSE),"not found")</f>
        <v>321</v>
      </c>
      <c r="D636" t="str">
        <f>_xlfn.IFNA(VLOOKUP(A636,Stations!$A$2:$B$1270,2,FALSE),"same")</f>
        <v>same</v>
      </c>
    </row>
    <row r="637" spans="1:4" x14ac:dyDescent="0.25">
      <c r="A637" t="s">
        <v>418</v>
      </c>
      <c r="B637" t="s">
        <v>419</v>
      </c>
      <c r="C637">
        <f>_xlfn.IFNA(VLOOKUP(B637,Stations!$B$2:$C$1270,2,FALSE),"not found")</f>
        <v>39</v>
      </c>
      <c r="D637" t="str">
        <f>_xlfn.IFNA(VLOOKUP(A637,Stations!$A$2:$B$1270,2,FALSE),"same")</f>
        <v>same</v>
      </c>
    </row>
    <row r="638" spans="1:4" x14ac:dyDescent="0.25">
      <c r="A638" t="s">
        <v>662</v>
      </c>
      <c r="B638" t="s">
        <v>663</v>
      </c>
      <c r="C638">
        <f>_xlfn.IFNA(VLOOKUP(B638,Stations!$B$2:$C$1270,2,FALSE),"not found")</f>
        <v>42</v>
      </c>
      <c r="D638" t="str">
        <f>_xlfn.IFNA(VLOOKUP(A638,Stations!$A$2:$B$1270,2,FALSE),"same")</f>
        <v>same</v>
      </c>
    </row>
    <row r="639" spans="1:4" x14ac:dyDescent="0.25">
      <c r="A639" t="s">
        <v>777</v>
      </c>
      <c r="B639" t="s">
        <v>778</v>
      </c>
      <c r="C639">
        <f>_xlfn.IFNA(VLOOKUP(B639,Stations!$B$2:$C$1270,2,FALSE),"not found")</f>
        <v>199</v>
      </c>
      <c r="D639" t="str">
        <f>_xlfn.IFNA(VLOOKUP(A639,Stations!$A$2:$B$1270,2,FALSE),"same")</f>
        <v>same</v>
      </c>
    </row>
    <row r="640" spans="1:4" x14ac:dyDescent="0.25">
      <c r="A640" t="s">
        <v>664</v>
      </c>
      <c r="B640" t="s">
        <v>665</v>
      </c>
      <c r="C640">
        <f>_xlfn.IFNA(VLOOKUP(B640,Stations!$B$2:$C$1270,2,FALSE),"not found")</f>
        <v>59</v>
      </c>
      <c r="D640" t="str">
        <f>_xlfn.IFNA(VLOOKUP(A640,Stations!$A$2:$B$1270,2,FALSE),"same")</f>
        <v>same</v>
      </c>
    </row>
    <row r="641" spans="1:5" x14ac:dyDescent="0.25">
      <c r="A641" t="s">
        <v>797</v>
      </c>
      <c r="B641" t="s">
        <v>798</v>
      </c>
      <c r="C641">
        <f>_xlfn.IFNA(VLOOKUP(B641,Stations!$B$2:$C$1270,2,FALSE),"not found")</f>
        <v>194</v>
      </c>
      <c r="D641" t="str">
        <f>_xlfn.IFNA(VLOOKUP(A641,Stations!$A$2:$B$1270,2,FALSE),"same")</f>
        <v>same</v>
      </c>
    </row>
    <row r="642" spans="1:5" x14ac:dyDescent="0.25">
      <c r="A642" t="s">
        <v>497</v>
      </c>
      <c r="B642" t="s">
        <v>498</v>
      </c>
      <c r="C642">
        <f>_xlfn.IFNA(VLOOKUP(B642,Stations!$B$2:$C$1270,2,FALSE),"not found")</f>
        <v>18</v>
      </c>
      <c r="D642" t="str">
        <f>_xlfn.IFNA(VLOOKUP(A642,Stations!$A$2:$B$1270,2,FALSE),"same")</f>
        <v>same</v>
      </c>
    </row>
    <row r="643" spans="1:5" x14ac:dyDescent="0.25">
      <c r="A643">
        <v>20107</v>
      </c>
      <c r="B643" t="s">
        <v>240</v>
      </c>
      <c r="C643">
        <f>_xlfn.IFNA(VLOOKUP(B643,Stations!$B$2:$C$1270,2,FALSE),"not found")</f>
        <v>721</v>
      </c>
      <c r="D643" t="str">
        <f>_xlfn.IFNA(VLOOKUP(A643,Stations!$A$2:$B$1270,2,FALSE),"same")</f>
        <v>same</v>
      </c>
    </row>
    <row r="644" spans="1:5" x14ac:dyDescent="0.25">
      <c r="A644" t="s">
        <v>879</v>
      </c>
      <c r="B644" t="s">
        <v>880</v>
      </c>
      <c r="C644">
        <f>_xlfn.IFNA(VLOOKUP(B644,Stations!$B$2:$C$1270,2,FALSE),"not found")</f>
        <v>278</v>
      </c>
      <c r="D644" t="str">
        <f>_xlfn.IFNA(VLOOKUP(A644,Stations!$A$2:$B$1270,2,FALSE),"same")</f>
        <v>same</v>
      </c>
    </row>
    <row r="645" spans="1:5" x14ac:dyDescent="0.25">
      <c r="A645">
        <v>18067</v>
      </c>
      <c r="B645" t="s">
        <v>230</v>
      </c>
      <c r="C645">
        <f>_xlfn.IFNA(VLOOKUP(B645,Stations!$B$2:$C$1270,2,FALSE),"not found")</f>
        <v>628</v>
      </c>
      <c r="D645" t="str">
        <f>_xlfn.IFNA(VLOOKUP(A645,Stations!$A$2:$B$1270,2,FALSE),"same")</f>
        <v>same</v>
      </c>
    </row>
    <row r="646" spans="1:5" x14ac:dyDescent="0.25">
      <c r="A646" t="s">
        <v>630</v>
      </c>
      <c r="B646" t="s">
        <v>631</v>
      </c>
      <c r="C646">
        <f>_xlfn.IFNA(VLOOKUP(B646,Stations!$B$2:$C$1270,2,FALSE),"not found")</f>
        <v>448</v>
      </c>
      <c r="D646" t="str">
        <f>_xlfn.IFNA(VLOOKUP(A646,Stations!$A$2:$B$1270,2,FALSE),"same")</f>
        <v>same</v>
      </c>
    </row>
    <row r="647" spans="1:5" x14ac:dyDescent="0.25">
      <c r="A647" t="s">
        <v>628</v>
      </c>
      <c r="B647" t="s">
        <v>629</v>
      </c>
      <c r="C647">
        <f>_xlfn.IFNA(VLOOKUP(B647,Stations!$B$2:$C$1270,2,FALSE),"not found")</f>
        <v>450</v>
      </c>
      <c r="D647" t="str">
        <f>_xlfn.IFNA(VLOOKUP(A647,Stations!$A$2:$B$1270,2,FALSE),"same")</f>
        <v>same</v>
      </c>
    </row>
    <row r="648" spans="1:5" x14ac:dyDescent="0.25">
      <c r="A648" t="s">
        <v>511</v>
      </c>
      <c r="B648" t="s">
        <v>512</v>
      </c>
      <c r="C648">
        <f>_xlfn.IFNA(VLOOKUP(B648,Stations!$B$2:$C$1270,2,FALSE),"not found")</f>
        <v>475</v>
      </c>
      <c r="D648" t="str">
        <f>_xlfn.IFNA(VLOOKUP(A648,Stations!$A$2:$B$1270,2,FALSE),"same")</f>
        <v>same</v>
      </c>
    </row>
    <row r="649" spans="1:5" x14ac:dyDescent="0.25">
      <c r="A649" t="s">
        <v>539</v>
      </c>
      <c r="B649" t="s">
        <v>540</v>
      </c>
      <c r="C649">
        <f>_xlfn.IFNA(VLOOKUP(B649,Stations!$B$2:$C$1270,2,FALSE),"not found")</f>
        <v>437</v>
      </c>
      <c r="D649" t="str">
        <f>_xlfn.IFNA(VLOOKUP(A649,Stations!$A$2:$B$1270,2,FALSE),"same")</f>
        <v>same</v>
      </c>
    </row>
    <row r="650" spans="1:5" x14ac:dyDescent="0.25">
      <c r="A650">
        <v>676</v>
      </c>
      <c r="B650" t="s">
        <v>374</v>
      </c>
      <c r="C650" t="str">
        <f>_xlfn.IFNA(VLOOKUP(B650,Stations!$B$2:$C$1270,2,FALSE),"same")</f>
        <v>same</v>
      </c>
      <c r="D650" t="str">
        <f>_xlfn.IFNA(VLOOKUP(A650,Stations!$A$2:$B$1270,2,FALSE),"same")</f>
        <v>same</v>
      </c>
      <c r="E650" t="str">
        <f>_xlfn.IFNA(IF(VLOOKUP(A650,Stations!A:A,1,FALSE)=A650,"taken"),"free")</f>
        <v>free</v>
      </c>
    </row>
    <row r="651" spans="1:5" x14ac:dyDescent="0.25">
      <c r="A651" t="s">
        <v>646</v>
      </c>
      <c r="B651" t="s">
        <v>647</v>
      </c>
      <c r="C651">
        <f>_xlfn.IFNA(VLOOKUP(B651,Stations!$B$2:$C$1270,2,FALSE),"not found")</f>
        <v>218</v>
      </c>
      <c r="D651" t="str">
        <f>_xlfn.IFNA(VLOOKUP(A651,Stations!$A$2:$B$1270,2,FALSE),"same")</f>
        <v>same</v>
      </c>
    </row>
    <row r="652" spans="1:5" x14ac:dyDescent="0.25">
      <c r="A652" t="s">
        <v>887</v>
      </c>
      <c r="B652" t="s">
        <v>888</v>
      </c>
      <c r="C652">
        <f>_xlfn.IFNA(VLOOKUP(B652,Stations!$B$2:$C$1270,2,FALSE),"not found")</f>
        <v>289</v>
      </c>
      <c r="D652" t="str">
        <f>_xlfn.IFNA(VLOOKUP(A652,Stations!$A$2:$B$1270,2,FALSE),"same")</f>
        <v>same</v>
      </c>
    </row>
    <row r="653" spans="1:5" x14ac:dyDescent="0.25">
      <c r="A653" t="s">
        <v>565</v>
      </c>
      <c r="B653" t="s">
        <v>566</v>
      </c>
      <c r="C653">
        <f>_xlfn.IFNA(VLOOKUP(B653,Stations!$B$2:$C$1270,2,FALSE),"not found")</f>
        <v>182</v>
      </c>
      <c r="D653" t="str">
        <f>_xlfn.IFNA(VLOOKUP(A653,Stations!$A$2:$B$1270,2,FALSE),"same")</f>
        <v>same</v>
      </c>
    </row>
    <row r="654" spans="1:5" x14ac:dyDescent="0.25">
      <c r="A654" t="s">
        <v>885</v>
      </c>
      <c r="B654" t="s">
        <v>886</v>
      </c>
      <c r="C654">
        <f>_xlfn.IFNA(VLOOKUP(B654,Stations!$B$2:$C$1270,2,FALSE),"not found")</f>
        <v>291</v>
      </c>
      <c r="D654" t="str">
        <f>_xlfn.IFNA(VLOOKUP(A654,Stations!$A$2:$B$1270,2,FALSE),"same")</f>
        <v>same</v>
      </c>
    </row>
    <row r="655" spans="1:5" x14ac:dyDescent="0.25">
      <c r="A655" t="s">
        <v>819</v>
      </c>
      <c r="B655" t="s">
        <v>820</v>
      </c>
      <c r="C655">
        <f>_xlfn.IFNA(VLOOKUP(B655,Stations!$B$2:$C$1270,2,FALSE),"not found")</f>
        <v>212</v>
      </c>
      <c r="D655" t="str">
        <f>_xlfn.IFNA(VLOOKUP(A655,Stations!$A$2:$B$1270,2,FALSE),"same")</f>
        <v>same</v>
      </c>
    </row>
    <row r="656" spans="1:5" x14ac:dyDescent="0.25">
      <c r="A656" t="s">
        <v>722</v>
      </c>
      <c r="B656" t="s">
        <v>723</v>
      </c>
      <c r="C656">
        <f>_xlfn.IFNA(VLOOKUP(B656,Stations!$B$2:$C$1270,2,FALSE),"not found")</f>
        <v>53</v>
      </c>
      <c r="D656" t="str">
        <f>_xlfn.IFNA(VLOOKUP(A656,Stations!$A$2:$B$1270,2,FALSE),"same")</f>
        <v>same</v>
      </c>
    </row>
    <row r="657" spans="1:4" x14ac:dyDescent="0.25">
      <c r="A657" t="s">
        <v>656</v>
      </c>
      <c r="B657" t="s">
        <v>657</v>
      </c>
      <c r="C657">
        <f>_xlfn.IFNA(VLOOKUP(B657,Stations!$B$2:$C$1270,2,FALSE),"not found")</f>
        <v>175</v>
      </c>
      <c r="D657" t="str">
        <f>_xlfn.IFNA(VLOOKUP(A657,Stations!$A$2:$B$1270,2,FALSE),"same")</f>
        <v>same</v>
      </c>
    </row>
    <row r="658" spans="1:4" x14ac:dyDescent="0.25">
      <c r="A658" t="s">
        <v>720</v>
      </c>
      <c r="B658" t="s">
        <v>721</v>
      </c>
      <c r="C658">
        <f>_xlfn.IFNA(VLOOKUP(B658,Stations!$B$2:$C$1270,2,FALSE),"not found")</f>
        <v>46</v>
      </c>
      <c r="D658" t="str">
        <f>_xlfn.IFNA(VLOOKUP(A658,Stations!$A$2:$B$1270,2,FALSE),"same")</f>
        <v>same</v>
      </c>
    </row>
    <row r="659" spans="1:4" x14ac:dyDescent="0.25">
      <c r="A659">
        <v>20130</v>
      </c>
      <c r="B659" t="s">
        <v>260</v>
      </c>
      <c r="C659">
        <f>_xlfn.IFNA(VLOOKUP(B659,Stations!$B$2:$C$1270,2,FALSE),"not found")</f>
        <v>712</v>
      </c>
      <c r="D659" t="str">
        <f>_xlfn.IFNA(VLOOKUP(A659,Stations!$A$2:$B$1270,2,FALSE),"same")</f>
        <v>same</v>
      </c>
    </row>
    <row r="660" spans="1:4" x14ac:dyDescent="0.25">
      <c r="A660" t="s">
        <v>865</v>
      </c>
      <c r="B660" t="s">
        <v>866</v>
      </c>
      <c r="C660">
        <f>_xlfn.IFNA(VLOOKUP(B660,Stations!$B$2:$C$1270,2,FALSE),"not found")</f>
        <v>132</v>
      </c>
      <c r="D660" t="str">
        <f>_xlfn.IFNA(VLOOKUP(A660,Stations!$A$2:$B$1270,2,FALSE),"same")</f>
        <v>same</v>
      </c>
    </row>
    <row r="661" spans="1:4" x14ac:dyDescent="0.25">
      <c r="A661">
        <v>15445</v>
      </c>
      <c r="B661" t="s">
        <v>142</v>
      </c>
      <c r="C661">
        <f>_xlfn.IFNA(VLOOKUP(B661,Stations!$B$2:$C$1270,2,FALSE),"not found")</f>
        <v>403</v>
      </c>
      <c r="D661" t="str">
        <f>_xlfn.IFNA(VLOOKUP(A661,Stations!$A$2:$B$1270,2,FALSE),"same")</f>
        <v>same</v>
      </c>
    </row>
    <row r="662" spans="1:4" x14ac:dyDescent="0.25">
      <c r="A662" t="s">
        <v>402</v>
      </c>
      <c r="B662" t="s">
        <v>403</v>
      </c>
      <c r="C662">
        <f>_xlfn.IFNA(VLOOKUP(B662,Stations!$B$2:$C$1270,2,FALSE),"not found")</f>
        <v>405</v>
      </c>
      <c r="D662" t="str">
        <f>_xlfn.IFNA(VLOOKUP(A662,Stations!$A$2:$B$1270,2,FALSE),"same")</f>
        <v>same</v>
      </c>
    </row>
    <row r="663" spans="1:4" x14ac:dyDescent="0.25">
      <c r="A663" t="s">
        <v>434</v>
      </c>
      <c r="B663" t="s">
        <v>435</v>
      </c>
      <c r="C663">
        <f>_xlfn.IFNA(VLOOKUP(B663,Stations!$B$2:$C$1270,2,FALSE),"not found")</f>
        <v>390</v>
      </c>
      <c r="D663" t="str">
        <f>_xlfn.IFNA(VLOOKUP(A663,Stations!$A$2:$B$1270,2,FALSE),"same")</f>
        <v>same</v>
      </c>
    </row>
    <row r="664" spans="1:4" x14ac:dyDescent="0.25">
      <c r="A664">
        <v>13075</v>
      </c>
      <c r="B664" t="s">
        <v>31</v>
      </c>
      <c r="C664">
        <f>_xlfn.IFNA(VLOOKUP(B664,Stations!$B$2:$C$1270,2,FALSE),"not found")</f>
        <v>120</v>
      </c>
      <c r="D664" t="str">
        <f>_xlfn.IFNA(VLOOKUP(A664,Stations!$A$2:$B$1270,2,FALSE),"same")</f>
        <v>same</v>
      </c>
    </row>
    <row r="665" spans="1:4" x14ac:dyDescent="0.25">
      <c r="A665">
        <v>120</v>
      </c>
      <c r="B665" t="s">
        <v>2</v>
      </c>
      <c r="C665" t="str">
        <f>_xlfn.IFNA(VLOOKUP(B665,Stations!$B$2:$C$1270,2,FALSE),"same")</f>
        <v>same</v>
      </c>
      <c r="D665" t="str">
        <f>_xlfn.IFNA(VLOOKUP(A665,Stations!$A$2:$B$1270,2,FALSE),"missing")</f>
        <v>Wentworth Ave &amp; Cermak Rd</v>
      </c>
    </row>
    <row r="666" spans="1:4" x14ac:dyDescent="0.25">
      <c r="A666" t="s">
        <v>377</v>
      </c>
      <c r="B666" t="s">
        <v>378</v>
      </c>
      <c r="C666" t="str">
        <f>_xlfn.IFNA(VLOOKUP(B666,Stations!$B$2:$C$1270,2,FALSE),"same")</f>
        <v>same</v>
      </c>
      <c r="D666" t="str">
        <f>_xlfn.IFNA(VLOOKUP(A666,Stations!$A$2:$B$1270,2,FALSE),"same")</f>
        <v>same</v>
      </c>
    </row>
    <row r="667" spans="1:4" x14ac:dyDescent="0.25">
      <c r="A667" t="s">
        <v>606</v>
      </c>
      <c r="B667" t="s">
        <v>607</v>
      </c>
      <c r="C667">
        <f>_xlfn.IFNA(VLOOKUP(B667,Stations!$B$2:$C$1270,2,FALSE),"not found")</f>
        <v>446</v>
      </c>
      <c r="D667" t="str">
        <f>_xlfn.IFNA(VLOOKUP(A667,Stations!$A$2:$B$1270,2,FALSE),"same")</f>
        <v>same</v>
      </c>
    </row>
    <row r="668" spans="1:4" x14ac:dyDescent="0.25">
      <c r="A668">
        <v>20123</v>
      </c>
      <c r="B668" t="s">
        <v>253</v>
      </c>
      <c r="C668">
        <f>_xlfn.IFNA(VLOOKUP(B668,Stations!$B$2:$C$1270,2,FALSE),"not found")</f>
        <v>735</v>
      </c>
      <c r="D668" t="str">
        <f>_xlfn.IFNA(VLOOKUP(A668,Stations!$A$2:$B$1270,2,FALSE),"same")</f>
        <v>same</v>
      </c>
    </row>
    <row r="669" spans="1:4" x14ac:dyDescent="0.25">
      <c r="A669">
        <v>20205</v>
      </c>
      <c r="B669" t="s">
        <v>268</v>
      </c>
      <c r="C669">
        <f>_xlfn.IFNA(VLOOKUP(B669,Stations!$B$2:$C$1270,2,FALSE),"not found")</f>
        <v>728</v>
      </c>
      <c r="D669" t="str">
        <f>_xlfn.IFNA(VLOOKUP(A669,Stations!$A$2:$B$1270,2,FALSE),"same")</f>
        <v>same</v>
      </c>
    </row>
    <row r="670" spans="1:4" x14ac:dyDescent="0.25">
      <c r="A670">
        <v>13091</v>
      </c>
      <c r="B670" t="s">
        <v>38</v>
      </c>
      <c r="C670">
        <f>_xlfn.IFNA(VLOOKUP(B670,Stations!$B$2:$C$1270,2,FALSE),"not found")</f>
        <v>203</v>
      </c>
      <c r="D670" t="str">
        <f>_xlfn.IFNA(VLOOKUP(A670,Stations!$A$2:$B$1270,2,FALSE),"same")</f>
        <v>same</v>
      </c>
    </row>
    <row r="671" spans="1:4" x14ac:dyDescent="0.25">
      <c r="A671" t="s">
        <v>893</v>
      </c>
      <c r="B671" t="s">
        <v>894</v>
      </c>
      <c r="C671">
        <f>_xlfn.IFNA(VLOOKUP(B671,Stations!$B$2:$C$1270,2,FALSE),"not found")</f>
        <v>281</v>
      </c>
      <c r="D671" t="str">
        <f>_xlfn.IFNA(VLOOKUP(A671,Stations!$A$2:$B$1270,2,FALSE),"same")</f>
        <v>same</v>
      </c>
    </row>
    <row r="672" spans="1:4" x14ac:dyDescent="0.25">
      <c r="A672" t="s">
        <v>606</v>
      </c>
      <c r="B672" t="s">
        <v>353</v>
      </c>
      <c r="C672">
        <v>446</v>
      </c>
      <c r="D672" t="s">
        <v>607</v>
      </c>
    </row>
    <row r="673" spans="1:5" x14ac:dyDescent="0.25">
      <c r="A673">
        <v>446</v>
      </c>
      <c r="B673" t="s">
        <v>353</v>
      </c>
      <c r="C673" t="str">
        <f>_xlfn.IFNA(VLOOKUP(B673,Stations!$B$2:$C$1270,2,FALSE),"same")</f>
        <v>same</v>
      </c>
      <c r="D673" t="str">
        <f>_xlfn.IFNA(VLOOKUP(A673,Stations!$A$2:$B$1270,2,FALSE),"missing")</f>
        <v>Western &amp; 28th - Velasquez Institute Vaccination Site</v>
      </c>
    </row>
    <row r="674" spans="1:5" x14ac:dyDescent="0.25">
      <c r="A674">
        <v>15668</v>
      </c>
      <c r="B674" t="s">
        <v>189</v>
      </c>
      <c r="C674">
        <f>_xlfn.IFNA(VLOOKUP(B674,Stations!$B$2:$C$1270,2,FALSE),"not found")</f>
        <v>382</v>
      </c>
      <c r="D674" t="str">
        <f>_xlfn.IFNA(VLOOKUP(A674,Stations!$A$2:$B$1270,2,FALSE),"same")</f>
        <v>same</v>
      </c>
    </row>
    <row r="675" spans="1:5" x14ac:dyDescent="0.25">
      <c r="A675">
        <v>13241</v>
      </c>
      <c r="B675" t="s">
        <v>86</v>
      </c>
      <c r="C675">
        <f>_xlfn.IFNA(VLOOKUP(B675,Stations!$B$2:$C$1270,2,FALSE),"not found")</f>
        <v>305</v>
      </c>
      <c r="D675" t="str">
        <f>_xlfn.IFNA(VLOOKUP(A675,Stations!$A$2:$B$1270,2,FALSE),"same")</f>
        <v>same</v>
      </c>
    </row>
    <row r="676" spans="1:5" x14ac:dyDescent="0.25">
      <c r="A676">
        <v>644</v>
      </c>
      <c r="B676" t="s">
        <v>363</v>
      </c>
      <c r="C676" t="str">
        <f>_xlfn.IFNA(VLOOKUP(B676,Stations!$B$2:$C$1270,2,FALSE),"same")</f>
        <v>same</v>
      </c>
      <c r="D676" t="str">
        <f>_xlfn.IFNA(VLOOKUP(A676,Stations!$A$2:$B$1270,2,FALSE),"missing")</f>
        <v>Western Ave &amp; Fillmore St</v>
      </c>
    </row>
    <row r="677" spans="1:5" x14ac:dyDescent="0.25">
      <c r="A677" t="s">
        <v>557</v>
      </c>
      <c r="B677" t="s">
        <v>558</v>
      </c>
      <c r="C677">
        <f>_xlfn.IFNA(VLOOKUP(B677,Stations!$B$2:$C$1270,2,FALSE),"not found")</f>
        <v>452</v>
      </c>
      <c r="D677" t="str">
        <f>_xlfn.IFNA(VLOOKUP(A677,Stations!$A$2:$B$1270,2,FALSE),"same")</f>
        <v>same</v>
      </c>
    </row>
    <row r="678" spans="1:5" x14ac:dyDescent="0.25">
      <c r="A678" t="s">
        <v>807</v>
      </c>
      <c r="B678" t="s">
        <v>808</v>
      </c>
      <c r="C678">
        <f>_xlfn.IFNA(VLOOKUP(B678,Stations!$B$2:$C$1270,2,FALSE),"not found")</f>
        <v>239</v>
      </c>
      <c r="D678" t="str">
        <f>_xlfn.IFNA(VLOOKUP(A678,Stations!$A$2:$B$1270,2,FALSE),"same")</f>
        <v>same</v>
      </c>
    </row>
    <row r="679" spans="1:5" x14ac:dyDescent="0.25">
      <c r="A679" t="s">
        <v>634</v>
      </c>
      <c r="B679" t="s">
        <v>635</v>
      </c>
      <c r="C679">
        <f>_xlfn.IFNA(VLOOKUP(B679,Stations!$B$2:$C$1270,2,FALSE),"not found")</f>
        <v>467</v>
      </c>
      <c r="D679" t="str">
        <f>_xlfn.IFNA(VLOOKUP(A679,Stations!$A$2:$B$1270,2,FALSE),"same")</f>
        <v>same</v>
      </c>
    </row>
    <row r="680" spans="1:5" x14ac:dyDescent="0.25">
      <c r="A680">
        <v>15667</v>
      </c>
      <c r="B680" t="s">
        <v>188</v>
      </c>
      <c r="C680">
        <f>_xlfn.IFNA(VLOOKUP(B680,Stations!$B$2:$C$1270,2,FALSE),"not found")</f>
        <v>381</v>
      </c>
      <c r="D680" t="str">
        <f>_xlfn.IFNA(VLOOKUP(A680,Stations!$A$2:$B$1270,2,FALSE),"same")</f>
        <v>same</v>
      </c>
    </row>
    <row r="681" spans="1:5" x14ac:dyDescent="0.25">
      <c r="A681">
        <v>15634</v>
      </c>
      <c r="B681" t="s">
        <v>172</v>
      </c>
      <c r="C681">
        <f>_xlfn.IFNA(VLOOKUP(B681,Stations!$B$2:$C$1270,2,FALSE),"not found")</f>
        <v>493</v>
      </c>
      <c r="D681" t="str">
        <f>_xlfn.IFNA(VLOOKUP(A681,Stations!$A$2:$B$1270,2,FALSE),"same")</f>
        <v>same</v>
      </c>
    </row>
    <row r="682" spans="1:5" x14ac:dyDescent="0.25">
      <c r="A682" t="s">
        <v>533</v>
      </c>
      <c r="B682" t="s">
        <v>534</v>
      </c>
      <c r="C682">
        <f>_xlfn.IFNA(VLOOKUP(B682,Stations!$B$2:$C$1270,2,FALSE),"not found")</f>
        <v>374</v>
      </c>
      <c r="D682" t="str">
        <f>_xlfn.IFNA(VLOOKUP(A682,Stations!$A$2:$B$1270,2,FALSE),"same")</f>
        <v>same</v>
      </c>
    </row>
    <row r="683" spans="1:5" x14ac:dyDescent="0.25">
      <c r="A683">
        <v>13068</v>
      </c>
      <c r="B683" t="s">
        <v>26</v>
      </c>
      <c r="C683">
        <f>_xlfn.IFNA(VLOOKUP(B683,Stations!$B$2:$C$1270,2,FALSE),"not found")</f>
        <v>116</v>
      </c>
      <c r="D683" t="str">
        <f>_xlfn.IFNA(VLOOKUP(A683,Stations!$A$2:$B$1270,2,FALSE),"same")</f>
        <v>same</v>
      </c>
    </row>
    <row r="684" spans="1:5" x14ac:dyDescent="0.25">
      <c r="A684">
        <v>437</v>
      </c>
      <c r="B684" t="s">
        <v>351</v>
      </c>
      <c r="C684" s="17" t="s">
        <v>2892</v>
      </c>
      <c r="D684" t="s">
        <v>2033</v>
      </c>
      <c r="E684" t="str">
        <f>_xlfn.IFNA(IF(VLOOKUP(A684,Stations!A:A,1,FALSE)=A684,"taken"),"free")</f>
        <v>taken</v>
      </c>
    </row>
    <row r="685" spans="1:5" x14ac:dyDescent="0.25">
      <c r="A685" t="s">
        <v>799</v>
      </c>
      <c r="B685" t="s">
        <v>800</v>
      </c>
      <c r="C685">
        <f>_xlfn.IFNA(VLOOKUP(B685,Stations!$B$2:$C$1270,2,FALSE),"not found")</f>
        <v>117</v>
      </c>
      <c r="D685" t="str">
        <f>_xlfn.IFNA(VLOOKUP(A685,Stations!$A$2:$B$1270,2,FALSE),"same")</f>
        <v>same</v>
      </c>
    </row>
    <row r="686" spans="1:5" x14ac:dyDescent="0.25">
      <c r="A686" t="s">
        <v>726</v>
      </c>
      <c r="B686" t="s">
        <v>727</v>
      </c>
      <c r="C686">
        <f>_xlfn.IFNA(VLOOKUP(B686,Stations!$B$2:$C$1270,2,FALSE),"not found")</f>
        <v>13</v>
      </c>
      <c r="D686" t="str">
        <f>_xlfn.IFNA(VLOOKUP(A686,Stations!$A$2:$B$1270,2,FALSE),"same")</f>
        <v>same</v>
      </c>
    </row>
    <row r="687" spans="1:5" x14ac:dyDescent="0.25">
      <c r="A687" t="s">
        <v>579</v>
      </c>
      <c r="B687" t="s">
        <v>580</v>
      </c>
      <c r="C687">
        <f>_xlfn.IFNA(VLOOKUP(B687,Stations!$B$2:$C$1270,2,FALSE),"not found")</f>
        <v>462</v>
      </c>
      <c r="D687" t="str">
        <f>_xlfn.IFNA(VLOOKUP(A687,Stations!$A$2:$B$1270,2,FALSE),"same")</f>
        <v>same</v>
      </c>
    </row>
    <row r="688" spans="1:5" x14ac:dyDescent="0.25">
      <c r="A688" t="s">
        <v>569</v>
      </c>
      <c r="B688" t="s">
        <v>570</v>
      </c>
      <c r="C688">
        <f>_xlfn.IFNA(VLOOKUP(B688,Stations!$B$2:$C$1270,2,FALSE),"not found")</f>
        <v>505</v>
      </c>
      <c r="D688" t="str">
        <f>_xlfn.IFNA(VLOOKUP(A688,Stations!$A$2:$B$1270,2,FALSE),"same")</f>
        <v>same</v>
      </c>
    </row>
    <row r="689" spans="1:4" x14ac:dyDescent="0.25">
      <c r="A689" t="s">
        <v>859</v>
      </c>
      <c r="B689" t="s">
        <v>860</v>
      </c>
      <c r="C689">
        <f>_xlfn.IFNA(VLOOKUP(B689,Stations!$B$2:$C$1270,2,FALSE),"not found")</f>
        <v>253</v>
      </c>
      <c r="D689" t="str">
        <f>_xlfn.IFNA(VLOOKUP(A689,Stations!$A$2:$B$1270,2,FALSE),"same")</f>
        <v>same</v>
      </c>
    </row>
    <row r="690" spans="1:4" x14ac:dyDescent="0.25">
      <c r="A690" t="s">
        <v>813</v>
      </c>
      <c r="B690" t="s">
        <v>814</v>
      </c>
      <c r="C690">
        <f>_xlfn.IFNA(VLOOKUP(B690,Stations!$B$2:$C$1270,2,FALSE),"not found")</f>
        <v>238</v>
      </c>
      <c r="D690" t="str">
        <f>_xlfn.IFNA(VLOOKUP(A690,Stations!$A$2:$B$1270,2,FALSE),"same")</f>
        <v>same</v>
      </c>
    </row>
    <row r="691" spans="1:4" x14ac:dyDescent="0.25">
      <c r="A691" t="s">
        <v>969</v>
      </c>
      <c r="B691" t="s">
        <v>970</v>
      </c>
      <c r="C691">
        <f>_xlfn.IFNA(VLOOKUP(B691,Stations!$B$2:$C$1270,2,FALSE),"not found")</f>
        <v>342</v>
      </c>
      <c r="D691" t="str">
        <f>_xlfn.IFNA(VLOOKUP(A691,Stations!$A$2:$B$1270,2,FALSE),"same")</f>
        <v>same</v>
      </c>
    </row>
    <row r="692" spans="1:4" x14ac:dyDescent="0.25">
      <c r="A692" t="s">
        <v>487</v>
      </c>
      <c r="B692" t="s">
        <v>488</v>
      </c>
      <c r="C692">
        <f>_xlfn.IFNA(VLOOKUP(B692,Stations!$B$2:$C$1270,2,FALSE),"not found")</f>
        <v>369</v>
      </c>
      <c r="D692" t="str">
        <f>_xlfn.IFNA(VLOOKUP(A692,Stations!$A$2:$B$1270,2,FALSE),"same")</f>
        <v>same</v>
      </c>
    </row>
    <row r="693" spans="1:4" x14ac:dyDescent="0.25">
      <c r="A693">
        <v>637</v>
      </c>
      <c r="B693" t="s">
        <v>361</v>
      </c>
      <c r="C693" t="str">
        <f>_xlfn.IFNA(VLOOKUP(B693,Stations!$B$2:$C$1270,2,FALSE),"same")</f>
        <v>same</v>
      </c>
      <c r="D693" t="str">
        <f>_xlfn.IFNA(VLOOKUP(A693,Stations!$A$2:$B$1270,2,FALSE),"missing")</f>
        <v>Wood St &amp; Chicago Ave</v>
      </c>
    </row>
    <row r="694" spans="1:4" x14ac:dyDescent="0.25">
      <c r="A694">
        <v>13432</v>
      </c>
      <c r="B694" t="s">
        <v>138</v>
      </c>
      <c r="C694">
        <f>_xlfn.IFNA(VLOOKUP(B694,Stations!$B$2:$C$1270,2,FALSE),"not found")</f>
        <v>285</v>
      </c>
      <c r="D694" t="str">
        <f>_xlfn.IFNA(VLOOKUP(A694,Stations!$A$2:$B$1270,2,FALSE),"same")</f>
        <v>same</v>
      </c>
    </row>
    <row r="695" spans="1:4" x14ac:dyDescent="0.25">
      <c r="A695">
        <v>13221</v>
      </c>
      <c r="B695" t="s">
        <v>81</v>
      </c>
      <c r="C695">
        <f>_xlfn.IFNA(VLOOKUP(B695,Stations!$B$2:$C$1270,2,FALSE),"not found")</f>
        <v>61</v>
      </c>
      <c r="D695" t="str">
        <f>_xlfn.IFNA(VLOOKUP(A695,Stations!$A$2:$B$1270,2,FALSE),"same")</f>
        <v>same</v>
      </c>
    </row>
    <row r="696" spans="1:4" x14ac:dyDescent="0.25">
      <c r="A696">
        <v>317</v>
      </c>
      <c r="B696" t="s">
        <v>324</v>
      </c>
      <c r="C696" t="str">
        <f>_xlfn.IFNA(VLOOKUP(B696,Stations!$B$2:$C$1270,2,FALSE),"same")</f>
        <v>same</v>
      </c>
      <c r="D696" t="str">
        <f>_xlfn.IFNA(VLOOKUP(A696,Stations!$A$2:$B$1270,2,FALSE),"missing")</f>
        <v>Wood St &amp; Taylor St (Temp)</v>
      </c>
    </row>
    <row r="697" spans="1:4" x14ac:dyDescent="0.25">
      <c r="A697">
        <v>13285</v>
      </c>
      <c r="B697" t="s">
        <v>107</v>
      </c>
      <c r="C697">
        <f>_xlfn.IFNA(VLOOKUP(B697,Stations!$B$2:$C$1270,2,FALSE),"not found")</f>
        <v>317</v>
      </c>
      <c r="D697" t="str">
        <f>_xlfn.IFNA(VLOOKUP(A697,Stations!$A$2:$B$1270,2,FALSE),"same")</f>
        <v>same</v>
      </c>
    </row>
    <row r="698" spans="1:4" x14ac:dyDescent="0.25">
      <c r="A698">
        <v>20133</v>
      </c>
      <c r="B698" t="s">
        <v>262</v>
      </c>
      <c r="C698">
        <v>20133</v>
      </c>
      <c r="D698" t="str">
        <f>_xlfn.IFNA(VLOOKUP(A698,Stations!$A$2:$B$1270,2,FALSE),"same")</f>
        <v>same</v>
      </c>
    </row>
    <row r="699" spans="1:4" x14ac:dyDescent="0.25">
      <c r="A699" t="s">
        <v>835</v>
      </c>
      <c r="B699" t="s">
        <v>836</v>
      </c>
      <c r="C699">
        <f>_xlfn.IFNA(VLOOKUP(B699,Stations!$B$2:$C$1270,2,FALSE),"not found")</f>
        <v>248</v>
      </c>
      <c r="D699" t="str">
        <f>_xlfn.IFNA(VLOOKUP(A699,Stations!$A$2:$B$1270,2,FALSE),"same")</f>
        <v>same</v>
      </c>
    </row>
    <row r="700" spans="1:4" x14ac:dyDescent="0.25">
      <c r="A700" t="s">
        <v>485</v>
      </c>
      <c r="B700" t="s">
        <v>486</v>
      </c>
      <c r="C700">
        <f>_xlfn.IFNA(VLOOKUP(B700,Stations!$B$2:$C$1270,2,FALSE),"not found")</f>
        <v>413</v>
      </c>
      <c r="D700" t="str">
        <f>_xlfn.IFNA(VLOOKUP(A700,Stations!$A$2:$B$1270,2,FALSE),"same")</f>
        <v>same</v>
      </c>
    </row>
    <row r="701" spans="1:4" x14ac:dyDescent="0.25">
      <c r="A701" t="s">
        <v>432</v>
      </c>
      <c r="B701" t="s">
        <v>433</v>
      </c>
      <c r="C701">
        <f>_xlfn.IFNA(VLOOKUP(B701,Stations!$B$2:$C$1270,2,FALSE),"not found")</f>
        <v>396</v>
      </c>
      <c r="D701" t="str">
        <f>_xlfn.IFNA(VLOOKUP(A701,Stations!$A$2:$B$1270,2,FALSE),"same")</f>
        <v>same</v>
      </c>
    </row>
    <row r="702" spans="1:4" x14ac:dyDescent="0.25">
      <c r="A702">
        <v>20237</v>
      </c>
      <c r="B702" t="s">
        <v>298</v>
      </c>
      <c r="C702">
        <f>_xlfn.IFNA(VLOOKUP(B702,Stations!$B$2:$C$1270,2,FALSE),"not found")</f>
        <v>741</v>
      </c>
      <c r="D702" t="str">
        <f>_xlfn.IFNA(VLOOKUP(A702,Stations!$A$2:$B$1270,2,FALSE),"same")</f>
        <v>same</v>
      </c>
    </row>
  </sheetData>
  <autoFilter ref="A1:E702" xr:uid="{00000000-0001-0000-0000-000000000000}">
    <sortState xmlns:xlrd2="http://schemas.microsoft.com/office/spreadsheetml/2017/richdata2" ref="A2:E702">
      <sortCondition ref="B1:B702"/>
    </sortState>
  </autoFilter>
  <conditionalFormatting sqref="A1:A1048576">
    <cfRule type="duplicateValues" dxfId="19" priority="26"/>
  </conditionalFormatting>
  <conditionalFormatting sqref="D1:D174 D176:D500 D502:D509 D511:D584 D586:D1048576">
    <cfRule type="containsText" dxfId="18" priority="10" operator="containsText" text="same">
      <formula>NOT(ISERROR(SEARCH("same",D1)))</formula>
    </cfRule>
    <cfRule type="containsText" dxfId="17" priority="25" operator="containsText" text="missing">
      <formula>NOT(ISERROR(SEARCH("missing",D1)))</formula>
    </cfRule>
  </conditionalFormatting>
  <conditionalFormatting sqref="E1:E1048576">
    <cfRule type="containsText" dxfId="16" priority="23" operator="containsText" text="free">
      <formula>NOT(ISERROR(SEARCH("free",E1)))</formula>
    </cfRule>
    <cfRule type="containsText" dxfId="15" priority="24" operator="containsText" text="taken">
      <formula>NOT(ISERROR(SEARCH("taken",E1)))</formula>
    </cfRule>
  </conditionalFormatting>
  <conditionalFormatting sqref="B1:B1048576">
    <cfRule type="duplicateValues" dxfId="14" priority="22"/>
  </conditionalFormatting>
  <conditionalFormatting sqref="C595:C596">
    <cfRule type="duplicateValues" dxfId="13" priority="15"/>
  </conditionalFormatting>
  <conditionalFormatting sqref="C598:C602">
    <cfRule type="duplicateValues" dxfId="12" priority="14"/>
  </conditionalFormatting>
  <conditionalFormatting sqref="C604">
    <cfRule type="duplicateValues" dxfId="11" priority="13"/>
  </conditionalFormatting>
  <conditionalFormatting sqref="C605">
    <cfRule type="duplicateValues" dxfId="10" priority="12"/>
  </conditionalFormatting>
  <conditionalFormatting sqref="C606:C607">
    <cfRule type="duplicateValues" dxfId="9" priority="11"/>
  </conditionalFormatting>
  <conditionalFormatting sqref="C352">
    <cfRule type="duplicateValues" dxfId="8" priority="9"/>
  </conditionalFormatting>
  <conditionalFormatting sqref="C1:C1048576">
    <cfRule type="containsText" dxfId="7" priority="6" operator="containsText" text="same">
      <formula>NOT(ISERROR(SEARCH("same",C1)))</formula>
    </cfRule>
    <cfRule type="containsText" dxfId="6" priority="7" operator="containsText" text="not found">
      <formula>NOT(ISERROR(SEARCH("not found",C1)))</formula>
    </cfRule>
    <cfRule type="containsText" dxfId="5" priority="8" operator="containsText" text="null">
      <formula>NOT(ISERROR(SEARCH("null",C1)))</formula>
    </cfRule>
  </conditionalFormatting>
  <conditionalFormatting sqref="D175">
    <cfRule type="duplicateValues" dxfId="4" priority="5"/>
    <cfRule type="containsText" dxfId="3" priority="2" operator="containsText" text="same">
      <formula>NOT(ISERROR(SEARCH("same",D175)))</formula>
    </cfRule>
  </conditionalFormatting>
  <conditionalFormatting sqref="D501">
    <cfRule type="duplicateValues" dxfId="2" priority="4"/>
  </conditionalFormatting>
  <conditionalFormatting sqref="D510">
    <cfRule type="duplicateValues" dxfId="1" priority="3"/>
  </conditionalFormatting>
  <conditionalFormatting sqref="D58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" bestFit="1" customWidth="1"/>
    <col min="2" max="2" width="36.57031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36.5703125" bestFit="1" customWidth="1"/>
  </cols>
  <sheetData>
    <row r="1" spans="1:7" x14ac:dyDescent="0.25">
      <c r="A1" s="3" t="s">
        <v>0</v>
      </c>
      <c r="B1" s="4" t="s">
        <v>1</v>
      </c>
      <c r="C1" s="3" t="s">
        <v>0</v>
      </c>
      <c r="D1" s="4" t="s">
        <v>983</v>
      </c>
      <c r="E1" s="4" t="s">
        <v>984</v>
      </c>
      <c r="F1" s="4" t="s">
        <v>985</v>
      </c>
      <c r="G1" s="5" t="s">
        <v>986</v>
      </c>
    </row>
    <row r="2" spans="1:7" x14ac:dyDescent="0.25">
      <c r="A2" s="6">
        <v>2</v>
      </c>
      <c r="B2" s="7" t="s">
        <v>152</v>
      </c>
      <c r="C2" s="6">
        <v>2</v>
      </c>
      <c r="D2" s="8">
        <v>39</v>
      </c>
      <c r="E2" s="8">
        <v>41.876535189999998</v>
      </c>
      <c r="F2" s="8">
        <v>-87.620472910000004</v>
      </c>
      <c r="G2" s="9" t="s">
        <v>987</v>
      </c>
    </row>
    <row r="3" spans="1:7" x14ac:dyDescent="0.25">
      <c r="A3" s="10">
        <v>3</v>
      </c>
      <c r="B3" s="11" t="s">
        <v>154</v>
      </c>
      <c r="C3" s="10">
        <v>3</v>
      </c>
      <c r="D3" s="12">
        <v>55</v>
      </c>
      <c r="E3" s="12">
        <v>41.867225959999999</v>
      </c>
      <c r="F3" s="12">
        <v>-87.615355390000005</v>
      </c>
      <c r="G3" s="13" t="s">
        <v>988</v>
      </c>
    </row>
    <row r="4" spans="1:7" x14ac:dyDescent="0.25">
      <c r="A4" s="6">
        <v>4</v>
      </c>
      <c r="B4" s="7" t="s">
        <v>155</v>
      </c>
      <c r="C4" s="6">
        <v>4</v>
      </c>
      <c r="D4" s="8">
        <v>23</v>
      </c>
      <c r="E4" s="8">
        <v>41.85741179</v>
      </c>
      <c r="F4" s="8">
        <v>-87.61379153</v>
      </c>
      <c r="G4" s="9" t="s">
        <v>989</v>
      </c>
    </row>
    <row r="5" spans="1:7" x14ac:dyDescent="0.25">
      <c r="A5" s="10">
        <v>5</v>
      </c>
      <c r="B5" s="11" t="s">
        <v>649</v>
      </c>
      <c r="C5" s="10">
        <v>5</v>
      </c>
      <c r="D5" s="12">
        <v>23</v>
      </c>
      <c r="E5" s="12">
        <v>41.874053000000004</v>
      </c>
      <c r="F5" s="12">
        <v>-87.627716000000007</v>
      </c>
      <c r="G5" s="13" t="s">
        <v>990</v>
      </c>
    </row>
    <row r="6" spans="1:7" x14ac:dyDescent="0.25">
      <c r="A6" s="6">
        <v>6</v>
      </c>
      <c r="B6" s="7" t="s">
        <v>484</v>
      </c>
      <c r="C6" s="6">
        <v>6</v>
      </c>
      <c r="D6" s="8">
        <v>39</v>
      </c>
      <c r="E6" s="8">
        <v>41.886975999999997</v>
      </c>
      <c r="F6" s="8">
        <v>-87.612813000000003</v>
      </c>
      <c r="G6" s="9" t="s">
        <v>991</v>
      </c>
    </row>
    <row r="7" spans="1:7" x14ac:dyDescent="0.25">
      <c r="A7" s="10">
        <v>7</v>
      </c>
      <c r="B7" s="11" t="s">
        <v>149</v>
      </c>
      <c r="C7" s="10">
        <v>7</v>
      </c>
      <c r="D7" s="12">
        <v>19</v>
      </c>
      <c r="E7" s="12">
        <v>41.886349060000001</v>
      </c>
      <c r="F7" s="12">
        <v>-87.617516550000005</v>
      </c>
      <c r="G7" s="13" t="s">
        <v>992</v>
      </c>
    </row>
    <row r="8" spans="1:7" x14ac:dyDescent="0.25">
      <c r="A8" s="6">
        <v>9</v>
      </c>
      <c r="B8" s="7" t="s">
        <v>490</v>
      </c>
      <c r="C8" s="6">
        <v>9</v>
      </c>
      <c r="D8" s="8">
        <v>15</v>
      </c>
      <c r="E8" s="8">
        <v>41.828792020000002</v>
      </c>
      <c r="F8" s="8">
        <v>-87.680604459999998</v>
      </c>
      <c r="G8" s="9" t="s">
        <v>993</v>
      </c>
    </row>
    <row r="9" spans="1:7" x14ac:dyDescent="0.25">
      <c r="A9" s="10">
        <v>11</v>
      </c>
      <c r="B9" s="11" t="s">
        <v>421</v>
      </c>
      <c r="C9" s="10">
        <v>11</v>
      </c>
      <c r="D9" s="12">
        <v>11</v>
      </c>
      <c r="E9" s="12">
        <v>41.766638239999999</v>
      </c>
      <c r="F9" s="12">
        <v>-87.576450109999996</v>
      </c>
      <c r="G9" s="13" t="s">
        <v>994</v>
      </c>
    </row>
    <row r="10" spans="1:7" x14ac:dyDescent="0.25">
      <c r="A10" s="6">
        <v>12</v>
      </c>
      <c r="B10" s="7" t="s">
        <v>397</v>
      </c>
      <c r="C10" s="6">
        <v>12</v>
      </c>
      <c r="D10" s="8">
        <v>15</v>
      </c>
      <c r="E10" s="8">
        <v>41.766409459999998</v>
      </c>
      <c r="F10" s="8">
        <v>-87.565687569999994</v>
      </c>
      <c r="G10" s="9" t="s">
        <v>995</v>
      </c>
    </row>
    <row r="11" spans="1:7" x14ac:dyDescent="0.25">
      <c r="A11" s="10">
        <v>13</v>
      </c>
      <c r="B11" s="11" t="s">
        <v>727</v>
      </c>
      <c r="C11" s="10">
        <v>13</v>
      </c>
      <c r="D11" s="12">
        <v>35</v>
      </c>
      <c r="E11" s="12">
        <v>41.932417999999998</v>
      </c>
      <c r="F11" s="12">
        <v>-87.652704999999997</v>
      </c>
      <c r="G11" s="13" t="s">
        <v>996</v>
      </c>
    </row>
    <row r="12" spans="1:7" x14ac:dyDescent="0.25">
      <c r="A12" s="6">
        <v>14</v>
      </c>
      <c r="B12" s="7" t="s">
        <v>66</v>
      </c>
      <c r="C12" s="6">
        <v>14</v>
      </c>
      <c r="D12" s="8">
        <v>15</v>
      </c>
      <c r="E12" s="8">
        <v>41.858086</v>
      </c>
      <c r="F12" s="8">
        <v>-87.651072999999997</v>
      </c>
      <c r="G12" s="9" t="s">
        <v>997</v>
      </c>
    </row>
    <row r="13" spans="1:7" x14ac:dyDescent="0.25">
      <c r="A13" s="10">
        <v>15</v>
      </c>
      <c r="B13" s="11" t="s">
        <v>67</v>
      </c>
      <c r="C13" s="10">
        <v>15</v>
      </c>
      <c r="D13" s="12">
        <v>15</v>
      </c>
      <c r="E13" s="12">
        <v>41.858165999999997</v>
      </c>
      <c r="F13" s="12">
        <v>-87.656495000000007</v>
      </c>
      <c r="G13" s="13" t="s">
        <v>998</v>
      </c>
    </row>
    <row r="14" spans="1:7" x14ac:dyDescent="0.25">
      <c r="A14" s="6">
        <v>16</v>
      </c>
      <c r="B14" s="7" t="s">
        <v>701</v>
      </c>
      <c r="C14" s="6">
        <v>16</v>
      </c>
      <c r="D14" s="8">
        <v>15</v>
      </c>
      <c r="E14" s="8">
        <v>41.90985465</v>
      </c>
      <c r="F14" s="8">
        <v>-87.669930160000007</v>
      </c>
      <c r="G14" s="9" t="s">
        <v>999</v>
      </c>
    </row>
    <row r="15" spans="1:7" x14ac:dyDescent="0.25">
      <c r="A15" s="10">
        <v>17</v>
      </c>
      <c r="B15" s="11" t="s">
        <v>697</v>
      </c>
      <c r="C15" s="10">
        <v>17</v>
      </c>
      <c r="D15" s="12">
        <v>23</v>
      </c>
      <c r="E15" s="12">
        <v>41.903118999999997</v>
      </c>
      <c r="F15" s="12">
        <v>-87.673935</v>
      </c>
      <c r="G15" s="13" t="s">
        <v>1000</v>
      </c>
    </row>
    <row r="16" spans="1:7" x14ac:dyDescent="0.25">
      <c r="A16" s="6">
        <v>18</v>
      </c>
      <c r="B16" s="7" t="s">
        <v>498</v>
      </c>
      <c r="C16" s="6">
        <v>18</v>
      </c>
      <c r="D16" s="8">
        <v>15</v>
      </c>
      <c r="E16" s="8">
        <v>41.883143359999998</v>
      </c>
      <c r="F16" s="8">
        <v>-87.637242079999993</v>
      </c>
      <c r="G16" s="9" t="s">
        <v>1001</v>
      </c>
    </row>
    <row r="17" spans="1:7" x14ac:dyDescent="0.25">
      <c r="A17" s="10">
        <v>19</v>
      </c>
      <c r="B17" s="11" t="s">
        <v>54</v>
      </c>
      <c r="C17" s="10">
        <v>19</v>
      </c>
      <c r="D17" s="12">
        <v>15</v>
      </c>
      <c r="E17" s="12">
        <v>41.868968000000002</v>
      </c>
      <c r="F17" s="12">
        <v>-87.659141000000005</v>
      </c>
      <c r="G17" s="13" t="s">
        <v>1002</v>
      </c>
    </row>
    <row r="18" spans="1:7" x14ac:dyDescent="0.25">
      <c r="A18" s="6">
        <v>20</v>
      </c>
      <c r="B18" s="7" t="s">
        <v>59</v>
      </c>
      <c r="C18" s="6">
        <v>20</v>
      </c>
      <c r="D18" s="8">
        <v>15</v>
      </c>
      <c r="E18" s="8">
        <v>41.910522</v>
      </c>
      <c r="F18" s="8">
        <v>-87.653105999999994</v>
      </c>
      <c r="G18" s="9" t="s">
        <v>1003</v>
      </c>
    </row>
    <row r="19" spans="1:7" x14ac:dyDescent="0.25">
      <c r="A19" s="10">
        <v>21</v>
      </c>
      <c r="B19" s="11" t="s">
        <v>62</v>
      </c>
      <c r="C19" s="10">
        <v>21</v>
      </c>
      <c r="D19" s="12">
        <v>23</v>
      </c>
      <c r="E19" s="12">
        <v>41.877726129999999</v>
      </c>
      <c r="F19" s="12">
        <v>-87.654787429999999</v>
      </c>
      <c r="G19" s="13" t="s">
        <v>1004</v>
      </c>
    </row>
    <row r="20" spans="1:7" x14ac:dyDescent="0.25">
      <c r="A20" s="6">
        <v>22</v>
      </c>
      <c r="B20" s="7" t="s">
        <v>64</v>
      </c>
      <c r="C20" s="6">
        <v>22</v>
      </c>
      <c r="D20" s="8">
        <v>15</v>
      </c>
      <c r="E20" s="8">
        <v>41.869482099999999</v>
      </c>
      <c r="F20" s="8">
        <v>-87.655486400000001</v>
      </c>
      <c r="G20" s="9" t="s">
        <v>1005</v>
      </c>
    </row>
    <row r="21" spans="1:7" x14ac:dyDescent="0.25">
      <c r="A21" s="10">
        <v>23</v>
      </c>
      <c r="B21" s="11" t="s">
        <v>711</v>
      </c>
      <c r="C21" s="10">
        <v>23</v>
      </c>
      <c r="D21" s="12">
        <v>15</v>
      </c>
      <c r="E21" s="12">
        <v>41.902923999999999</v>
      </c>
      <c r="F21" s="12">
        <v>-87.637715</v>
      </c>
      <c r="G21" s="13" t="s">
        <v>1006</v>
      </c>
    </row>
    <row r="22" spans="1:7" x14ac:dyDescent="0.25">
      <c r="A22" s="6">
        <v>24</v>
      </c>
      <c r="B22" s="7" t="s">
        <v>667</v>
      </c>
      <c r="C22" s="6">
        <v>24</v>
      </c>
      <c r="D22" s="8">
        <v>15</v>
      </c>
      <c r="E22" s="8">
        <v>41.891847370000001</v>
      </c>
      <c r="F22" s="8">
        <v>-87.620580200000006</v>
      </c>
      <c r="G22" s="9" t="s">
        <v>1007</v>
      </c>
    </row>
    <row r="23" spans="1:7" x14ac:dyDescent="0.25">
      <c r="A23" s="10">
        <v>25</v>
      </c>
      <c r="B23" s="11" t="s">
        <v>14</v>
      </c>
      <c r="C23" s="10">
        <v>25</v>
      </c>
      <c r="D23" s="12">
        <v>23</v>
      </c>
      <c r="E23" s="12">
        <v>41.897660000000002</v>
      </c>
      <c r="F23" s="12">
        <v>-87.623509999999996</v>
      </c>
      <c r="G23" s="13" t="s">
        <v>1008</v>
      </c>
    </row>
    <row r="24" spans="1:7" x14ac:dyDescent="0.25">
      <c r="A24" s="6">
        <v>26</v>
      </c>
      <c r="B24" s="7" t="s">
        <v>725</v>
      </c>
      <c r="C24" s="6">
        <v>26</v>
      </c>
      <c r="D24" s="8">
        <v>31</v>
      </c>
      <c r="E24" s="8">
        <v>41.890847039999997</v>
      </c>
      <c r="F24" s="8">
        <v>-87.61861682</v>
      </c>
      <c r="G24" s="9" t="s">
        <v>1009</v>
      </c>
    </row>
    <row r="25" spans="1:7" x14ac:dyDescent="0.25">
      <c r="A25" s="10">
        <v>27</v>
      </c>
      <c r="B25" s="11" t="s">
        <v>715</v>
      </c>
      <c r="C25" s="10">
        <v>27</v>
      </c>
      <c r="D25" s="12">
        <v>19</v>
      </c>
      <c r="E25" s="12">
        <v>41.910209999999999</v>
      </c>
      <c r="F25" s="12">
        <v>-87.643500000000003</v>
      </c>
      <c r="G25" s="13" t="s">
        <v>1010</v>
      </c>
    </row>
    <row r="26" spans="1:7" x14ac:dyDescent="0.25">
      <c r="A26" s="6">
        <v>28</v>
      </c>
      <c r="B26" s="7" t="s">
        <v>713</v>
      </c>
      <c r="C26" s="6">
        <v>28</v>
      </c>
      <c r="D26" s="8">
        <v>15</v>
      </c>
      <c r="E26" s="8">
        <v>41.914679999999997</v>
      </c>
      <c r="F26" s="8">
        <v>-87.643320000000003</v>
      </c>
      <c r="G26" s="9" t="s">
        <v>1011</v>
      </c>
    </row>
    <row r="27" spans="1:7" x14ac:dyDescent="0.25">
      <c r="A27" s="10">
        <v>29</v>
      </c>
      <c r="B27" s="11" t="s">
        <v>110</v>
      </c>
      <c r="C27" s="10">
        <v>29</v>
      </c>
      <c r="D27" s="12">
        <v>15</v>
      </c>
      <c r="E27" s="12">
        <v>41.900680000000001</v>
      </c>
      <c r="F27" s="12">
        <v>-87.662599999999998</v>
      </c>
      <c r="G27" s="13" t="s">
        <v>1012</v>
      </c>
    </row>
    <row r="28" spans="1:7" x14ac:dyDescent="0.25">
      <c r="A28" s="6">
        <v>30</v>
      </c>
      <c r="B28" s="7" t="s">
        <v>91</v>
      </c>
      <c r="C28" s="6">
        <v>30</v>
      </c>
      <c r="D28" s="8">
        <v>15</v>
      </c>
      <c r="E28" s="8">
        <v>41.899642999999998</v>
      </c>
      <c r="F28" s="8">
        <v>-87.667699999999996</v>
      </c>
      <c r="G28" s="9" t="s">
        <v>1013</v>
      </c>
    </row>
    <row r="29" spans="1:7" x14ac:dyDescent="0.25">
      <c r="A29" s="10">
        <v>31</v>
      </c>
      <c r="B29" s="11" t="s">
        <v>8</v>
      </c>
      <c r="C29" s="10">
        <v>31</v>
      </c>
      <c r="D29" s="12">
        <v>23</v>
      </c>
      <c r="E29" s="12">
        <v>41.896746970000002</v>
      </c>
      <c r="F29" s="12">
        <v>-87.635667620000007</v>
      </c>
      <c r="G29" s="13" t="s">
        <v>1014</v>
      </c>
    </row>
    <row r="30" spans="1:7" x14ac:dyDescent="0.25">
      <c r="A30" s="6">
        <v>32</v>
      </c>
      <c r="B30" s="7" t="s">
        <v>733</v>
      </c>
      <c r="C30" s="6">
        <v>32</v>
      </c>
      <c r="D30" s="8">
        <v>19</v>
      </c>
      <c r="E30" s="8">
        <v>41.874639999999999</v>
      </c>
      <c r="F30" s="8">
        <v>-87.657030000000006</v>
      </c>
      <c r="G30" s="9" t="s">
        <v>1015</v>
      </c>
    </row>
    <row r="31" spans="1:7" x14ac:dyDescent="0.25">
      <c r="A31" s="10">
        <v>33</v>
      </c>
      <c r="B31" s="11" t="s">
        <v>699</v>
      </c>
      <c r="C31" s="10">
        <v>33</v>
      </c>
      <c r="D31" s="12">
        <v>27</v>
      </c>
      <c r="E31" s="12">
        <v>41.877181</v>
      </c>
      <c r="F31" s="12">
        <v>-87.627843999999996</v>
      </c>
      <c r="G31" s="13" t="s">
        <v>1016</v>
      </c>
    </row>
    <row r="32" spans="1:7" x14ac:dyDescent="0.25">
      <c r="A32" s="6">
        <v>34</v>
      </c>
      <c r="B32" s="7" t="s">
        <v>45</v>
      </c>
      <c r="C32" s="6">
        <v>34</v>
      </c>
      <c r="D32" s="8">
        <v>15</v>
      </c>
      <c r="E32" s="8">
        <v>41.926755989999997</v>
      </c>
      <c r="F32" s="8">
        <v>-87.634428790000001</v>
      </c>
      <c r="G32" s="9" t="s">
        <v>1017</v>
      </c>
    </row>
    <row r="33" spans="1:7" x14ac:dyDescent="0.25">
      <c r="A33" s="10">
        <v>35</v>
      </c>
      <c r="B33" s="11" t="s">
        <v>10</v>
      </c>
      <c r="C33" s="10">
        <v>35</v>
      </c>
      <c r="D33" s="12">
        <v>47</v>
      </c>
      <c r="E33" s="12">
        <v>41.892277999999997</v>
      </c>
      <c r="F33" s="12">
        <v>-87.612043</v>
      </c>
      <c r="G33" s="13" t="s">
        <v>1018</v>
      </c>
    </row>
    <row r="34" spans="1:7" x14ac:dyDescent="0.25">
      <c r="A34" s="6">
        <v>36</v>
      </c>
      <c r="B34" s="7" t="s">
        <v>689</v>
      </c>
      <c r="C34" s="6">
        <v>36</v>
      </c>
      <c r="D34" s="8">
        <v>39</v>
      </c>
      <c r="E34" s="8">
        <v>41.877707960000002</v>
      </c>
      <c r="F34" s="8">
        <v>-87.635321140000002</v>
      </c>
      <c r="G34" s="9" t="s">
        <v>1019</v>
      </c>
    </row>
    <row r="35" spans="1:7" x14ac:dyDescent="0.25">
      <c r="A35" s="10">
        <v>37</v>
      </c>
      <c r="B35" s="11" t="s">
        <v>671</v>
      </c>
      <c r="C35" s="10">
        <v>37</v>
      </c>
      <c r="D35" s="12">
        <v>19</v>
      </c>
      <c r="E35" s="12">
        <v>41.879356360000003</v>
      </c>
      <c r="F35" s="12">
        <v>-87.629791040000001</v>
      </c>
      <c r="G35" s="13" t="s">
        <v>1020</v>
      </c>
    </row>
    <row r="36" spans="1:7" x14ac:dyDescent="0.25">
      <c r="A36" s="6">
        <v>38</v>
      </c>
      <c r="B36" s="7" t="s">
        <v>413</v>
      </c>
      <c r="C36" s="6">
        <v>38</v>
      </c>
      <c r="D36" s="8">
        <v>27</v>
      </c>
      <c r="E36" s="8">
        <v>41.88602083</v>
      </c>
      <c r="F36" s="8">
        <v>-87.630876060000006</v>
      </c>
      <c r="G36" s="9" t="s">
        <v>1021</v>
      </c>
    </row>
    <row r="37" spans="1:7" x14ac:dyDescent="0.25">
      <c r="A37" s="10">
        <v>39</v>
      </c>
      <c r="B37" s="11" t="s">
        <v>419</v>
      </c>
      <c r="C37" s="10">
        <v>39</v>
      </c>
      <c r="D37" s="12">
        <v>23</v>
      </c>
      <c r="E37" s="12">
        <v>41.87947235</v>
      </c>
      <c r="F37" s="12">
        <v>-87.625688609999997</v>
      </c>
      <c r="G37" s="13" t="s">
        <v>1022</v>
      </c>
    </row>
    <row r="38" spans="1:7" x14ac:dyDescent="0.25">
      <c r="A38" s="6">
        <v>40</v>
      </c>
      <c r="B38" s="7" t="s">
        <v>451</v>
      </c>
      <c r="C38" s="6">
        <v>40</v>
      </c>
      <c r="D38" s="8">
        <v>15</v>
      </c>
      <c r="E38" s="8">
        <v>41.879344369999998</v>
      </c>
      <c r="F38" s="8">
        <v>-87.631985220000004</v>
      </c>
      <c r="G38" s="9" t="s">
        <v>1023</v>
      </c>
    </row>
    <row r="39" spans="1:7" x14ac:dyDescent="0.25">
      <c r="A39" s="10">
        <v>41</v>
      </c>
      <c r="B39" s="11" t="s">
        <v>651</v>
      </c>
      <c r="C39" s="10">
        <v>41</v>
      </c>
      <c r="D39" s="12">
        <v>19</v>
      </c>
      <c r="E39" s="12">
        <v>41.87207763</v>
      </c>
      <c r="F39" s="12">
        <v>-87.629543769999998</v>
      </c>
      <c r="G39" s="13" t="s">
        <v>1024</v>
      </c>
    </row>
    <row r="40" spans="1:7" x14ac:dyDescent="0.25">
      <c r="A40" s="6">
        <v>42</v>
      </c>
      <c r="B40" s="7" t="s">
        <v>663</v>
      </c>
      <c r="C40" s="6">
        <v>42</v>
      </c>
      <c r="D40" s="8">
        <v>11</v>
      </c>
      <c r="E40" s="8">
        <v>41.852618999999997</v>
      </c>
      <c r="F40" s="8">
        <v>-87.626487999999995</v>
      </c>
      <c r="G40" s="9" t="s">
        <v>1025</v>
      </c>
    </row>
    <row r="41" spans="1:7" x14ac:dyDescent="0.25">
      <c r="A41" s="10">
        <v>43</v>
      </c>
      <c r="B41" s="11" t="s">
        <v>3</v>
      </c>
      <c r="C41" s="10">
        <v>43</v>
      </c>
      <c r="D41" s="12">
        <v>43</v>
      </c>
      <c r="E41" s="12">
        <v>41.883984069999997</v>
      </c>
      <c r="F41" s="12">
        <v>-87.62468398</v>
      </c>
      <c r="G41" s="13" t="s">
        <v>1026</v>
      </c>
    </row>
    <row r="42" spans="1:7" x14ac:dyDescent="0.25">
      <c r="A42" s="6">
        <v>44</v>
      </c>
      <c r="B42" s="7" t="s">
        <v>691</v>
      </c>
      <c r="C42" s="6">
        <v>44</v>
      </c>
      <c r="D42" s="8">
        <v>23</v>
      </c>
      <c r="E42" s="8">
        <v>41.884621070000001</v>
      </c>
      <c r="F42" s="8">
        <v>-87.627834230000005</v>
      </c>
      <c r="G42" s="9" t="s">
        <v>1027</v>
      </c>
    </row>
    <row r="43" spans="1:7" x14ac:dyDescent="0.25">
      <c r="A43" s="10">
        <v>45</v>
      </c>
      <c r="B43" s="11" t="s">
        <v>677</v>
      </c>
      <c r="C43" s="10">
        <v>45</v>
      </c>
      <c r="D43" s="12">
        <v>15</v>
      </c>
      <c r="E43" s="12">
        <v>41.876243000000002</v>
      </c>
      <c r="F43" s="12">
        <v>-87.624426</v>
      </c>
      <c r="G43" s="13" t="s">
        <v>1028</v>
      </c>
    </row>
    <row r="44" spans="1:7" x14ac:dyDescent="0.25">
      <c r="A44" s="6">
        <v>46</v>
      </c>
      <c r="B44" s="7" t="s">
        <v>721</v>
      </c>
      <c r="C44" s="6">
        <v>46</v>
      </c>
      <c r="D44" s="8">
        <v>19</v>
      </c>
      <c r="E44" s="8">
        <v>41.899930009999999</v>
      </c>
      <c r="F44" s="8">
        <v>-87.634430069999993</v>
      </c>
      <c r="G44" s="9" t="s">
        <v>1029</v>
      </c>
    </row>
    <row r="45" spans="1:7" x14ac:dyDescent="0.25">
      <c r="A45" s="10">
        <v>47</v>
      </c>
      <c r="B45" s="11" t="s">
        <v>19</v>
      </c>
      <c r="C45" s="10">
        <v>47</v>
      </c>
      <c r="D45" s="12">
        <v>31</v>
      </c>
      <c r="E45" s="12">
        <v>41.889375469999997</v>
      </c>
      <c r="F45" s="12">
        <v>-87.627076509999995</v>
      </c>
      <c r="G45" s="13" t="s">
        <v>1030</v>
      </c>
    </row>
    <row r="46" spans="1:7" x14ac:dyDescent="0.25">
      <c r="A46" s="6">
        <v>48</v>
      </c>
      <c r="B46" s="7" t="s">
        <v>717</v>
      </c>
      <c r="C46" s="6">
        <v>48</v>
      </c>
      <c r="D46" s="8">
        <v>43</v>
      </c>
      <c r="E46" s="8">
        <v>41.897764000000002</v>
      </c>
      <c r="F46" s="8">
        <v>-87.642883999999995</v>
      </c>
      <c r="G46" s="9" t="s">
        <v>1031</v>
      </c>
    </row>
    <row r="47" spans="1:7" x14ac:dyDescent="0.25">
      <c r="A47" s="10">
        <v>49</v>
      </c>
      <c r="B47" s="11" t="s">
        <v>673</v>
      </c>
      <c r="C47" s="10">
        <v>49</v>
      </c>
      <c r="D47" s="12">
        <v>39</v>
      </c>
      <c r="E47" s="12">
        <v>41.881319820000002</v>
      </c>
      <c r="F47" s="12">
        <v>-87.629520920000004</v>
      </c>
      <c r="G47" s="13" t="s">
        <v>1032</v>
      </c>
    </row>
    <row r="48" spans="1:7" x14ac:dyDescent="0.25">
      <c r="A48" s="6">
        <v>50</v>
      </c>
      <c r="B48" s="7" t="s">
        <v>675</v>
      </c>
      <c r="C48" s="6">
        <v>50</v>
      </c>
      <c r="D48" s="8">
        <v>35</v>
      </c>
      <c r="E48" s="8">
        <v>41.875932669999997</v>
      </c>
      <c r="F48" s="8">
        <v>-87.630584540000001</v>
      </c>
      <c r="G48" s="9" t="s">
        <v>1033</v>
      </c>
    </row>
    <row r="49" spans="1:7" x14ac:dyDescent="0.25">
      <c r="A49" s="10">
        <v>51</v>
      </c>
      <c r="B49" s="11" t="s">
        <v>693</v>
      </c>
      <c r="C49" s="10">
        <v>51</v>
      </c>
      <c r="D49" s="12">
        <v>43</v>
      </c>
      <c r="E49" s="12">
        <v>41.88457623</v>
      </c>
      <c r="F49" s="12">
        <v>-87.631889909999998</v>
      </c>
      <c r="G49" s="13" t="s">
        <v>1034</v>
      </c>
    </row>
    <row r="50" spans="1:7" x14ac:dyDescent="0.25">
      <c r="A50" s="6">
        <v>52</v>
      </c>
      <c r="B50" s="7" t="s">
        <v>679</v>
      </c>
      <c r="C50" s="6">
        <v>52</v>
      </c>
      <c r="D50" s="8">
        <v>35</v>
      </c>
      <c r="E50" s="8">
        <v>41.886023999999999</v>
      </c>
      <c r="F50" s="8">
        <v>-87.624116999999998</v>
      </c>
      <c r="G50" s="9" t="s">
        <v>1035</v>
      </c>
    </row>
    <row r="51" spans="1:7" x14ac:dyDescent="0.25">
      <c r="A51" s="10">
        <v>53</v>
      </c>
      <c r="B51" s="11" t="s">
        <v>723</v>
      </c>
      <c r="C51" s="10">
        <v>53</v>
      </c>
      <c r="D51" s="12">
        <v>27</v>
      </c>
      <c r="E51" s="12">
        <v>41.894722000000002</v>
      </c>
      <c r="F51" s="12">
        <v>-87.634361999999996</v>
      </c>
      <c r="G51" s="13" t="s">
        <v>1036</v>
      </c>
    </row>
    <row r="52" spans="1:7" x14ac:dyDescent="0.25">
      <c r="A52" s="6">
        <v>54</v>
      </c>
      <c r="B52" s="7" t="s">
        <v>685</v>
      </c>
      <c r="C52" s="6">
        <v>54</v>
      </c>
      <c r="D52" s="8">
        <v>19</v>
      </c>
      <c r="E52" s="8">
        <v>41.896362459999999</v>
      </c>
      <c r="F52" s="8">
        <v>-87.65406127</v>
      </c>
      <c r="G52" s="9" t="s">
        <v>1037</v>
      </c>
    </row>
    <row r="53" spans="1:7" x14ac:dyDescent="0.25">
      <c r="A53" s="10">
        <v>55</v>
      </c>
      <c r="B53" s="11" t="s">
        <v>683</v>
      </c>
      <c r="C53" s="10">
        <v>55</v>
      </c>
      <c r="D53" s="12">
        <v>23</v>
      </c>
      <c r="E53" s="12">
        <v>41.867324000000004</v>
      </c>
      <c r="F53" s="12">
        <v>-87.648624999999996</v>
      </c>
      <c r="G53" s="13" t="s">
        <v>1038</v>
      </c>
    </row>
    <row r="54" spans="1:7" x14ac:dyDescent="0.25">
      <c r="A54" s="6">
        <v>56</v>
      </c>
      <c r="B54" s="7" t="s">
        <v>709</v>
      </c>
      <c r="C54" s="6">
        <v>56</v>
      </c>
      <c r="D54" s="8">
        <v>27</v>
      </c>
      <c r="E54" s="8">
        <v>41.888716039999998</v>
      </c>
      <c r="F54" s="8">
        <v>-87.644447850000006</v>
      </c>
      <c r="G54" s="9" t="s">
        <v>1039</v>
      </c>
    </row>
    <row r="55" spans="1:7" x14ac:dyDescent="0.25">
      <c r="A55" s="10">
        <v>57</v>
      </c>
      <c r="B55" s="11" t="s">
        <v>977</v>
      </c>
      <c r="C55" s="10">
        <v>57</v>
      </c>
      <c r="D55" s="12">
        <v>15</v>
      </c>
      <c r="E55" s="12">
        <v>41.867117780000001</v>
      </c>
      <c r="F55" s="12">
        <v>-87.641087959999993</v>
      </c>
      <c r="G55" s="13" t="s">
        <v>1040</v>
      </c>
    </row>
    <row r="56" spans="1:7" x14ac:dyDescent="0.25">
      <c r="A56" s="6">
        <v>58</v>
      </c>
      <c r="B56" s="7" t="s">
        <v>703</v>
      </c>
      <c r="C56" s="6">
        <v>58</v>
      </c>
      <c r="D56" s="8">
        <v>23</v>
      </c>
      <c r="E56" s="8">
        <v>41.916433429999998</v>
      </c>
      <c r="F56" s="8">
        <v>-87.666746380000006</v>
      </c>
      <c r="G56" s="9" t="s">
        <v>1041</v>
      </c>
    </row>
    <row r="57" spans="1:7" x14ac:dyDescent="0.25">
      <c r="A57" s="10">
        <v>59</v>
      </c>
      <c r="B57" s="11" t="s">
        <v>665</v>
      </c>
      <c r="C57" s="10">
        <v>59</v>
      </c>
      <c r="D57" s="12">
        <v>23</v>
      </c>
      <c r="E57" s="12">
        <v>41.867227</v>
      </c>
      <c r="F57" s="12">
        <v>-87.625961000000004</v>
      </c>
      <c r="G57" s="13" t="s">
        <v>1042</v>
      </c>
    </row>
    <row r="58" spans="1:7" x14ac:dyDescent="0.25">
      <c r="A58" s="6">
        <v>60</v>
      </c>
      <c r="B58" s="7" t="s">
        <v>22</v>
      </c>
      <c r="C58" s="6">
        <v>60</v>
      </c>
      <c r="D58" s="8">
        <v>19</v>
      </c>
      <c r="E58" s="8">
        <v>41.910578039999997</v>
      </c>
      <c r="F58" s="8">
        <v>-87.649421930000003</v>
      </c>
      <c r="G58" s="9" t="s">
        <v>1043</v>
      </c>
    </row>
    <row r="59" spans="1:7" x14ac:dyDescent="0.25">
      <c r="A59" s="10">
        <v>61</v>
      </c>
      <c r="B59" s="11" t="s">
        <v>81</v>
      </c>
      <c r="C59" s="10">
        <v>61</v>
      </c>
      <c r="D59" s="12">
        <v>19</v>
      </c>
      <c r="E59" s="12">
        <v>41.907654999999998</v>
      </c>
      <c r="F59" s="12">
        <v>-87.672551999999996</v>
      </c>
      <c r="G59" s="13" t="s">
        <v>1044</v>
      </c>
    </row>
    <row r="60" spans="1:7" x14ac:dyDescent="0.25">
      <c r="A60" s="6">
        <v>62</v>
      </c>
      <c r="B60" s="7" t="s">
        <v>669</v>
      </c>
      <c r="C60" s="6">
        <v>62</v>
      </c>
      <c r="D60" s="8">
        <v>27</v>
      </c>
      <c r="E60" s="8">
        <v>41.851375169999997</v>
      </c>
      <c r="F60" s="8">
        <v>-87.618834649999997</v>
      </c>
      <c r="G60" s="9" t="s">
        <v>1045</v>
      </c>
    </row>
    <row r="61" spans="1:7" x14ac:dyDescent="0.25">
      <c r="A61" s="10">
        <v>66</v>
      </c>
      <c r="B61" s="11" t="s">
        <v>9</v>
      </c>
      <c r="C61" s="10">
        <v>66</v>
      </c>
      <c r="D61" s="12">
        <v>23</v>
      </c>
      <c r="E61" s="12">
        <v>41.885637000000003</v>
      </c>
      <c r="F61" s="12">
        <v>-87.641823000000002</v>
      </c>
      <c r="G61" s="13" t="s">
        <v>1046</v>
      </c>
    </row>
    <row r="62" spans="1:7" x14ac:dyDescent="0.25">
      <c r="A62" s="6">
        <v>67</v>
      </c>
      <c r="B62" s="7" t="s">
        <v>731</v>
      </c>
      <c r="C62" s="6">
        <v>67</v>
      </c>
      <c r="D62" s="8">
        <v>27</v>
      </c>
      <c r="E62" s="8">
        <v>41.925601880000002</v>
      </c>
      <c r="F62" s="8">
        <v>-87.653708039999998</v>
      </c>
      <c r="G62" s="9" t="s">
        <v>1047</v>
      </c>
    </row>
    <row r="63" spans="1:7" x14ac:dyDescent="0.25">
      <c r="A63" s="10">
        <v>68</v>
      </c>
      <c r="B63" s="11" t="s">
        <v>16</v>
      </c>
      <c r="C63" s="10">
        <v>68</v>
      </c>
      <c r="D63" s="12">
        <v>23</v>
      </c>
      <c r="E63" s="12">
        <v>41.875884999999997</v>
      </c>
      <c r="F63" s="12">
        <v>-87.640794999999997</v>
      </c>
      <c r="G63" s="13" t="s">
        <v>1048</v>
      </c>
    </row>
    <row r="64" spans="1:7" x14ac:dyDescent="0.25">
      <c r="A64" s="6">
        <v>69</v>
      </c>
      <c r="B64" s="7" t="s">
        <v>705</v>
      </c>
      <c r="C64" s="6">
        <v>69</v>
      </c>
      <c r="D64" s="8">
        <v>23</v>
      </c>
      <c r="E64" s="8">
        <v>41.909396010000002</v>
      </c>
      <c r="F64" s="8">
        <v>-87.677691929999995</v>
      </c>
      <c r="G64" s="9" t="s">
        <v>1049</v>
      </c>
    </row>
    <row r="65" spans="1:7" x14ac:dyDescent="0.25">
      <c r="A65" s="10">
        <v>71</v>
      </c>
      <c r="B65" s="11" t="s">
        <v>729</v>
      </c>
      <c r="C65" s="10">
        <v>71</v>
      </c>
      <c r="D65" s="12">
        <v>23</v>
      </c>
      <c r="E65" s="12">
        <v>41.885779249999999</v>
      </c>
      <c r="F65" s="12">
        <v>-87.651024609999993</v>
      </c>
      <c r="G65" s="13" t="s">
        <v>1050</v>
      </c>
    </row>
    <row r="66" spans="1:7" x14ac:dyDescent="0.25">
      <c r="A66" s="6">
        <v>72</v>
      </c>
      <c r="B66" s="7" t="s">
        <v>659</v>
      </c>
      <c r="C66" s="6">
        <v>72</v>
      </c>
      <c r="D66" s="8">
        <v>39</v>
      </c>
      <c r="E66" s="8">
        <v>41.860384000000003</v>
      </c>
      <c r="F66" s="8">
        <v>-87.625812999999994</v>
      </c>
      <c r="G66" s="9" t="s">
        <v>1051</v>
      </c>
    </row>
    <row r="67" spans="1:7" x14ac:dyDescent="0.25">
      <c r="A67" s="10">
        <v>73</v>
      </c>
      <c r="B67" s="11" t="s">
        <v>979</v>
      </c>
      <c r="C67" s="10">
        <v>73</v>
      </c>
      <c r="D67" s="12">
        <v>19</v>
      </c>
      <c r="E67" s="12">
        <v>41.880329629999999</v>
      </c>
      <c r="F67" s="12">
        <v>-87.642745969999993</v>
      </c>
      <c r="G67" s="13" t="s">
        <v>1052</v>
      </c>
    </row>
    <row r="68" spans="1:7" x14ac:dyDescent="0.25">
      <c r="A68" s="6">
        <v>74</v>
      </c>
      <c r="B68" s="7" t="s">
        <v>99</v>
      </c>
      <c r="C68" s="6">
        <v>74</v>
      </c>
      <c r="D68" s="8">
        <v>23</v>
      </c>
      <c r="E68" s="8">
        <v>41.893808059999998</v>
      </c>
      <c r="F68" s="8">
        <v>-87.641697230000005</v>
      </c>
      <c r="G68" s="9" t="s">
        <v>1053</v>
      </c>
    </row>
    <row r="69" spans="1:7" x14ac:dyDescent="0.25">
      <c r="A69" s="10">
        <v>75</v>
      </c>
      <c r="B69" s="11" t="s">
        <v>53</v>
      </c>
      <c r="C69" s="10">
        <v>75</v>
      </c>
      <c r="D69" s="12">
        <v>43</v>
      </c>
      <c r="E69" s="12">
        <v>41.877245000000002</v>
      </c>
      <c r="F69" s="12">
        <v>-87.639365999999995</v>
      </c>
      <c r="G69" s="13" t="s">
        <v>1054</v>
      </c>
    </row>
    <row r="70" spans="1:7" x14ac:dyDescent="0.25">
      <c r="A70" s="6">
        <v>76</v>
      </c>
      <c r="B70" s="7" t="s">
        <v>114</v>
      </c>
      <c r="C70" s="6">
        <v>76</v>
      </c>
      <c r="D70" s="8">
        <v>39</v>
      </c>
      <c r="E70" s="8">
        <v>41.880958</v>
      </c>
      <c r="F70" s="8">
        <v>-87.616743</v>
      </c>
      <c r="G70" s="9" t="s">
        <v>1055</v>
      </c>
    </row>
    <row r="71" spans="1:7" x14ac:dyDescent="0.25">
      <c r="A71" s="10">
        <v>77</v>
      </c>
      <c r="B71" s="11" t="s">
        <v>695</v>
      </c>
      <c r="C71" s="10">
        <v>77</v>
      </c>
      <c r="D71" s="12">
        <v>31</v>
      </c>
      <c r="E71" s="12">
        <v>41.882241999999998</v>
      </c>
      <c r="F71" s="12">
        <v>-87.641065999999995</v>
      </c>
      <c r="G71" s="13" t="s">
        <v>1056</v>
      </c>
    </row>
    <row r="72" spans="1:7" x14ac:dyDescent="0.25">
      <c r="A72" s="6">
        <v>80</v>
      </c>
      <c r="B72" s="7" t="s">
        <v>61</v>
      </c>
      <c r="C72" s="6">
        <v>80</v>
      </c>
      <c r="D72" s="8">
        <v>19</v>
      </c>
      <c r="E72" s="8">
        <v>41.880419000000003</v>
      </c>
      <c r="F72" s="8">
        <v>-87.655518999999998</v>
      </c>
      <c r="G72" s="9" t="s">
        <v>1057</v>
      </c>
    </row>
    <row r="73" spans="1:7" x14ac:dyDescent="0.25">
      <c r="A73" s="10">
        <v>81</v>
      </c>
      <c r="B73" s="11" t="s">
        <v>719</v>
      </c>
      <c r="C73" s="10">
        <v>81</v>
      </c>
      <c r="D73" s="12">
        <v>20</v>
      </c>
      <c r="E73" s="12">
        <v>41.884241000000003</v>
      </c>
      <c r="F73" s="12">
        <v>-87.629633999999996</v>
      </c>
      <c r="G73" s="13" t="s">
        <v>1058</v>
      </c>
    </row>
    <row r="74" spans="1:7" x14ac:dyDescent="0.25">
      <c r="A74" s="6">
        <v>84</v>
      </c>
      <c r="B74" s="7" t="s">
        <v>13</v>
      </c>
      <c r="C74" s="6">
        <v>84</v>
      </c>
      <c r="D74" s="8">
        <v>19</v>
      </c>
      <c r="E74" s="8">
        <v>41.891578000000003</v>
      </c>
      <c r="F74" s="8">
        <v>-87.648383999999993</v>
      </c>
      <c r="G74" s="9" t="s">
        <v>1059</v>
      </c>
    </row>
    <row r="75" spans="1:7" x14ac:dyDescent="0.25">
      <c r="A75" s="10">
        <v>85</v>
      </c>
      <c r="B75" s="11" t="s">
        <v>17</v>
      </c>
      <c r="C75" s="10">
        <v>85</v>
      </c>
      <c r="D75" s="12">
        <v>23</v>
      </c>
      <c r="E75" s="12">
        <v>41.900960390000002</v>
      </c>
      <c r="F75" s="12">
        <v>-87.623776640000003</v>
      </c>
      <c r="G75" s="13" t="s">
        <v>1060</v>
      </c>
    </row>
    <row r="76" spans="1:7" x14ac:dyDescent="0.25">
      <c r="A76" s="6">
        <v>86</v>
      </c>
      <c r="B76" s="7" t="s">
        <v>109</v>
      </c>
      <c r="C76" s="6">
        <v>86</v>
      </c>
      <c r="D76" s="8">
        <v>19</v>
      </c>
      <c r="E76" s="8">
        <v>41.896373369999999</v>
      </c>
      <c r="F76" s="8">
        <v>-87.660983860000002</v>
      </c>
      <c r="G76" s="9" t="s">
        <v>1061</v>
      </c>
    </row>
    <row r="77" spans="1:7" x14ac:dyDescent="0.25">
      <c r="A77" s="10">
        <v>87</v>
      </c>
      <c r="B77" s="11" t="s">
        <v>735</v>
      </c>
      <c r="C77" s="10">
        <v>87</v>
      </c>
      <c r="D77" s="12">
        <v>19</v>
      </c>
      <c r="E77" s="12">
        <v>41.925562579999998</v>
      </c>
      <c r="F77" s="12">
        <v>-87.658404259999998</v>
      </c>
      <c r="G77" s="13" t="s">
        <v>1062</v>
      </c>
    </row>
    <row r="78" spans="1:7" x14ac:dyDescent="0.25">
      <c r="A78" s="6">
        <v>88</v>
      </c>
      <c r="B78" s="7" t="s">
        <v>60</v>
      </c>
      <c r="C78" s="6">
        <v>88</v>
      </c>
      <c r="D78" s="8">
        <v>19</v>
      </c>
      <c r="E78" s="8">
        <v>41.884068999999997</v>
      </c>
      <c r="F78" s="8">
        <v>-87.656852999999998</v>
      </c>
      <c r="G78" s="9" t="s">
        <v>1063</v>
      </c>
    </row>
    <row r="79" spans="1:7" x14ac:dyDescent="0.25">
      <c r="A79" s="10">
        <v>89</v>
      </c>
      <c r="B79" s="11" t="s">
        <v>655</v>
      </c>
      <c r="C79" s="10">
        <v>89</v>
      </c>
      <c r="D79" s="12">
        <v>31</v>
      </c>
      <c r="E79" s="12">
        <v>41.875023630000001</v>
      </c>
      <c r="F79" s="12">
        <v>-87.633094040000003</v>
      </c>
      <c r="G79" s="13" t="s">
        <v>1064</v>
      </c>
    </row>
    <row r="80" spans="1:7" x14ac:dyDescent="0.25">
      <c r="A80" s="6">
        <v>90</v>
      </c>
      <c r="B80" s="7" t="s">
        <v>5</v>
      </c>
      <c r="C80" s="6">
        <v>90</v>
      </c>
      <c r="D80" s="8">
        <v>47</v>
      </c>
      <c r="E80" s="8">
        <v>41.881031700000001</v>
      </c>
      <c r="F80" s="8">
        <v>-87.624084319999994</v>
      </c>
      <c r="G80" s="9" t="s">
        <v>1065</v>
      </c>
    </row>
    <row r="81" spans="1:7" x14ac:dyDescent="0.25">
      <c r="A81" s="10">
        <v>91</v>
      </c>
      <c r="B81" s="11" t="s">
        <v>981</v>
      </c>
      <c r="C81" s="10">
        <v>91</v>
      </c>
      <c r="D81" s="12">
        <v>31</v>
      </c>
      <c r="E81" s="12">
        <v>41.883380000000002</v>
      </c>
      <c r="F81" s="12">
        <v>-87.641170000000002</v>
      </c>
      <c r="G81" s="13" t="s">
        <v>1066</v>
      </c>
    </row>
    <row r="82" spans="1:7" x14ac:dyDescent="0.25">
      <c r="A82" s="6">
        <v>92</v>
      </c>
      <c r="B82" s="7" t="s">
        <v>74</v>
      </c>
      <c r="C82" s="6">
        <v>92</v>
      </c>
      <c r="D82" s="8">
        <v>19</v>
      </c>
      <c r="E82" s="8">
        <v>41.894556000000001</v>
      </c>
      <c r="F82" s="8">
        <v>-87.653448999999995</v>
      </c>
      <c r="G82" s="9" t="s">
        <v>1067</v>
      </c>
    </row>
    <row r="83" spans="1:7" x14ac:dyDescent="0.25">
      <c r="A83" s="10">
        <v>93</v>
      </c>
      <c r="B83" s="11" t="s">
        <v>740</v>
      </c>
      <c r="C83" s="10">
        <v>93</v>
      </c>
      <c r="D83" s="12">
        <v>15</v>
      </c>
      <c r="E83" s="12">
        <v>41.913688</v>
      </c>
      <c r="F83" s="12">
        <v>-87.652855000000002</v>
      </c>
      <c r="G83" s="13" t="s">
        <v>1068</v>
      </c>
    </row>
    <row r="84" spans="1:7" x14ac:dyDescent="0.25">
      <c r="A84" s="6">
        <v>94</v>
      </c>
      <c r="B84" s="7" t="s">
        <v>57</v>
      </c>
      <c r="C84" s="6">
        <v>94</v>
      </c>
      <c r="D84" s="8">
        <v>31</v>
      </c>
      <c r="E84" s="8">
        <v>41.918306000000001</v>
      </c>
      <c r="F84" s="8">
        <v>-87.636281999999994</v>
      </c>
      <c r="G84" s="9" t="s">
        <v>1069</v>
      </c>
    </row>
    <row r="85" spans="1:7" x14ac:dyDescent="0.25">
      <c r="A85" s="10">
        <v>95</v>
      </c>
      <c r="B85" s="11" t="s">
        <v>427</v>
      </c>
      <c r="C85" s="10">
        <v>95</v>
      </c>
      <c r="D85" s="12">
        <v>11</v>
      </c>
      <c r="E85" s="12">
        <v>41.778880999999998</v>
      </c>
      <c r="F85" s="12">
        <v>-87.586646999999999</v>
      </c>
      <c r="G85" s="13" t="s">
        <v>1070</v>
      </c>
    </row>
    <row r="86" spans="1:7" x14ac:dyDescent="0.25">
      <c r="A86" s="6">
        <v>96</v>
      </c>
      <c r="B86" s="7" t="s">
        <v>150</v>
      </c>
      <c r="C86" s="6">
        <v>96</v>
      </c>
      <c r="D86" s="8">
        <v>23</v>
      </c>
      <c r="E86" s="8">
        <v>41.884616190000003</v>
      </c>
      <c r="F86" s="8">
        <v>-87.644570590000001</v>
      </c>
      <c r="G86" s="9" t="s">
        <v>1071</v>
      </c>
    </row>
    <row r="87" spans="1:7" x14ac:dyDescent="0.25">
      <c r="A87" s="10">
        <v>97</v>
      </c>
      <c r="B87" s="11" t="s">
        <v>12</v>
      </c>
      <c r="C87" s="10">
        <v>97</v>
      </c>
      <c r="D87" s="12">
        <v>55</v>
      </c>
      <c r="E87" s="12">
        <v>41.865312000000003</v>
      </c>
      <c r="F87" s="12">
        <v>-87.617867000000004</v>
      </c>
      <c r="G87" s="13" t="s">
        <v>1072</v>
      </c>
    </row>
    <row r="88" spans="1:7" x14ac:dyDescent="0.25">
      <c r="A88" s="6">
        <v>98</v>
      </c>
      <c r="B88" s="7" t="s">
        <v>4</v>
      </c>
      <c r="C88" s="6">
        <v>98</v>
      </c>
      <c r="D88" s="8">
        <v>15</v>
      </c>
      <c r="E88" s="8">
        <v>41.882663999999998</v>
      </c>
      <c r="F88" s="8">
        <v>-87.632530000000003</v>
      </c>
      <c r="G88" s="9" t="s">
        <v>1073</v>
      </c>
    </row>
    <row r="89" spans="1:7" x14ac:dyDescent="0.25">
      <c r="A89" s="10">
        <v>99</v>
      </c>
      <c r="B89" s="11" t="s">
        <v>738</v>
      </c>
      <c r="C89" s="10">
        <v>99</v>
      </c>
      <c r="D89" s="12">
        <v>19</v>
      </c>
      <c r="E89" s="12">
        <v>41.892592120000003</v>
      </c>
      <c r="F89" s="12">
        <v>-87.617289130000003</v>
      </c>
      <c r="G89" s="13" t="s">
        <v>1074</v>
      </c>
    </row>
    <row r="90" spans="1:7" x14ac:dyDescent="0.25">
      <c r="A90" s="6">
        <v>100</v>
      </c>
      <c r="B90" s="7" t="s">
        <v>687</v>
      </c>
      <c r="C90" s="6">
        <v>100</v>
      </c>
      <c r="D90" s="8">
        <v>35</v>
      </c>
      <c r="E90" s="8">
        <v>41.888243000000003</v>
      </c>
      <c r="F90" s="8">
        <v>-87.636390000000006</v>
      </c>
      <c r="G90" s="9" t="s">
        <v>1075</v>
      </c>
    </row>
    <row r="91" spans="1:7" x14ac:dyDescent="0.25">
      <c r="A91" s="10">
        <v>101</v>
      </c>
      <c r="B91" s="11" t="s">
        <v>146</v>
      </c>
      <c r="C91" s="10">
        <v>101</v>
      </c>
      <c r="D91" s="12">
        <v>15</v>
      </c>
      <c r="E91" s="12">
        <v>41.78091096</v>
      </c>
      <c r="F91" s="12">
        <v>-87.57632375</v>
      </c>
      <c r="G91" s="13" t="s">
        <v>1076</v>
      </c>
    </row>
    <row r="92" spans="1:7" x14ac:dyDescent="0.25">
      <c r="A92" s="6">
        <v>102</v>
      </c>
      <c r="B92" s="7" t="s">
        <v>431</v>
      </c>
      <c r="C92" s="6">
        <v>102</v>
      </c>
      <c r="D92" s="8">
        <v>11</v>
      </c>
      <c r="E92" s="8">
        <v>41.773458499999997</v>
      </c>
      <c r="F92" s="8">
        <v>-87.585339739999995</v>
      </c>
      <c r="G92" s="9" t="s">
        <v>1077</v>
      </c>
    </row>
    <row r="93" spans="1:7" x14ac:dyDescent="0.25">
      <c r="A93" s="10">
        <v>103</v>
      </c>
      <c r="B93" s="11" t="s">
        <v>153</v>
      </c>
      <c r="C93" s="10">
        <v>103</v>
      </c>
      <c r="D93" s="12">
        <v>15</v>
      </c>
      <c r="E93" s="12">
        <v>41.871466519999998</v>
      </c>
      <c r="F93" s="12">
        <v>-87.640949129999996</v>
      </c>
      <c r="G93" s="13" t="s">
        <v>1078</v>
      </c>
    </row>
    <row r="94" spans="1:7" x14ac:dyDescent="0.25">
      <c r="A94" s="6">
        <v>106</v>
      </c>
      <c r="B94" s="7" t="s">
        <v>760</v>
      </c>
      <c r="C94" s="6">
        <v>106</v>
      </c>
      <c r="D94" s="8">
        <v>27</v>
      </c>
      <c r="E94" s="8">
        <v>41.897447999999997</v>
      </c>
      <c r="F94" s="8">
        <v>-87.628721999999996</v>
      </c>
      <c r="G94" s="9" t="s">
        <v>1079</v>
      </c>
    </row>
    <row r="95" spans="1:7" x14ac:dyDescent="0.25">
      <c r="A95" s="10">
        <v>107</v>
      </c>
      <c r="B95" s="11" t="s">
        <v>151</v>
      </c>
      <c r="C95" s="10">
        <v>107</v>
      </c>
      <c r="D95" s="12">
        <v>27</v>
      </c>
      <c r="E95" s="12">
        <v>41.878118899999997</v>
      </c>
      <c r="F95" s="12">
        <v>-87.643947600000004</v>
      </c>
      <c r="G95" s="13" t="s">
        <v>1080</v>
      </c>
    </row>
    <row r="96" spans="1:7" x14ac:dyDescent="0.25">
      <c r="A96" s="6">
        <v>108</v>
      </c>
      <c r="B96" s="7" t="s">
        <v>784</v>
      </c>
      <c r="C96" s="6">
        <v>108</v>
      </c>
      <c r="D96" s="8">
        <v>19</v>
      </c>
      <c r="E96" s="8">
        <v>41.871839999999999</v>
      </c>
      <c r="F96" s="8">
        <v>-87.646640000000005</v>
      </c>
      <c r="G96" s="9" t="s">
        <v>1081</v>
      </c>
    </row>
    <row r="97" spans="1:7" x14ac:dyDescent="0.25">
      <c r="A97" s="10">
        <v>109</v>
      </c>
      <c r="B97" s="11" t="s">
        <v>11</v>
      </c>
      <c r="C97" s="10">
        <v>109</v>
      </c>
      <c r="D97" s="12">
        <v>19</v>
      </c>
      <c r="E97" s="12">
        <v>41.874754000000003</v>
      </c>
      <c r="F97" s="12">
        <v>-87.649806999999996</v>
      </c>
      <c r="G97" s="13" t="s">
        <v>1082</v>
      </c>
    </row>
    <row r="98" spans="1:7" x14ac:dyDescent="0.25">
      <c r="A98" s="6">
        <v>110</v>
      </c>
      <c r="B98" s="7" t="s">
        <v>18</v>
      </c>
      <c r="C98" s="6">
        <v>110</v>
      </c>
      <c r="D98" s="8">
        <v>27</v>
      </c>
      <c r="E98" s="8">
        <v>41.893991999999997</v>
      </c>
      <c r="F98" s="8">
        <v>-87.629317999999998</v>
      </c>
      <c r="G98" s="9" t="s">
        <v>1083</v>
      </c>
    </row>
    <row r="99" spans="1:7" x14ac:dyDescent="0.25">
      <c r="A99" s="10">
        <v>111</v>
      </c>
      <c r="B99" s="11" t="s">
        <v>762</v>
      </c>
      <c r="C99" s="10">
        <v>111</v>
      </c>
      <c r="D99" s="12">
        <v>27</v>
      </c>
      <c r="E99" s="12">
        <v>41.894666000000001</v>
      </c>
      <c r="F99" s="12">
        <v>-87.638436999999996</v>
      </c>
      <c r="G99" s="13" t="s">
        <v>1084</v>
      </c>
    </row>
    <row r="100" spans="1:7" x14ac:dyDescent="0.25">
      <c r="A100" s="6">
        <v>112</v>
      </c>
      <c r="B100" s="7" t="s">
        <v>20</v>
      </c>
      <c r="C100" s="6">
        <v>112</v>
      </c>
      <c r="D100" s="8">
        <v>11</v>
      </c>
      <c r="E100" s="8">
        <v>41.883181309999998</v>
      </c>
      <c r="F100" s="8">
        <v>-87.648724619999996</v>
      </c>
      <c r="G100" s="9" t="s">
        <v>1085</v>
      </c>
    </row>
    <row r="101" spans="1:7" x14ac:dyDescent="0.25">
      <c r="A101" s="10">
        <v>113</v>
      </c>
      <c r="B101" s="11" t="s">
        <v>23</v>
      </c>
      <c r="C101" s="10">
        <v>113</v>
      </c>
      <c r="D101" s="12">
        <v>15</v>
      </c>
      <c r="E101" s="12">
        <v>41.918018140000001</v>
      </c>
      <c r="F101" s="12">
        <v>-87.652181979999995</v>
      </c>
      <c r="G101" s="13" t="s">
        <v>1086</v>
      </c>
    </row>
    <row r="102" spans="1:7" x14ac:dyDescent="0.25">
      <c r="A102" s="6">
        <v>114</v>
      </c>
      <c r="B102" s="7" t="s">
        <v>788</v>
      </c>
      <c r="C102" s="6">
        <v>114</v>
      </c>
      <c r="D102" s="8">
        <v>27</v>
      </c>
      <c r="E102" s="8">
        <v>41.949399</v>
      </c>
      <c r="F102" s="8">
        <v>-87.654528999999997</v>
      </c>
      <c r="G102" s="9" t="s">
        <v>1087</v>
      </c>
    </row>
    <row r="103" spans="1:7" x14ac:dyDescent="0.25">
      <c r="A103" s="10">
        <v>115</v>
      </c>
      <c r="B103" s="11" t="s">
        <v>758</v>
      </c>
      <c r="C103" s="10">
        <v>115</v>
      </c>
      <c r="D103" s="12">
        <v>23</v>
      </c>
      <c r="E103" s="12">
        <v>41.936253479999998</v>
      </c>
      <c r="F103" s="12">
        <v>-87.652662100000001</v>
      </c>
      <c r="G103" s="13" t="s">
        <v>1088</v>
      </c>
    </row>
    <row r="104" spans="1:7" x14ac:dyDescent="0.25">
      <c r="A104" s="6">
        <v>116</v>
      </c>
      <c r="B104" s="7" t="s">
        <v>26</v>
      </c>
      <c r="C104" s="6">
        <v>116</v>
      </c>
      <c r="D104" s="8">
        <v>15</v>
      </c>
      <c r="E104" s="8">
        <v>41.915520000000001</v>
      </c>
      <c r="F104" s="8">
        <v>-87.687021999999999</v>
      </c>
      <c r="G104" s="9" t="s">
        <v>1089</v>
      </c>
    </row>
    <row r="105" spans="1:7" x14ac:dyDescent="0.25">
      <c r="A105" s="10">
        <v>117</v>
      </c>
      <c r="B105" s="11" t="s">
        <v>800</v>
      </c>
      <c r="C105" s="10">
        <v>117</v>
      </c>
      <c r="D105" s="12">
        <v>27</v>
      </c>
      <c r="E105" s="12">
        <v>41.940179999999998</v>
      </c>
      <c r="F105" s="12">
        <v>-87.653040000000004</v>
      </c>
      <c r="G105" s="13" t="s">
        <v>1090</v>
      </c>
    </row>
    <row r="106" spans="1:7" x14ac:dyDescent="0.25">
      <c r="A106" s="6">
        <v>118</v>
      </c>
      <c r="B106" s="7" t="s">
        <v>748</v>
      </c>
      <c r="C106" s="6">
        <v>118</v>
      </c>
      <c r="D106" s="8">
        <v>19</v>
      </c>
      <c r="E106" s="8">
        <v>41.911386</v>
      </c>
      <c r="F106" s="8">
        <v>-87.638677000000001</v>
      </c>
      <c r="G106" s="9" t="s">
        <v>1091</v>
      </c>
    </row>
    <row r="107" spans="1:7" x14ac:dyDescent="0.25">
      <c r="A107" s="10">
        <v>119</v>
      </c>
      <c r="B107" s="11" t="s">
        <v>28</v>
      </c>
      <c r="C107" s="10">
        <v>119</v>
      </c>
      <c r="D107" s="12">
        <v>19</v>
      </c>
      <c r="E107" s="12">
        <v>41.885919999999999</v>
      </c>
      <c r="F107" s="12">
        <v>-87.667169999999999</v>
      </c>
      <c r="G107" s="13" t="s">
        <v>1092</v>
      </c>
    </row>
    <row r="108" spans="1:7" x14ac:dyDescent="0.25">
      <c r="A108" s="6">
        <v>120</v>
      </c>
      <c r="B108" s="7" t="s">
        <v>31</v>
      </c>
      <c r="C108" s="6">
        <v>120</v>
      </c>
      <c r="D108" s="8">
        <v>19</v>
      </c>
      <c r="E108" s="8">
        <v>41.853084559999999</v>
      </c>
      <c r="F108" s="8">
        <v>-87.631931309999999</v>
      </c>
      <c r="G108" s="9" t="s">
        <v>1093</v>
      </c>
    </row>
    <row r="109" spans="1:7" x14ac:dyDescent="0.25">
      <c r="A109" s="10">
        <v>121</v>
      </c>
      <c r="B109" s="11" t="s">
        <v>132</v>
      </c>
      <c r="C109" s="10">
        <v>121</v>
      </c>
      <c r="D109" s="12">
        <v>19</v>
      </c>
      <c r="E109" s="12">
        <v>41.802562000000002</v>
      </c>
      <c r="F109" s="12">
        <v>-87.590367999999998</v>
      </c>
      <c r="G109" s="13" t="s">
        <v>1094</v>
      </c>
    </row>
    <row r="110" spans="1:7" x14ac:dyDescent="0.25">
      <c r="A110" s="6">
        <v>122</v>
      </c>
      <c r="B110" s="7" t="s">
        <v>33</v>
      </c>
      <c r="C110" s="6">
        <v>122</v>
      </c>
      <c r="D110" s="8">
        <v>15</v>
      </c>
      <c r="E110" s="8">
        <v>41.875010000000003</v>
      </c>
      <c r="F110" s="8">
        <v>-87.673280000000005</v>
      </c>
      <c r="G110" s="9" t="s">
        <v>1095</v>
      </c>
    </row>
    <row r="111" spans="1:7" x14ac:dyDescent="0.25">
      <c r="A111" s="10">
        <v>123</v>
      </c>
      <c r="B111" s="11" t="s">
        <v>35</v>
      </c>
      <c r="C111" s="10">
        <v>123</v>
      </c>
      <c r="D111" s="12">
        <v>15</v>
      </c>
      <c r="E111" s="12">
        <v>41.922694999999997</v>
      </c>
      <c r="F111" s="12">
        <v>-87.697153</v>
      </c>
      <c r="G111" s="13" t="s">
        <v>1096</v>
      </c>
    </row>
    <row r="112" spans="1:7" x14ac:dyDescent="0.25">
      <c r="A112" s="6">
        <v>124</v>
      </c>
      <c r="B112" s="7" t="s">
        <v>37</v>
      </c>
      <c r="C112" s="6">
        <v>124</v>
      </c>
      <c r="D112" s="8">
        <v>15</v>
      </c>
      <c r="E112" s="8">
        <v>41.854966519999998</v>
      </c>
      <c r="F112" s="8">
        <v>-87.675699589999994</v>
      </c>
      <c r="G112" s="9" t="s">
        <v>1097</v>
      </c>
    </row>
    <row r="113" spans="1:7" x14ac:dyDescent="0.25">
      <c r="A113" s="10">
        <v>125</v>
      </c>
      <c r="B113" s="11" t="s">
        <v>461</v>
      </c>
      <c r="C113" s="10">
        <v>125</v>
      </c>
      <c r="D113" s="12">
        <v>23</v>
      </c>
      <c r="E113" s="12">
        <v>41.890172999999997</v>
      </c>
      <c r="F113" s="12">
        <v>-87.626185000000007</v>
      </c>
      <c r="G113" s="13" t="s">
        <v>1098</v>
      </c>
    </row>
    <row r="114" spans="1:7" x14ac:dyDescent="0.25">
      <c r="A114" s="6">
        <v>126</v>
      </c>
      <c r="B114" s="7" t="s">
        <v>46</v>
      </c>
      <c r="C114" s="6">
        <v>126</v>
      </c>
      <c r="D114" s="8">
        <v>15</v>
      </c>
      <c r="E114" s="8">
        <v>41.911974000000001</v>
      </c>
      <c r="F114" s="8">
        <v>-87.631941999999995</v>
      </c>
      <c r="G114" s="9" t="s">
        <v>1099</v>
      </c>
    </row>
    <row r="115" spans="1:7" x14ac:dyDescent="0.25">
      <c r="A115" s="10">
        <v>127</v>
      </c>
      <c r="B115" s="11" t="s">
        <v>962</v>
      </c>
      <c r="C115" s="10">
        <v>127</v>
      </c>
      <c r="D115" s="12">
        <v>15</v>
      </c>
      <c r="E115" s="12">
        <v>41.92416103</v>
      </c>
      <c r="F115" s="12">
        <v>-87.646380370000003</v>
      </c>
      <c r="G115" s="13" t="s">
        <v>1100</v>
      </c>
    </row>
    <row r="116" spans="1:7" x14ac:dyDescent="0.25">
      <c r="A116" s="6">
        <v>128</v>
      </c>
      <c r="B116" s="7" t="s">
        <v>47</v>
      </c>
      <c r="C116" s="6">
        <v>128</v>
      </c>
      <c r="D116" s="8">
        <v>19</v>
      </c>
      <c r="E116" s="8">
        <v>41.895769000000001</v>
      </c>
      <c r="F116" s="8">
        <v>-87.677220000000005</v>
      </c>
      <c r="G116" s="9" t="s">
        <v>1101</v>
      </c>
    </row>
    <row r="117" spans="1:7" x14ac:dyDescent="0.25">
      <c r="A117" s="10">
        <v>129</v>
      </c>
      <c r="B117" s="11" t="s">
        <v>50</v>
      </c>
      <c r="C117" s="10">
        <v>129</v>
      </c>
      <c r="D117" s="12">
        <v>15</v>
      </c>
      <c r="E117" s="12">
        <v>41.857556000000002</v>
      </c>
      <c r="F117" s="12">
        <v>-87.661535000000001</v>
      </c>
      <c r="G117" s="13" t="s">
        <v>1102</v>
      </c>
    </row>
    <row r="118" spans="1:7" x14ac:dyDescent="0.25">
      <c r="A118" s="6">
        <v>130</v>
      </c>
      <c r="B118" s="7" t="s">
        <v>51</v>
      </c>
      <c r="C118" s="6">
        <v>130</v>
      </c>
      <c r="D118" s="8">
        <v>19</v>
      </c>
      <c r="E118" s="8">
        <v>41.903266000000002</v>
      </c>
      <c r="F118" s="8">
        <v>-87.678434999999993</v>
      </c>
      <c r="G118" s="9" t="s">
        <v>1103</v>
      </c>
    </row>
    <row r="119" spans="1:7" x14ac:dyDescent="0.25">
      <c r="A119" s="10">
        <v>131</v>
      </c>
      <c r="B119" s="11" t="s">
        <v>948</v>
      </c>
      <c r="C119" s="10">
        <v>131</v>
      </c>
      <c r="D119" s="12">
        <v>15</v>
      </c>
      <c r="E119" s="12">
        <v>41.939365000000002</v>
      </c>
      <c r="F119" s="12">
        <v>-87.668385000000001</v>
      </c>
      <c r="G119" s="13" t="s">
        <v>1104</v>
      </c>
    </row>
    <row r="120" spans="1:7" x14ac:dyDescent="0.25">
      <c r="A120" s="6">
        <v>132</v>
      </c>
      <c r="B120" s="7" t="s">
        <v>866</v>
      </c>
      <c r="C120" s="6">
        <v>132</v>
      </c>
      <c r="D120" s="8">
        <v>15</v>
      </c>
      <c r="E120" s="8">
        <v>41.850083689999998</v>
      </c>
      <c r="F120" s="8">
        <v>-87.632140519999993</v>
      </c>
      <c r="G120" s="9" t="s">
        <v>1105</v>
      </c>
    </row>
    <row r="121" spans="1:7" x14ac:dyDescent="0.25">
      <c r="A121" s="10">
        <v>133</v>
      </c>
      <c r="B121" s="11" t="s">
        <v>459</v>
      </c>
      <c r="C121" s="10">
        <v>133</v>
      </c>
      <c r="D121" s="12">
        <v>31</v>
      </c>
      <c r="E121" s="12">
        <v>41.889176829999997</v>
      </c>
      <c r="F121" s="12">
        <v>-87.638505769999995</v>
      </c>
      <c r="G121" s="13" t="s">
        <v>1106</v>
      </c>
    </row>
    <row r="122" spans="1:7" x14ac:dyDescent="0.25">
      <c r="A122" s="6">
        <v>134</v>
      </c>
      <c r="B122" s="7" t="s">
        <v>63</v>
      </c>
      <c r="C122" s="6">
        <v>134</v>
      </c>
      <c r="D122" s="8">
        <v>19</v>
      </c>
      <c r="E122" s="8">
        <v>41.877641599999997</v>
      </c>
      <c r="F122" s="8">
        <v>-87.649617789999994</v>
      </c>
      <c r="G122" s="9" t="s">
        <v>1107</v>
      </c>
    </row>
    <row r="123" spans="1:7" x14ac:dyDescent="0.25">
      <c r="A123" s="10">
        <v>135</v>
      </c>
      <c r="B123" s="11" t="s">
        <v>65</v>
      </c>
      <c r="C123" s="10">
        <v>135</v>
      </c>
      <c r="D123" s="12">
        <v>11</v>
      </c>
      <c r="E123" s="12">
        <v>41.853779809999999</v>
      </c>
      <c r="F123" s="12">
        <v>-87.646602990000005</v>
      </c>
      <c r="G123" s="13" t="s">
        <v>1108</v>
      </c>
    </row>
    <row r="124" spans="1:7" x14ac:dyDescent="0.25">
      <c r="A124" s="6">
        <v>136</v>
      </c>
      <c r="B124" s="7" t="s">
        <v>68</v>
      </c>
      <c r="C124" s="6">
        <v>136</v>
      </c>
      <c r="D124" s="8">
        <v>15</v>
      </c>
      <c r="E124" s="8">
        <v>41.865054000000001</v>
      </c>
      <c r="F124" s="8">
        <v>-87.656959000000001</v>
      </c>
      <c r="G124" s="9" t="s">
        <v>1109</v>
      </c>
    </row>
    <row r="125" spans="1:7" x14ac:dyDescent="0.25">
      <c r="A125" s="10">
        <v>137</v>
      </c>
      <c r="B125" s="11" t="s">
        <v>707</v>
      </c>
      <c r="C125" s="10">
        <v>137</v>
      </c>
      <c r="D125" s="12">
        <v>15</v>
      </c>
      <c r="E125" s="12">
        <v>41.862378</v>
      </c>
      <c r="F125" s="12">
        <v>-87.651061999999996</v>
      </c>
      <c r="G125" s="13" t="s">
        <v>1110</v>
      </c>
    </row>
    <row r="126" spans="1:7" x14ac:dyDescent="0.25">
      <c r="A126" s="6">
        <v>138</v>
      </c>
      <c r="B126" s="7" t="s">
        <v>776</v>
      </c>
      <c r="C126" s="6">
        <v>138</v>
      </c>
      <c r="D126" s="8">
        <v>15</v>
      </c>
      <c r="E126" s="8">
        <v>41.904612999999998</v>
      </c>
      <c r="F126" s="8">
        <v>-87.640552</v>
      </c>
      <c r="G126" s="9" t="s">
        <v>1111</v>
      </c>
    </row>
    <row r="127" spans="1:7" x14ac:dyDescent="0.25">
      <c r="A127" s="10">
        <v>140</v>
      </c>
      <c r="B127" s="11" t="s">
        <v>792</v>
      </c>
      <c r="C127" s="10">
        <v>140</v>
      </c>
      <c r="D127" s="12">
        <v>19</v>
      </c>
      <c r="E127" s="12">
        <v>41.898969000000001</v>
      </c>
      <c r="F127" s="12">
        <v>-87.629912000000004</v>
      </c>
      <c r="G127" s="13" t="s">
        <v>1112</v>
      </c>
    </row>
    <row r="128" spans="1:7" x14ac:dyDescent="0.25">
      <c r="A128" s="6">
        <v>141</v>
      </c>
      <c r="B128" s="7" t="s">
        <v>69</v>
      </c>
      <c r="C128" s="6">
        <v>141</v>
      </c>
      <c r="D128" s="8">
        <v>23</v>
      </c>
      <c r="E128" s="8">
        <v>41.915689</v>
      </c>
      <c r="F128" s="8">
        <v>-87.634600000000006</v>
      </c>
      <c r="G128" s="9" t="s">
        <v>1113</v>
      </c>
    </row>
    <row r="129" spans="1:7" x14ac:dyDescent="0.25">
      <c r="A129" s="10">
        <v>142</v>
      </c>
      <c r="B129" s="11" t="s">
        <v>457</v>
      </c>
      <c r="C129" s="10">
        <v>142</v>
      </c>
      <c r="D129" s="12">
        <v>31</v>
      </c>
      <c r="E129" s="12">
        <v>41.894503</v>
      </c>
      <c r="F129" s="12">
        <v>-87.617853999999994</v>
      </c>
      <c r="G129" s="13" t="s">
        <v>1114</v>
      </c>
    </row>
    <row r="130" spans="1:7" x14ac:dyDescent="0.25">
      <c r="A130" s="6">
        <v>143</v>
      </c>
      <c r="B130" s="7" t="s">
        <v>70</v>
      </c>
      <c r="C130" s="6">
        <v>143</v>
      </c>
      <c r="D130" s="8">
        <v>15</v>
      </c>
      <c r="E130" s="8">
        <v>41.922167000000002</v>
      </c>
      <c r="F130" s="8">
        <v>-87.638887999999994</v>
      </c>
      <c r="G130" s="9" t="s">
        <v>1115</v>
      </c>
    </row>
    <row r="131" spans="1:7" x14ac:dyDescent="0.25">
      <c r="A131" s="10">
        <v>144</v>
      </c>
      <c r="B131" s="11" t="s">
        <v>72</v>
      </c>
      <c r="C131" s="10">
        <v>144</v>
      </c>
      <c r="D131" s="12">
        <v>19</v>
      </c>
      <c r="E131" s="12">
        <v>41.921821999999999</v>
      </c>
      <c r="F131" s="12">
        <v>-87.644139999999993</v>
      </c>
      <c r="G131" s="13" t="s">
        <v>1116</v>
      </c>
    </row>
    <row r="132" spans="1:7" x14ac:dyDescent="0.25">
      <c r="A132" s="6">
        <v>145</v>
      </c>
      <c r="B132" s="7" t="s">
        <v>147</v>
      </c>
      <c r="C132" s="6">
        <v>145</v>
      </c>
      <c r="D132" s="8">
        <v>19</v>
      </c>
      <c r="E132" s="8">
        <v>41.898586649999999</v>
      </c>
      <c r="F132" s="8">
        <v>-87.621915229999999</v>
      </c>
      <c r="G132" s="9" t="s">
        <v>1117</v>
      </c>
    </row>
    <row r="133" spans="1:7" x14ac:dyDescent="0.25">
      <c r="A133" s="10">
        <v>146</v>
      </c>
      <c r="B133" s="11" t="s">
        <v>76</v>
      </c>
      <c r="C133" s="10">
        <v>146</v>
      </c>
      <c r="D133" s="12">
        <v>19</v>
      </c>
      <c r="E133" s="12">
        <v>41.877944999999997</v>
      </c>
      <c r="F133" s="12">
        <v>-87.662007000000003</v>
      </c>
      <c r="G133" s="13" t="s">
        <v>1118</v>
      </c>
    </row>
    <row r="134" spans="1:7" x14ac:dyDescent="0.25">
      <c r="A134" s="6">
        <v>147</v>
      </c>
      <c r="B134" s="7" t="s">
        <v>744</v>
      </c>
      <c r="C134" s="6">
        <v>147</v>
      </c>
      <c r="D134" s="8">
        <v>15</v>
      </c>
      <c r="E134" s="8">
        <v>41.845686999999998</v>
      </c>
      <c r="F134" s="8">
        <v>-87.622480999999993</v>
      </c>
      <c r="G134" s="9" t="s">
        <v>1119</v>
      </c>
    </row>
    <row r="135" spans="1:7" x14ac:dyDescent="0.25">
      <c r="A135" s="10">
        <v>148</v>
      </c>
      <c r="B135" s="11" t="s">
        <v>79</v>
      </c>
      <c r="C135" s="10">
        <v>148</v>
      </c>
      <c r="D135" s="12">
        <v>15</v>
      </c>
      <c r="E135" s="12">
        <v>41.834733999999997</v>
      </c>
      <c r="F135" s="12">
        <v>-87.625812999999994</v>
      </c>
      <c r="G135" s="13" t="s">
        <v>1120</v>
      </c>
    </row>
    <row r="136" spans="1:7" x14ac:dyDescent="0.25">
      <c r="A136" s="6">
        <v>149</v>
      </c>
      <c r="B136" s="7" t="s">
        <v>80</v>
      </c>
      <c r="C136" s="6">
        <v>149</v>
      </c>
      <c r="D136" s="8">
        <v>11</v>
      </c>
      <c r="E136" s="8">
        <v>41.834899999999998</v>
      </c>
      <c r="F136" s="8">
        <v>-87.617930000000001</v>
      </c>
      <c r="G136" s="9" t="s">
        <v>1121</v>
      </c>
    </row>
    <row r="137" spans="1:7" x14ac:dyDescent="0.25">
      <c r="A137" s="10">
        <v>150</v>
      </c>
      <c r="B137" s="11" t="s">
        <v>756</v>
      </c>
      <c r="C137" s="10">
        <v>150</v>
      </c>
      <c r="D137" s="12">
        <v>27</v>
      </c>
      <c r="E137" s="12">
        <v>41.838555999999997</v>
      </c>
      <c r="F137" s="12">
        <v>-87.608217999999994</v>
      </c>
      <c r="G137" s="13" t="s">
        <v>1122</v>
      </c>
    </row>
    <row r="138" spans="1:7" x14ac:dyDescent="0.25">
      <c r="A138" s="6">
        <v>152</v>
      </c>
      <c r="B138" s="7" t="s">
        <v>764</v>
      </c>
      <c r="C138" s="6">
        <v>152</v>
      </c>
      <c r="D138" s="8">
        <v>15</v>
      </c>
      <c r="E138" s="8">
        <v>41.932225000000003</v>
      </c>
      <c r="F138" s="8">
        <v>-87.658617000000007</v>
      </c>
      <c r="G138" s="9" t="s">
        <v>1123</v>
      </c>
    </row>
    <row r="139" spans="1:7" x14ac:dyDescent="0.25">
      <c r="A139" s="10">
        <v>153</v>
      </c>
      <c r="B139" s="11" t="s">
        <v>746</v>
      </c>
      <c r="C139" s="10">
        <v>153</v>
      </c>
      <c r="D139" s="12">
        <v>19</v>
      </c>
      <c r="E139" s="12">
        <v>41.935732999999999</v>
      </c>
      <c r="F139" s="12">
        <v>-87.663576000000006</v>
      </c>
      <c r="G139" s="13" t="s">
        <v>1124</v>
      </c>
    </row>
    <row r="140" spans="1:7" x14ac:dyDescent="0.25">
      <c r="A140" s="6">
        <v>154</v>
      </c>
      <c r="B140" s="7" t="s">
        <v>84</v>
      </c>
      <c r="C140" s="6">
        <v>154</v>
      </c>
      <c r="D140" s="8">
        <v>15</v>
      </c>
      <c r="E140" s="8">
        <v>41.939477750000002</v>
      </c>
      <c r="F140" s="8">
        <v>-87.663747670000006</v>
      </c>
      <c r="G140" s="9" t="s">
        <v>1125</v>
      </c>
    </row>
    <row r="141" spans="1:7" x14ac:dyDescent="0.25">
      <c r="A141" s="10">
        <v>156</v>
      </c>
      <c r="B141" s="11" t="s">
        <v>802</v>
      </c>
      <c r="C141" s="10">
        <v>156</v>
      </c>
      <c r="D141" s="12">
        <v>15</v>
      </c>
      <c r="E141" s="12">
        <v>41.936496820000002</v>
      </c>
      <c r="F141" s="12">
        <v>-87.647538659999995</v>
      </c>
      <c r="G141" s="13" t="s">
        <v>1126</v>
      </c>
    </row>
    <row r="142" spans="1:7" x14ac:dyDescent="0.25">
      <c r="A142" s="6">
        <v>157</v>
      </c>
      <c r="B142" s="7" t="s">
        <v>752</v>
      </c>
      <c r="C142" s="6">
        <v>157</v>
      </c>
      <c r="D142" s="8">
        <v>15</v>
      </c>
      <c r="E142" s="8">
        <v>41.936688449999998</v>
      </c>
      <c r="F142" s="8">
        <v>-87.636829019999993</v>
      </c>
      <c r="G142" s="9" t="s">
        <v>1127</v>
      </c>
    </row>
    <row r="143" spans="1:7" x14ac:dyDescent="0.25">
      <c r="A143" s="10">
        <v>158</v>
      </c>
      <c r="B143" s="11" t="s">
        <v>88</v>
      </c>
      <c r="C143" s="10">
        <v>158</v>
      </c>
      <c r="D143" s="12">
        <v>15</v>
      </c>
      <c r="E143" s="12">
        <v>41.912616</v>
      </c>
      <c r="F143" s="12">
        <v>-87.681391000000005</v>
      </c>
      <c r="G143" s="13" t="s">
        <v>1128</v>
      </c>
    </row>
    <row r="144" spans="1:7" x14ac:dyDescent="0.25">
      <c r="A144" s="6">
        <v>159</v>
      </c>
      <c r="B144" s="7" t="s">
        <v>89</v>
      </c>
      <c r="C144" s="6">
        <v>159</v>
      </c>
      <c r="D144" s="8">
        <v>11</v>
      </c>
      <c r="E144" s="8">
        <v>41.907781</v>
      </c>
      <c r="F144" s="8">
        <v>-87.685854000000006</v>
      </c>
      <c r="G144" s="9" t="s">
        <v>1129</v>
      </c>
    </row>
    <row r="145" spans="1:7" x14ac:dyDescent="0.25">
      <c r="A145" s="10">
        <v>160</v>
      </c>
      <c r="B145" s="11" t="s">
        <v>95</v>
      </c>
      <c r="C145" s="10">
        <v>160</v>
      </c>
      <c r="D145" s="12">
        <v>15</v>
      </c>
      <c r="E145" s="12">
        <v>41.910535000000003</v>
      </c>
      <c r="F145" s="12">
        <v>-87.689555999999996</v>
      </c>
      <c r="G145" s="13" t="s">
        <v>1130</v>
      </c>
    </row>
    <row r="146" spans="1:7" x14ac:dyDescent="0.25">
      <c r="A146" s="6">
        <v>161</v>
      </c>
      <c r="B146" s="7" t="s">
        <v>148</v>
      </c>
      <c r="C146" s="6">
        <v>161</v>
      </c>
      <c r="D146" s="8">
        <v>23</v>
      </c>
      <c r="E146" s="8">
        <v>41.895764749999998</v>
      </c>
      <c r="F146" s="8">
        <v>-87.625908030000005</v>
      </c>
      <c r="G146" s="9" t="s">
        <v>1131</v>
      </c>
    </row>
    <row r="147" spans="1:7" x14ac:dyDescent="0.25">
      <c r="A147" s="10">
        <v>162</v>
      </c>
      <c r="B147" s="11" t="s">
        <v>101</v>
      </c>
      <c r="C147" s="10">
        <v>162</v>
      </c>
      <c r="D147" s="12">
        <v>15</v>
      </c>
      <c r="E147" s="12">
        <v>41.935879999999997</v>
      </c>
      <c r="F147" s="12">
        <v>-87.678420000000003</v>
      </c>
      <c r="G147" s="13" t="s">
        <v>1132</v>
      </c>
    </row>
    <row r="148" spans="1:7" x14ac:dyDescent="0.25">
      <c r="A148" s="6">
        <v>163</v>
      </c>
      <c r="B148" s="7" t="s">
        <v>103</v>
      </c>
      <c r="C148" s="6">
        <v>163</v>
      </c>
      <c r="D148" s="8">
        <v>15</v>
      </c>
      <c r="E148" s="8">
        <v>41.931930999999999</v>
      </c>
      <c r="F148" s="8">
        <v>-87.677856000000006</v>
      </c>
      <c r="G148" s="9" t="s">
        <v>1133</v>
      </c>
    </row>
    <row r="149" spans="1:7" x14ac:dyDescent="0.25">
      <c r="A149" s="10">
        <v>164</v>
      </c>
      <c r="B149" s="11" t="s">
        <v>772</v>
      </c>
      <c r="C149" s="10">
        <v>164</v>
      </c>
      <c r="D149" s="12">
        <v>27</v>
      </c>
      <c r="E149" s="12">
        <v>41.885837000000002</v>
      </c>
      <c r="F149" s="12">
        <v>-87.635499999999993</v>
      </c>
      <c r="G149" s="13" t="s">
        <v>1134</v>
      </c>
    </row>
    <row r="150" spans="1:7" x14ac:dyDescent="0.25">
      <c r="A150" s="6">
        <v>165</v>
      </c>
      <c r="B150" s="7" t="s">
        <v>790</v>
      </c>
      <c r="C150" s="6">
        <v>165</v>
      </c>
      <c r="D150" s="8">
        <v>23</v>
      </c>
      <c r="E150" s="8">
        <v>41.950780000000002</v>
      </c>
      <c r="F150" s="8">
        <v>-87.659171999999998</v>
      </c>
      <c r="G150" s="9" t="s">
        <v>1135</v>
      </c>
    </row>
    <row r="151" spans="1:7" x14ac:dyDescent="0.25">
      <c r="A151" s="10">
        <v>166</v>
      </c>
      <c r="B151" s="11" t="s">
        <v>113</v>
      </c>
      <c r="C151" s="10">
        <v>166</v>
      </c>
      <c r="D151" s="12">
        <v>15</v>
      </c>
      <c r="E151" s="12">
        <v>41.928829999999998</v>
      </c>
      <c r="F151" s="12">
        <v>-87.668507000000005</v>
      </c>
      <c r="G151" s="13" t="s">
        <v>1136</v>
      </c>
    </row>
    <row r="152" spans="1:7" x14ac:dyDescent="0.25">
      <c r="A152" s="6">
        <v>167</v>
      </c>
      <c r="B152" s="7" t="s">
        <v>766</v>
      </c>
      <c r="C152" s="6">
        <v>167</v>
      </c>
      <c r="D152" s="8">
        <v>7</v>
      </c>
      <c r="E152" s="8">
        <v>41.849200000000003</v>
      </c>
      <c r="F152" s="8">
        <v>-87.675640000000001</v>
      </c>
      <c r="G152" s="9" t="s">
        <v>1137</v>
      </c>
    </row>
    <row r="153" spans="1:7" x14ac:dyDescent="0.25">
      <c r="A153" s="10">
        <v>168</v>
      </c>
      <c r="B153" s="11" t="s">
        <v>786</v>
      </c>
      <c r="C153" s="10">
        <v>168</v>
      </c>
      <c r="D153" s="12">
        <v>19</v>
      </c>
      <c r="E153" s="12">
        <v>41.864058999999997</v>
      </c>
      <c r="F153" s="12">
        <v>-87.623727000000002</v>
      </c>
      <c r="G153" s="13" t="s">
        <v>1138</v>
      </c>
    </row>
    <row r="154" spans="1:7" x14ac:dyDescent="0.25">
      <c r="A154" s="6">
        <v>169</v>
      </c>
      <c r="B154" s="7" t="s">
        <v>122</v>
      </c>
      <c r="C154" s="6">
        <v>169</v>
      </c>
      <c r="D154" s="8">
        <v>15</v>
      </c>
      <c r="E154" s="8">
        <v>41.874254999999998</v>
      </c>
      <c r="F154" s="8">
        <v>-87.639572999999999</v>
      </c>
      <c r="G154" s="9" t="s">
        <v>1139</v>
      </c>
    </row>
    <row r="155" spans="1:7" x14ac:dyDescent="0.25">
      <c r="A155" s="10">
        <v>170</v>
      </c>
      <c r="B155" s="11" t="s">
        <v>754</v>
      </c>
      <c r="C155" s="10">
        <v>170</v>
      </c>
      <c r="D155" s="12">
        <v>15</v>
      </c>
      <c r="E155" s="12">
        <v>41.857950000000002</v>
      </c>
      <c r="F155" s="12">
        <v>-87.640826000000004</v>
      </c>
      <c r="G155" s="13" t="s">
        <v>1140</v>
      </c>
    </row>
    <row r="156" spans="1:7" x14ac:dyDescent="0.25">
      <c r="A156" s="6">
        <v>171</v>
      </c>
      <c r="B156" s="7" t="s">
        <v>123</v>
      </c>
      <c r="C156" s="6">
        <v>171</v>
      </c>
      <c r="D156" s="8">
        <v>11</v>
      </c>
      <c r="E156" s="8">
        <v>41.855136000000002</v>
      </c>
      <c r="F156" s="8">
        <v>-87.654127000000003</v>
      </c>
      <c r="G156" s="9" t="s">
        <v>1141</v>
      </c>
    </row>
    <row r="157" spans="1:7" x14ac:dyDescent="0.25">
      <c r="A157" s="10">
        <v>172</v>
      </c>
      <c r="B157" s="11" t="s">
        <v>562</v>
      </c>
      <c r="C157" s="10">
        <v>172</v>
      </c>
      <c r="D157" s="12">
        <v>11</v>
      </c>
      <c r="E157" s="12">
        <v>41.902308699999999</v>
      </c>
      <c r="F157" s="12">
        <v>-87.627690529999995</v>
      </c>
      <c r="G157" s="13" t="s">
        <v>1142</v>
      </c>
    </row>
    <row r="158" spans="1:7" x14ac:dyDescent="0.25">
      <c r="A158" s="6">
        <v>173</v>
      </c>
      <c r="B158" s="7" t="s">
        <v>125</v>
      </c>
      <c r="C158" s="6">
        <v>173</v>
      </c>
      <c r="D158" s="8">
        <v>15</v>
      </c>
      <c r="E158" s="8">
        <v>41.89694463</v>
      </c>
      <c r="F158" s="8">
        <v>-87.621757689999995</v>
      </c>
      <c r="G158" s="9" t="s">
        <v>1143</v>
      </c>
    </row>
    <row r="159" spans="1:7" x14ac:dyDescent="0.25">
      <c r="A159" s="10">
        <v>174</v>
      </c>
      <c r="B159" s="11" t="s">
        <v>126</v>
      </c>
      <c r="C159" s="10">
        <v>174</v>
      </c>
      <c r="D159" s="12">
        <v>35</v>
      </c>
      <c r="E159" s="12">
        <v>41.882091000000003</v>
      </c>
      <c r="F159" s="12">
        <v>-87.639832999999996</v>
      </c>
      <c r="G159" s="13" t="s">
        <v>1144</v>
      </c>
    </row>
    <row r="160" spans="1:7" x14ac:dyDescent="0.25">
      <c r="A160" s="6">
        <v>175</v>
      </c>
      <c r="B160" s="7" t="s">
        <v>657</v>
      </c>
      <c r="C160" s="6">
        <v>175</v>
      </c>
      <c r="D160" s="8">
        <v>19</v>
      </c>
      <c r="E160" s="8">
        <v>41.872731539999997</v>
      </c>
      <c r="F160" s="8">
        <v>-87.633516490000005</v>
      </c>
      <c r="G160" s="9" t="s">
        <v>1145</v>
      </c>
    </row>
    <row r="161" spans="1:7" x14ac:dyDescent="0.25">
      <c r="A161" s="10">
        <v>176</v>
      </c>
      <c r="B161" s="11" t="s">
        <v>750</v>
      </c>
      <c r="C161" s="10">
        <v>176</v>
      </c>
      <c r="D161" s="12">
        <v>39</v>
      </c>
      <c r="E161" s="12">
        <v>41.902973000000003</v>
      </c>
      <c r="F161" s="12">
        <v>-87.631280000000004</v>
      </c>
      <c r="G161" s="13" t="s">
        <v>1146</v>
      </c>
    </row>
    <row r="162" spans="1:7" x14ac:dyDescent="0.25">
      <c r="A162" s="6">
        <v>177</v>
      </c>
      <c r="B162" s="7" t="s">
        <v>840</v>
      </c>
      <c r="C162" s="6">
        <v>177</v>
      </c>
      <c r="D162" s="8">
        <v>31</v>
      </c>
      <c r="E162" s="8">
        <v>41.926276999999999</v>
      </c>
      <c r="F162" s="8">
        <v>-87.630833999999993</v>
      </c>
      <c r="G162" s="9" t="s">
        <v>1147</v>
      </c>
    </row>
    <row r="163" spans="1:7" x14ac:dyDescent="0.25">
      <c r="A163" s="10">
        <v>178</v>
      </c>
      <c r="B163" s="11" t="s">
        <v>661</v>
      </c>
      <c r="C163" s="10">
        <v>178</v>
      </c>
      <c r="D163" s="12">
        <v>15</v>
      </c>
      <c r="E163" s="12">
        <v>41.856594000000001</v>
      </c>
      <c r="F163" s="12">
        <v>-87.627542000000005</v>
      </c>
      <c r="G163" s="13" t="s">
        <v>1148</v>
      </c>
    </row>
    <row r="164" spans="1:7" x14ac:dyDescent="0.25">
      <c r="A164" s="6">
        <v>179</v>
      </c>
      <c r="B164" s="7" t="s">
        <v>134</v>
      </c>
      <c r="C164" s="6">
        <v>179</v>
      </c>
      <c r="D164" s="8">
        <v>15</v>
      </c>
      <c r="E164" s="8">
        <v>41.824599999999997</v>
      </c>
      <c r="F164" s="8">
        <v>-87.616780000000006</v>
      </c>
      <c r="G164" s="9" t="s">
        <v>1149</v>
      </c>
    </row>
    <row r="165" spans="1:7" x14ac:dyDescent="0.25">
      <c r="A165" s="10">
        <v>180</v>
      </c>
      <c r="B165" s="11" t="s">
        <v>564</v>
      </c>
      <c r="C165" s="10">
        <v>180</v>
      </c>
      <c r="D165" s="12">
        <v>15</v>
      </c>
      <c r="E165" s="12">
        <v>41.906866000000001</v>
      </c>
      <c r="F165" s="12">
        <v>-87.626216999999997</v>
      </c>
      <c r="G165" s="13" t="s">
        <v>1150</v>
      </c>
    </row>
    <row r="166" spans="1:7" x14ac:dyDescent="0.25">
      <c r="A166" s="6">
        <v>181</v>
      </c>
      <c r="B166" s="7" t="s">
        <v>136</v>
      </c>
      <c r="C166" s="6">
        <v>181</v>
      </c>
      <c r="D166" s="8">
        <v>31</v>
      </c>
      <c r="E166" s="8">
        <v>41.890762000000002</v>
      </c>
      <c r="F166" s="8">
        <v>-87.631697000000003</v>
      </c>
      <c r="G166" s="9" t="s">
        <v>1151</v>
      </c>
    </row>
    <row r="167" spans="1:7" x14ac:dyDescent="0.25">
      <c r="A167" s="10">
        <v>182</v>
      </c>
      <c r="B167" s="11" t="s">
        <v>566</v>
      </c>
      <c r="C167" s="10">
        <v>182</v>
      </c>
      <c r="D167" s="12">
        <v>23</v>
      </c>
      <c r="E167" s="12">
        <v>41.903222</v>
      </c>
      <c r="F167" s="12">
        <v>-87.634324000000007</v>
      </c>
      <c r="G167" s="13" t="s">
        <v>1152</v>
      </c>
    </row>
    <row r="168" spans="1:7" x14ac:dyDescent="0.25">
      <c r="A168" s="6">
        <v>183</v>
      </c>
      <c r="B168" s="7" t="s">
        <v>768</v>
      </c>
      <c r="C168" s="6">
        <v>183</v>
      </c>
      <c r="D168" s="8">
        <v>23</v>
      </c>
      <c r="E168" s="8">
        <v>41.901314999999997</v>
      </c>
      <c r="F168" s="8">
        <v>-87.677408999999997</v>
      </c>
      <c r="G168" s="9" t="s">
        <v>1153</v>
      </c>
    </row>
    <row r="169" spans="1:7" x14ac:dyDescent="0.25">
      <c r="A169" s="10">
        <v>184</v>
      </c>
      <c r="B169" s="11" t="s">
        <v>794</v>
      </c>
      <c r="C169" s="10">
        <v>184</v>
      </c>
      <c r="D169" s="12">
        <v>19</v>
      </c>
      <c r="E169" s="12">
        <v>41.831036310000002</v>
      </c>
      <c r="F169" s="12">
        <v>-87.62679756</v>
      </c>
      <c r="G169" s="13" t="s">
        <v>1154</v>
      </c>
    </row>
    <row r="170" spans="1:7" x14ac:dyDescent="0.25">
      <c r="A170" s="6">
        <v>185</v>
      </c>
      <c r="B170" s="7" t="s">
        <v>100</v>
      </c>
      <c r="C170" s="6">
        <v>185</v>
      </c>
      <c r="D170" s="8">
        <v>11</v>
      </c>
      <c r="E170" s="8">
        <v>41.917740999999999</v>
      </c>
      <c r="F170" s="8">
        <v>-87.691391999999993</v>
      </c>
      <c r="G170" s="9" t="s">
        <v>1155</v>
      </c>
    </row>
    <row r="171" spans="1:7" x14ac:dyDescent="0.25">
      <c r="A171" s="10">
        <v>186</v>
      </c>
      <c r="B171" s="11" t="s">
        <v>73</v>
      </c>
      <c r="C171" s="10">
        <v>186</v>
      </c>
      <c r="D171" s="12">
        <v>15</v>
      </c>
      <c r="E171" s="12">
        <v>41.891795000000002</v>
      </c>
      <c r="F171" s="12">
        <v>-87.658750999999995</v>
      </c>
      <c r="G171" s="13" t="s">
        <v>1156</v>
      </c>
    </row>
    <row r="172" spans="1:7" x14ac:dyDescent="0.25">
      <c r="A172" s="6">
        <v>188</v>
      </c>
      <c r="B172" s="7" t="s">
        <v>742</v>
      </c>
      <c r="C172" s="6">
        <v>188</v>
      </c>
      <c r="D172" s="8">
        <v>15</v>
      </c>
      <c r="E172" s="8">
        <v>41.925330000000002</v>
      </c>
      <c r="F172" s="8">
        <v>-87.665800000000004</v>
      </c>
      <c r="G172" s="9" t="s">
        <v>1157</v>
      </c>
    </row>
    <row r="173" spans="1:7" x14ac:dyDescent="0.25">
      <c r="A173" s="10">
        <v>190</v>
      </c>
      <c r="B173" s="11" t="s">
        <v>774</v>
      </c>
      <c r="C173" s="10">
        <v>190</v>
      </c>
      <c r="D173" s="12">
        <v>15</v>
      </c>
      <c r="E173" s="12">
        <v>41.928773</v>
      </c>
      <c r="F173" s="12">
        <v>-87.663912999999994</v>
      </c>
      <c r="G173" s="13" t="s">
        <v>1158</v>
      </c>
    </row>
    <row r="174" spans="1:7" x14ac:dyDescent="0.25">
      <c r="A174" s="6">
        <v>191</v>
      </c>
      <c r="B174" s="7" t="s">
        <v>21</v>
      </c>
      <c r="C174" s="6">
        <v>191</v>
      </c>
      <c r="D174" s="8">
        <v>27</v>
      </c>
      <c r="E174" s="8">
        <v>41.881689999999999</v>
      </c>
      <c r="F174" s="8">
        <v>-87.639529999999993</v>
      </c>
      <c r="G174" s="9" t="s">
        <v>1159</v>
      </c>
    </row>
    <row r="175" spans="1:7" x14ac:dyDescent="0.25">
      <c r="A175" s="10">
        <v>192</v>
      </c>
      <c r="B175" s="11" t="s">
        <v>6</v>
      </c>
      <c r="C175" s="10">
        <v>192</v>
      </c>
      <c r="D175" s="12">
        <v>47</v>
      </c>
      <c r="E175" s="12">
        <v>41.879255000000001</v>
      </c>
      <c r="F175" s="12">
        <v>-87.639904000000001</v>
      </c>
      <c r="G175" s="13" t="s">
        <v>1160</v>
      </c>
    </row>
    <row r="176" spans="1:7" x14ac:dyDescent="0.25">
      <c r="A176" s="6">
        <v>193</v>
      </c>
      <c r="B176" s="7" t="s">
        <v>77</v>
      </c>
      <c r="C176" s="6">
        <v>193</v>
      </c>
      <c r="D176" s="8">
        <v>11</v>
      </c>
      <c r="E176" s="8">
        <v>41.841707</v>
      </c>
      <c r="F176" s="8">
        <v>-87.626937999999996</v>
      </c>
      <c r="G176" s="9" t="s">
        <v>1161</v>
      </c>
    </row>
    <row r="177" spans="1:7" x14ac:dyDescent="0.25">
      <c r="A177" s="10">
        <v>194</v>
      </c>
      <c r="B177" s="11" t="s">
        <v>798</v>
      </c>
      <c r="C177" s="10">
        <v>194</v>
      </c>
      <c r="D177" s="12">
        <v>19</v>
      </c>
      <c r="E177" s="12">
        <v>41.886875000000003</v>
      </c>
      <c r="F177" s="12">
        <v>-87.62603</v>
      </c>
      <c r="G177" s="13" t="s">
        <v>1162</v>
      </c>
    </row>
    <row r="178" spans="1:7" x14ac:dyDescent="0.25">
      <c r="A178" s="6">
        <v>195</v>
      </c>
      <c r="B178" s="7" t="s">
        <v>98</v>
      </c>
      <c r="C178" s="6">
        <v>195</v>
      </c>
      <c r="D178" s="8">
        <v>55</v>
      </c>
      <c r="E178" s="8">
        <v>41.884728000000003</v>
      </c>
      <c r="F178" s="8">
        <v>-87.619521000000006</v>
      </c>
      <c r="G178" s="9" t="s">
        <v>1163</v>
      </c>
    </row>
    <row r="179" spans="1:7" x14ac:dyDescent="0.25">
      <c r="A179" s="10">
        <v>196</v>
      </c>
      <c r="B179" s="11" t="s">
        <v>135</v>
      </c>
      <c r="C179" s="10">
        <v>196</v>
      </c>
      <c r="D179" s="12">
        <v>31</v>
      </c>
      <c r="E179" s="12">
        <v>41.890573000000003</v>
      </c>
      <c r="F179" s="12">
        <v>-87.622072000000003</v>
      </c>
      <c r="G179" s="13" t="s">
        <v>1164</v>
      </c>
    </row>
    <row r="180" spans="1:7" x14ac:dyDescent="0.25">
      <c r="A180" s="6">
        <v>197</v>
      </c>
      <c r="B180" s="7" t="s">
        <v>15</v>
      </c>
      <c r="C180" s="6">
        <v>197</v>
      </c>
      <c r="D180" s="8">
        <v>19</v>
      </c>
      <c r="E180" s="8">
        <v>41.882134000000001</v>
      </c>
      <c r="F180" s="8">
        <v>-87.625124999999997</v>
      </c>
      <c r="G180" s="9" t="s">
        <v>1165</v>
      </c>
    </row>
    <row r="181" spans="1:7" x14ac:dyDescent="0.25">
      <c r="A181" s="10">
        <v>198</v>
      </c>
      <c r="B181" s="11" t="s">
        <v>782</v>
      </c>
      <c r="C181" s="10">
        <v>198</v>
      </c>
      <c r="D181" s="12">
        <v>27</v>
      </c>
      <c r="E181" s="12">
        <v>41.881892000000001</v>
      </c>
      <c r="F181" s="12">
        <v>-87.648788999999994</v>
      </c>
      <c r="G181" s="13" t="s">
        <v>1166</v>
      </c>
    </row>
    <row r="182" spans="1:7" x14ac:dyDescent="0.25">
      <c r="A182" s="6">
        <v>199</v>
      </c>
      <c r="B182" s="7" t="s">
        <v>778</v>
      </c>
      <c r="C182" s="6">
        <v>199</v>
      </c>
      <c r="D182" s="8">
        <v>31</v>
      </c>
      <c r="E182" s="8">
        <v>41.891466000000001</v>
      </c>
      <c r="F182" s="8">
        <v>-87.626761000000002</v>
      </c>
      <c r="G182" s="9" t="s">
        <v>1167</v>
      </c>
    </row>
    <row r="183" spans="1:7" x14ac:dyDescent="0.25">
      <c r="A183" s="10">
        <v>200</v>
      </c>
      <c r="B183" s="11" t="s">
        <v>848</v>
      </c>
      <c r="C183" s="10">
        <v>200</v>
      </c>
      <c r="D183" s="12">
        <v>11</v>
      </c>
      <c r="E183" s="12">
        <v>41.809851000000002</v>
      </c>
      <c r="F183" s="12">
        <v>-87.616279000000006</v>
      </c>
      <c r="G183" s="13" t="s">
        <v>1168</v>
      </c>
    </row>
    <row r="184" spans="1:7" x14ac:dyDescent="0.25">
      <c r="A184" s="6">
        <v>201</v>
      </c>
      <c r="B184" s="7" t="s">
        <v>34</v>
      </c>
      <c r="C184" s="6">
        <v>201</v>
      </c>
      <c r="D184" s="8">
        <v>11</v>
      </c>
      <c r="E184" s="8">
        <v>41.821680000000001</v>
      </c>
      <c r="F184" s="8">
        <v>-87.621600000000001</v>
      </c>
      <c r="G184" s="9" t="s">
        <v>1169</v>
      </c>
    </row>
    <row r="185" spans="1:7" x14ac:dyDescent="0.25">
      <c r="A185" s="10">
        <v>202</v>
      </c>
      <c r="B185" s="11" t="s">
        <v>40</v>
      </c>
      <c r="C185" s="10">
        <v>202</v>
      </c>
      <c r="D185" s="12">
        <v>15</v>
      </c>
      <c r="E185" s="12">
        <v>41.857505680000003</v>
      </c>
      <c r="F185" s="12">
        <v>-87.645991449999997</v>
      </c>
      <c r="G185" s="13" t="s">
        <v>1170</v>
      </c>
    </row>
    <row r="186" spans="1:7" x14ac:dyDescent="0.25">
      <c r="A186" s="6">
        <v>203</v>
      </c>
      <c r="B186" s="7" t="s">
        <v>38</v>
      </c>
      <c r="C186" s="6">
        <v>203</v>
      </c>
      <c r="D186" s="8">
        <v>15</v>
      </c>
      <c r="E186" s="8">
        <v>41.854109000000001</v>
      </c>
      <c r="F186" s="8">
        <v>-87.685838000000004</v>
      </c>
      <c r="G186" s="9" t="s">
        <v>1171</v>
      </c>
    </row>
    <row r="187" spans="1:7" x14ac:dyDescent="0.25">
      <c r="A187" s="10">
        <v>204</v>
      </c>
      <c r="B187" s="11" t="s">
        <v>830</v>
      </c>
      <c r="C187" s="10">
        <v>204</v>
      </c>
      <c r="D187" s="12">
        <v>11</v>
      </c>
      <c r="E187" s="12">
        <v>41.794853000000003</v>
      </c>
      <c r="F187" s="12">
        <v>-87.618690999999998</v>
      </c>
      <c r="G187" s="13" t="s">
        <v>1172</v>
      </c>
    </row>
    <row r="188" spans="1:7" x14ac:dyDescent="0.25">
      <c r="A188" s="6">
        <v>205</v>
      </c>
      <c r="B188" s="7" t="s">
        <v>828</v>
      </c>
      <c r="C188" s="6">
        <v>205</v>
      </c>
      <c r="D188" s="8">
        <v>15</v>
      </c>
      <c r="E188" s="8">
        <v>41.857900999999998</v>
      </c>
      <c r="F188" s="8">
        <v>-87.668745000000001</v>
      </c>
      <c r="G188" s="9" t="s">
        <v>1173</v>
      </c>
    </row>
    <row r="189" spans="1:7" x14ac:dyDescent="0.25">
      <c r="A189" s="10">
        <v>206</v>
      </c>
      <c r="B189" s="11" t="s">
        <v>854</v>
      </c>
      <c r="C189" s="10">
        <v>206</v>
      </c>
      <c r="D189" s="12">
        <v>15</v>
      </c>
      <c r="E189" s="12">
        <v>41.847203</v>
      </c>
      <c r="F189" s="12">
        <v>-87.646794999999997</v>
      </c>
      <c r="G189" s="13" t="s">
        <v>1174</v>
      </c>
    </row>
    <row r="190" spans="1:7" x14ac:dyDescent="0.25">
      <c r="A190" s="6">
        <v>207</v>
      </c>
      <c r="B190" s="7" t="s">
        <v>822</v>
      </c>
      <c r="C190" s="6">
        <v>207</v>
      </c>
      <c r="D190" s="8">
        <v>15</v>
      </c>
      <c r="E190" s="8">
        <v>41.843580000000003</v>
      </c>
      <c r="F190" s="8">
        <v>-87.645368000000005</v>
      </c>
      <c r="G190" s="9" t="s">
        <v>1175</v>
      </c>
    </row>
    <row r="191" spans="1:7" x14ac:dyDescent="0.25">
      <c r="A191" s="10">
        <v>208</v>
      </c>
      <c r="B191" s="11" t="s">
        <v>118</v>
      </c>
      <c r="C191" s="10">
        <v>208</v>
      </c>
      <c r="D191" s="12">
        <v>15</v>
      </c>
      <c r="E191" s="12">
        <v>41.854914579999999</v>
      </c>
      <c r="F191" s="12">
        <v>-87.663559910000004</v>
      </c>
      <c r="G191" s="13" t="s">
        <v>1176</v>
      </c>
    </row>
    <row r="192" spans="1:7" x14ac:dyDescent="0.25">
      <c r="A192" s="6">
        <v>209</v>
      </c>
      <c r="B192" s="7" t="s">
        <v>856</v>
      </c>
      <c r="C192" s="6">
        <v>209</v>
      </c>
      <c r="D192" s="8">
        <v>11</v>
      </c>
      <c r="E192" s="8">
        <v>41.849527000000002</v>
      </c>
      <c r="F192" s="8">
        <v>-87.640591000000001</v>
      </c>
      <c r="G192" s="9" t="s">
        <v>1177</v>
      </c>
    </row>
    <row r="193" spans="1:7" x14ac:dyDescent="0.25">
      <c r="A193" s="10">
        <v>210</v>
      </c>
      <c r="B193" s="11" t="s">
        <v>24</v>
      </c>
      <c r="C193" s="10">
        <v>210</v>
      </c>
      <c r="D193" s="12">
        <v>27</v>
      </c>
      <c r="E193" s="12">
        <v>41.903449999999999</v>
      </c>
      <c r="F193" s="12">
        <v>-87.667747000000006</v>
      </c>
      <c r="G193" s="13" t="s">
        <v>1178</v>
      </c>
    </row>
    <row r="194" spans="1:7" x14ac:dyDescent="0.25">
      <c r="A194" s="6">
        <v>211</v>
      </c>
      <c r="B194" s="7" t="s">
        <v>7</v>
      </c>
      <c r="C194" s="6">
        <v>211</v>
      </c>
      <c r="D194" s="8">
        <v>19</v>
      </c>
      <c r="E194" s="8">
        <v>41.894345139999999</v>
      </c>
      <c r="F194" s="8">
        <v>-87.622798380000006</v>
      </c>
      <c r="G194" s="9" t="s">
        <v>1179</v>
      </c>
    </row>
    <row r="195" spans="1:7" x14ac:dyDescent="0.25">
      <c r="A195" s="10">
        <v>212</v>
      </c>
      <c r="B195" s="11" t="s">
        <v>820</v>
      </c>
      <c r="C195" s="10">
        <v>212</v>
      </c>
      <c r="D195" s="12">
        <v>31</v>
      </c>
      <c r="E195" s="12">
        <v>41.889906000000003</v>
      </c>
      <c r="F195" s="12">
        <v>-87.634265999999997</v>
      </c>
      <c r="G195" s="13" t="s">
        <v>1180</v>
      </c>
    </row>
    <row r="196" spans="1:7" x14ac:dyDescent="0.25">
      <c r="A196" s="6">
        <v>213</v>
      </c>
      <c r="B196" s="7" t="s">
        <v>844</v>
      </c>
      <c r="C196" s="6">
        <v>213</v>
      </c>
      <c r="D196" s="8">
        <v>15</v>
      </c>
      <c r="E196" s="8">
        <v>41.91050937</v>
      </c>
      <c r="F196" s="8">
        <v>-87.682389020000002</v>
      </c>
      <c r="G196" s="9" t="s">
        <v>1181</v>
      </c>
    </row>
    <row r="197" spans="1:7" x14ac:dyDescent="0.25">
      <c r="A197" s="10">
        <v>214</v>
      </c>
      <c r="B197" s="11" t="s">
        <v>846</v>
      </c>
      <c r="C197" s="10">
        <v>214</v>
      </c>
      <c r="D197" s="12">
        <v>23</v>
      </c>
      <c r="E197" s="12">
        <v>41.892394449999998</v>
      </c>
      <c r="F197" s="12">
        <v>-87.676885130000002</v>
      </c>
      <c r="G197" s="13" t="s">
        <v>1182</v>
      </c>
    </row>
    <row r="198" spans="1:7" x14ac:dyDescent="0.25">
      <c r="A198" s="6">
        <v>215</v>
      </c>
      <c r="B198" s="7" t="s">
        <v>49</v>
      </c>
      <c r="C198" s="6">
        <v>215</v>
      </c>
      <c r="D198" s="8">
        <v>15</v>
      </c>
      <c r="E198" s="8">
        <v>41.881369999999997</v>
      </c>
      <c r="F198" s="8">
        <v>-87.674930000000003</v>
      </c>
      <c r="G198" s="9" t="s">
        <v>1183</v>
      </c>
    </row>
    <row r="199" spans="1:7" x14ac:dyDescent="0.25">
      <c r="A199" s="10">
        <v>216</v>
      </c>
      <c r="B199" s="11" t="s">
        <v>94</v>
      </c>
      <c r="C199" s="10">
        <v>216</v>
      </c>
      <c r="D199" s="12">
        <v>15</v>
      </c>
      <c r="E199" s="12">
        <v>41.903028999999997</v>
      </c>
      <c r="F199" s="12">
        <v>-87.697474</v>
      </c>
      <c r="G199" s="13" t="s">
        <v>1184</v>
      </c>
    </row>
    <row r="200" spans="1:7" x14ac:dyDescent="0.25">
      <c r="A200" s="6">
        <v>217</v>
      </c>
      <c r="B200" s="7" t="s">
        <v>75</v>
      </c>
      <c r="C200" s="6">
        <v>217</v>
      </c>
      <c r="D200" s="8">
        <v>15</v>
      </c>
      <c r="E200" s="8">
        <v>41.886616490000002</v>
      </c>
      <c r="F200" s="8">
        <v>-87.658039930000001</v>
      </c>
      <c r="G200" s="9" t="s">
        <v>1185</v>
      </c>
    </row>
    <row r="201" spans="1:7" x14ac:dyDescent="0.25">
      <c r="A201" s="10">
        <v>218</v>
      </c>
      <c r="B201" s="11" t="s">
        <v>647</v>
      </c>
      <c r="C201" s="10">
        <v>218</v>
      </c>
      <c r="D201" s="12">
        <v>11</v>
      </c>
      <c r="E201" s="12">
        <v>41.856802000000002</v>
      </c>
      <c r="F201" s="12">
        <v>-87.633878999999993</v>
      </c>
      <c r="G201" s="13" t="s">
        <v>1186</v>
      </c>
    </row>
    <row r="202" spans="1:7" x14ac:dyDescent="0.25">
      <c r="A202" s="6">
        <v>219</v>
      </c>
      <c r="B202" s="7" t="s">
        <v>48</v>
      </c>
      <c r="C202" s="6">
        <v>219</v>
      </c>
      <c r="D202" s="8">
        <v>19</v>
      </c>
      <c r="E202" s="8">
        <v>41.915982999999997</v>
      </c>
      <c r="F202" s="8">
        <v>-87.677334999999999</v>
      </c>
      <c r="G202" s="9" t="s">
        <v>1187</v>
      </c>
    </row>
    <row r="203" spans="1:7" x14ac:dyDescent="0.25">
      <c r="A203" s="10">
        <v>220</v>
      </c>
      <c r="B203" s="11" t="s">
        <v>810</v>
      </c>
      <c r="C203" s="10">
        <v>220</v>
      </c>
      <c r="D203" s="12">
        <v>23</v>
      </c>
      <c r="E203" s="12">
        <v>41.931247999999997</v>
      </c>
      <c r="F203" s="12">
        <v>-87.644335999999996</v>
      </c>
      <c r="G203" s="13" t="s">
        <v>1188</v>
      </c>
    </row>
    <row r="204" spans="1:7" x14ac:dyDescent="0.25">
      <c r="A204" s="6">
        <v>222</v>
      </c>
      <c r="B204" s="7" t="s">
        <v>87</v>
      </c>
      <c r="C204" s="6">
        <v>222</v>
      </c>
      <c r="D204" s="8">
        <v>19</v>
      </c>
      <c r="E204" s="8">
        <v>41.920195560000003</v>
      </c>
      <c r="F204" s="8">
        <v>-87.692659199999994</v>
      </c>
      <c r="G204" s="9" t="s">
        <v>1189</v>
      </c>
    </row>
    <row r="205" spans="1:7" x14ac:dyDescent="0.25">
      <c r="A205" s="10">
        <v>223</v>
      </c>
      <c r="B205" s="11" t="s">
        <v>834</v>
      </c>
      <c r="C205" s="10">
        <v>223</v>
      </c>
      <c r="D205" s="12">
        <v>15</v>
      </c>
      <c r="E205" s="12">
        <v>41.918216000000001</v>
      </c>
      <c r="F205" s="12">
        <v>-87.656936000000002</v>
      </c>
      <c r="G205" s="13" t="s">
        <v>1190</v>
      </c>
    </row>
    <row r="206" spans="1:7" x14ac:dyDescent="0.25">
      <c r="A206" s="6">
        <v>224</v>
      </c>
      <c r="B206" s="7" t="s">
        <v>838</v>
      </c>
      <c r="C206" s="6">
        <v>224</v>
      </c>
      <c r="D206" s="8">
        <v>19</v>
      </c>
      <c r="E206" s="8">
        <v>41.913865000000001</v>
      </c>
      <c r="F206" s="8">
        <v>-87.648754999999994</v>
      </c>
      <c r="G206" s="9" t="s">
        <v>1191</v>
      </c>
    </row>
    <row r="207" spans="1:7" x14ac:dyDescent="0.25">
      <c r="A207" s="10">
        <v>225</v>
      </c>
      <c r="B207" s="11" t="s">
        <v>71</v>
      </c>
      <c r="C207" s="10">
        <v>225</v>
      </c>
      <c r="D207" s="12">
        <v>23</v>
      </c>
      <c r="E207" s="12">
        <v>41.919936</v>
      </c>
      <c r="F207" s="12">
        <v>-87.648830000000004</v>
      </c>
      <c r="G207" s="13" t="s">
        <v>1192</v>
      </c>
    </row>
    <row r="208" spans="1:7" x14ac:dyDescent="0.25">
      <c r="A208" s="6">
        <v>226</v>
      </c>
      <c r="B208" s="7" t="s">
        <v>858</v>
      </c>
      <c r="C208" s="6">
        <v>226</v>
      </c>
      <c r="D208" s="8">
        <v>15</v>
      </c>
      <c r="E208" s="8">
        <v>41.939743</v>
      </c>
      <c r="F208" s="8">
        <v>-87.658865000000006</v>
      </c>
      <c r="G208" s="9" t="s">
        <v>1193</v>
      </c>
    </row>
    <row r="209" spans="1:7" x14ac:dyDescent="0.25">
      <c r="A209" s="10">
        <v>227</v>
      </c>
      <c r="B209" s="11" t="s">
        <v>85</v>
      </c>
      <c r="C209" s="10">
        <v>227</v>
      </c>
      <c r="D209" s="12">
        <v>23</v>
      </c>
      <c r="E209" s="12">
        <v>41.948149999999998</v>
      </c>
      <c r="F209" s="12">
        <v>-87.663939999999997</v>
      </c>
      <c r="G209" s="13" t="s">
        <v>1194</v>
      </c>
    </row>
    <row r="210" spans="1:7" x14ac:dyDescent="0.25">
      <c r="A210" s="6">
        <v>228</v>
      </c>
      <c r="B210" s="7" t="s">
        <v>55</v>
      </c>
      <c r="C210" s="6">
        <v>228</v>
      </c>
      <c r="D210" s="8">
        <v>15</v>
      </c>
      <c r="E210" s="8">
        <v>41.940600000000003</v>
      </c>
      <c r="F210" s="8">
        <v>-87.6785</v>
      </c>
      <c r="G210" s="9" t="s">
        <v>1195</v>
      </c>
    </row>
    <row r="211" spans="1:7" x14ac:dyDescent="0.25">
      <c r="A211" s="10">
        <v>229</v>
      </c>
      <c r="B211" s="11" t="s">
        <v>27</v>
      </c>
      <c r="C211" s="10">
        <v>229</v>
      </c>
      <c r="D211" s="12">
        <v>19</v>
      </c>
      <c r="E211" s="12">
        <v>41.943739000000001</v>
      </c>
      <c r="F211" s="12">
        <v>-87.664019999999994</v>
      </c>
      <c r="G211" s="13" t="s">
        <v>1196</v>
      </c>
    </row>
    <row r="212" spans="1:7" x14ac:dyDescent="0.25">
      <c r="A212" s="6">
        <v>230</v>
      </c>
      <c r="B212" s="7" t="s">
        <v>804</v>
      </c>
      <c r="C212" s="6">
        <v>230</v>
      </c>
      <c r="D212" s="8">
        <v>19</v>
      </c>
      <c r="E212" s="8">
        <v>41.943785169999998</v>
      </c>
      <c r="F212" s="8">
        <v>-87.671251150000003</v>
      </c>
      <c r="G212" s="9" t="s">
        <v>1197</v>
      </c>
    </row>
    <row r="213" spans="1:7" x14ac:dyDescent="0.25">
      <c r="A213" s="10">
        <v>231</v>
      </c>
      <c r="B213" s="11" t="s">
        <v>770</v>
      </c>
      <c r="C213" s="10">
        <v>231</v>
      </c>
      <c r="D213" s="12">
        <v>23</v>
      </c>
      <c r="E213" s="12">
        <v>41.961669999999998</v>
      </c>
      <c r="F213" s="12">
        <v>-87.654640000000001</v>
      </c>
      <c r="G213" s="13" t="s">
        <v>1198</v>
      </c>
    </row>
    <row r="214" spans="1:7" x14ac:dyDescent="0.25">
      <c r="A214" s="6">
        <v>232</v>
      </c>
      <c r="B214" s="7" t="s">
        <v>818</v>
      </c>
      <c r="C214" s="6">
        <v>232</v>
      </c>
      <c r="D214" s="8">
        <v>23</v>
      </c>
      <c r="E214" s="8">
        <v>41.949472739999997</v>
      </c>
      <c r="F214" s="8">
        <v>-87.646452789999998</v>
      </c>
      <c r="G214" s="9" t="s">
        <v>1199</v>
      </c>
    </row>
    <row r="215" spans="1:7" x14ac:dyDescent="0.25">
      <c r="A215" s="10">
        <v>233</v>
      </c>
      <c r="B215" s="11" t="s">
        <v>133</v>
      </c>
      <c r="C215" s="10">
        <v>233</v>
      </c>
      <c r="D215" s="12">
        <v>15</v>
      </c>
      <c r="E215" s="12">
        <v>41.883164999999998</v>
      </c>
      <c r="F215" s="12">
        <v>-87.6511</v>
      </c>
      <c r="G215" s="13" t="s">
        <v>1200</v>
      </c>
    </row>
    <row r="216" spans="1:7" x14ac:dyDescent="0.25">
      <c r="A216" s="6">
        <v>234</v>
      </c>
      <c r="B216" s="7" t="s">
        <v>429</v>
      </c>
      <c r="C216" s="6">
        <v>234</v>
      </c>
      <c r="D216" s="8">
        <v>19</v>
      </c>
      <c r="E216" s="8">
        <v>41.961587999999999</v>
      </c>
      <c r="F216" s="8">
        <v>-87.666036000000005</v>
      </c>
      <c r="G216" s="9" t="s">
        <v>1201</v>
      </c>
    </row>
    <row r="217" spans="1:7" x14ac:dyDescent="0.25">
      <c r="A217" s="10">
        <v>236</v>
      </c>
      <c r="B217" s="11" t="s">
        <v>812</v>
      </c>
      <c r="C217" s="10">
        <v>236</v>
      </c>
      <c r="D217" s="12">
        <v>15</v>
      </c>
      <c r="E217" s="12">
        <v>41.907626</v>
      </c>
      <c r="F217" s="12">
        <v>-87.638565999999997</v>
      </c>
      <c r="G217" s="13" t="s">
        <v>1202</v>
      </c>
    </row>
    <row r="218" spans="1:7" x14ac:dyDescent="0.25">
      <c r="A218" s="6">
        <v>237</v>
      </c>
      <c r="B218" s="7" t="s">
        <v>806</v>
      </c>
      <c r="C218" s="6">
        <v>237</v>
      </c>
      <c r="D218" s="8">
        <v>19</v>
      </c>
      <c r="E218" s="8">
        <v>41.842052000000002</v>
      </c>
      <c r="F218" s="8">
        <v>-87.617000000000004</v>
      </c>
      <c r="G218" s="9" t="s">
        <v>1203</v>
      </c>
    </row>
    <row r="219" spans="1:7" x14ac:dyDescent="0.25">
      <c r="A219" s="10">
        <v>238</v>
      </c>
      <c r="B219" s="11" t="s">
        <v>814</v>
      </c>
      <c r="C219" s="10">
        <v>238</v>
      </c>
      <c r="D219" s="12">
        <v>15</v>
      </c>
      <c r="E219" s="12">
        <v>41.961405999999997</v>
      </c>
      <c r="F219" s="12">
        <v>-87.676169000000002</v>
      </c>
      <c r="G219" s="13" t="s">
        <v>1204</v>
      </c>
    </row>
    <row r="220" spans="1:7" x14ac:dyDescent="0.25">
      <c r="A220" s="6">
        <v>239</v>
      </c>
      <c r="B220" s="7" t="s">
        <v>808</v>
      </c>
      <c r="C220" s="6">
        <v>239</v>
      </c>
      <c r="D220" s="8">
        <v>19</v>
      </c>
      <c r="E220" s="8">
        <v>41.966399799999998</v>
      </c>
      <c r="F220" s="8">
        <v>-87.688704279999996</v>
      </c>
      <c r="G220" s="9" t="s">
        <v>1205</v>
      </c>
    </row>
    <row r="221" spans="1:7" x14ac:dyDescent="0.25">
      <c r="A221" s="10">
        <v>240</v>
      </c>
      <c r="B221" s="11" t="s">
        <v>25</v>
      </c>
      <c r="C221" s="10">
        <v>240</v>
      </c>
      <c r="D221" s="12">
        <v>27</v>
      </c>
      <c r="E221" s="12">
        <v>41.954245</v>
      </c>
      <c r="F221" s="12">
        <v>-87.654405999999994</v>
      </c>
      <c r="G221" s="13" t="s">
        <v>1206</v>
      </c>
    </row>
    <row r="222" spans="1:7" x14ac:dyDescent="0.25">
      <c r="A222" s="6">
        <v>241</v>
      </c>
      <c r="B222" s="7" t="s">
        <v>796</v>
      </c>
      <c r="C222" s="6">
        <v>241</v>
      </c>
      <c r="D222" s="8">
        <v>19</v>
      </c>
      <c r="E222" s="8">
        <v>41.871737000000003</v>
      </c>
      <c r="F222" s="8">
        <v>-87.651030000000006</v>
      </c>
      <c r="G222" s="9" t="s">
        <v>1207</v>
      </c>
    </row>
    <row r="223" spans="1:7" x14ac:dyDescent="0.25">
      <c r="A223" s="10">
        <v>242</v>
      </c>
      <c r="B223" s="11" t="s">
        <v>826</v>
      </c>
      <c r="C223" s="10">
        <v>242</v>
      </c>
      <c r="D223" s="12">
        <v>15</v>
      </c>
      <c r="E223" s="12">
        <v>41.967094000000003</v>
      </c>
      <c r="F223" s="12">
        <v>-87.679028000000002</v>
      </c>
      <c r="G223" s="13" t="s">
        <v>1208</v>
      </c>
    </row>
    <row r="224" spans="1:7" x14ac:dyDescent="0.25">
      <c r="A224" s="6">
        <v>243</v>
      </c>
      <c r="B224" s="7" t="s">
        <v>824</v>
      </c>
      <c r="C224" s="6">
        <v>243</v>
      </c>
      <c r="D224" s="8">
        <v>15</v>
      </c>
      <c r="E224" s="8">
        <v>41.963003999999998</v>
      </c>
      <c r="F224" s="8">
        <v>-87.684781000000001</v>
      </c>
      <c r="G224" s="9" t="s">
        <v>1209</v>
      </c>
    </row>
    <row r="225" spans="1:7" x14ac:dyDescent="0.25">
      <c r="A225" s="10">
        <v>244</v>
      </c>
      <c r="B225" s="11" t="s">
        <v>816</v>
      </c>
      <c r="C225" s="10">
        <v>244</v>
      </c>
      <c r="D225" s="12">
        <v>19</v>
      </c>
      <c r="E225" s="12">
        <v>41.954689999999999</v>
      </c>
      <c r="F225" s="12">
        <v>-87.673929999999999</v>
      </c>
      <c r="G225" s="13" t="s">
        <v>1210</v>
      </c>
    </row>
    <row r="226" spans="1:7" x14ac:dyDescent="0.25">
      <c r="A226" s="6">
        <v>245</v>
      </c>
      <c r="B226" s="7" t="s">
        <v>131</v>
      </c>
      <c r="C226" s="6">
        <v>245</v>
      </c>
      <c r="D226" s="8">
        <v>23</v>
      </c>
      <c r="E226" s="8">
        <v>41.961004000000003</v>
      </c>
      <c r="F226" s="8">
        <v>-87.649602999999999</v>
      </c>
      <c r="G226" s="9" t="s">
        <v>1211</v>
      </c>
    </row>
    <row r="227" spans="1:7" x14ac:dyDescent="0.25">
      <c r="A227" s="10">
        <v>246</v>
      </c>
      <c r="B227" s="11" t="s">
        <v>92</v>
      </c>
      <c r="C227" s="10">
        <v>246</v>
      </c>
      <c r="D227" s="12">
        <v>11</v>
      </c>
      <c r="E227" s="12">
        <v>41.956057000000001</v>
      </c>
      <c r="F227" s="12">
        <v>-87.668835000000001</v>
      </c>
      <c r="G227" s="13" t="s">
        <v>1212</v>
      </c>
    </row>
    <row r="228" spans="1:7" x14ac:dyDescent="0.25">
      <c r="A228" s="6">
        <v>247</v>
      </c>
      <c r="B228" s="7" t="s">
        <v>850</v>
      </c>
      <c r="C228" s="6">
        <v>247</v>
      </c>
      <c r="D228" s="8">
        <v>19</v>
      </c>
      <c r="E228" s="8">
        <v>41.795211999999999</v>
      </c>
      <c r="F228" s="8">
        <v>-87.580714999999998</v>
      </c>
      <c r="G228" s="9" t="s">
        <v>1213</v>
      </c>
    </row>
    <row r="229" spans="1:7" x14ac:dyDescent="0.25">
      <c r="A229" s="10">
        <v>248</v>
      </c>
      <c r="B229" s="11" t="s">
        <v>836</v>
      </c>
      <c r="C229" s="10">
        <v>248</v>
      </c>
      <c r="D229" s="12">
        <v>19</v>
      </c>
      <c r="E229" s="12">
        <v>41.795264000000003</v>
      </c>
      <c r="F229" s="12">
        <v>-87.596470999999994</v>
      </c>
      <c r="G229" s="13" t="s">
        <v>1214</v>
      </c>
    </row>
    <row r="230" spans="1:7" x14ac:dyDescent="0.25">
      <c r="A230" s="6">
        <v>249</v>
      </c>
      <c r="B230" s="7" t="s">
        <v>852</v>
      </c>
      <c r="C230" s="6">
        <v>249</v>
      </c>
      <c r="D230" s="8">
        <v>31</v>
      </c>
      <c r="E230" s="8">
        <v>41.963982000000001</v>
      </c>
      <c r="F230" s="8">
        <v>-87.638181000000003</v>
      </c>
      <c r="G230" s="9" t="s">
        <v>1215</v>
      </c>
    </row>
    <row r="231" spans="1:7" x14ac:dyDescent="0.25">
      <c r="A231" s="10">
        <v>250</v>
      </c>
      <c r="B231" s="11" t="s">
        <v>102</v>
      </c>
      <c r="C231" s="10">
        <v>250</v>
      </c>
      <c r="D231" s="12">
        <v>19</v>
      </c>
      <c r="E231" s="12">
        <v>41.936083000000004</v>
      </c>
      <c r="F231" s="12">
        <v>-87.669807000000006</v>
      </c>
      <c r="G231" s="13" t="s">
        <v>1216</v>
      </c>
    </row>
    <row r="232" spans="1:7" x14ac:dyDescent="0.25">
      <c r="A232" s="6">
        <v>251</v>
      </c>
      <c r="B232" s="7" t="s">
        <v>780</v>
      </c>
      <c r="C232" s="6">
        <v>251</v>
      </c>
      <c r="D232" s="8">
        <v>15</v>
      </c>
      <c r="E232" s="8">
        <v>41.967967999999999</v>
      </c>
      <c r="F232" s="8">
        <v>-87.650001000000003</v>
      </c>
      <c r="G232" s="9" t="s">
        <v>1217</v>
      </c>
    </row>
    <row r="233" spans="1:7" x14ac:dyDescent="0.25">
      <c r="A233" s="10">
        <v>252</v>
      </c>
      <c r="B233" s="11" t="s">
        <v>842</v>
      </c>
      <c r="C233" s="10">
        <v>252</v>
      </c>
      <c r="D233" s="12">
        <v>15</v>
      </c>
      <c r="E233" s="12">
        <v>41.809835</v>
      </c>
      <c r="F233" s="12">
        <v>-87.599383000000003</v>
      </c>
      <c r="G233" s="13" t="s">
        <v>1218</v>
      </c>
    </row>
    <row r="234" spans="1:7" x14ac:dyDescent="0.25">
      <c r="A234" s="6">
        <v>253</v>
      </c>
      <c r="B234" s="7" t="s">
        <v>860</v>
      </c>
      <c r="C234" s="6">
        <v>253</v>
      </c>
      <c r="D234" s="8">
        <v>15</v>
      </c>
      <c r="E234" s="8">
        <v>41.968812</v>
      </c>
      <c r="F234" s="8">
        <v>-87.657658999999995</v>
      </c>
      <c r="G234" s="9" t="s">
        <v>1219</v>
      </c>
    </row>
    <row r="235" spans="1:7" x14ac:dyDescent="0.25">
      <c r="A235" s="10">
        <v>254</v>
      </c>
      <c r="B235" s="11" t="s">
        <v>862</v>
      </c>
      <c r="C235" s="10">
        <v>254</v>
      </c>
      <c r="D235" s="12">
        <v>15</v>
      </c>
      <c r="E235" s="12">
        <v>41.954383</v>
      </c>
      <c r="F235" s="12">
        <v>-87.648043000000001</v>
      </c>
      <c r="G235" s="13" t="s">
        <v>1220</v>
      </c>
    </row>
    <row r="236" spans="1:7" x14ac:dyDescent="0.25">
      <c r="A236" s="6">
        <v>255</v>
      </c>
      <c r="B236" s="7" t="s">
        <v>645</v>
      </c>
      <c r="C236" s="6">
        <v>255</v>
      </c>
      <c r="D236" s="8">
        <v>39</v>
      </c>
      <c r="E236" s="8">
        <v>41.867888000000001</v>
      </c>
      <c r="F236" s="8">
        <v>-87.623041000000001</v>
      </c>
      <c r="G236" s="9" t="s">
        <v>1221</v>
      </c>
    </row>
    <row r="237" spans="1:7" x14ac:dyDescent="0.25">
      <c r="A237" s="10">
        <v>256</v>
      </c>
      <c r="B237" s="11" t="s">
        <v>120</v>
      </c>
      <c r="C237" s="10">
        <v>256</v>
      </c>
      <c r="D237" s="12">
        <v>15</v>
      </c>
      <c r="E237" s="12">
        <v>41.952832999999998</v>
      </c>
      <c r="F237" s="12">
        <v>-87.649992999999995</v>
      </c>
      <c r="G237" s="13" t="s">
        <v>1222</v>
      </c>
    </row>
    <row r="238" spans="1:7" x14ac:dyDescent="0.25">
      <c r="A238" s="6">
        <v>257</v>
      </c>
      <c r="B238" s="7" t="s">
        <v>93</v>
      </c>
      <c r="C238" s="6">
        <v>257</v>
      </c>
      <c r="D238" s="8">
        <v>15</v>
      </c>
      <c r="E238" s="8">
        <v>41.948796999999999</v>
      </c>
      <c r="F238" s="8">
        <v>-87.675278000000006</v>
      </c>
      <c r="G238" s="9" t="s">
        <v>1223</v>
      </c>
    </row>
    <row r="239" spans="1:7" x14ac:dyDescent="0.25">
      <c r="A239" s="10">
        <v>258</v>
      </c>
      <c r="B239" s="11" t="s">
        <v>870</v>
      </c>
      <c r="C239" s="10">
        <v>258</v>
      </c>
      <c r="D239" s="12">
        <v>27</v>
      </c>
      <c r="E239" s="12">
        <v>41.929465</v>
      </c>
      <c r="F239" s="12">
        <v>-87.684157999999996</v>
      </c>
      <c r="G239" s="13" t="s">
        <v>1224</v>
      </c>
    </row>
    <row r="240" spans="1:7" x14ac:dyDescent="0.25">
      <c r="A240" s="6">
        <v>259</v>
      </c>
      <c r="B240" s="7" t="s">
        <v>97</v>
      </c>
      <c r="C240" s="6">
        <v>259</v>
      </c>
      <c r="D240" s="8">
        <v>15</v>
      </c>
      <c r="E240" s="8">
        <v>41.918491150000001</v>
      </c>
      <c r="F240" s="8">
        <v>-87.697422799999998</v>
      </c>
      <c r="G240" s="9" t="s">
        <v>1225</v>
      </c>
    </row>
    <row r="241" spans="1:7" x14ac:dyDescent="0.25">
      <c r="A241" s="10">
        <v>260</v>
      </c>
      <c r="B241" s="11" t="s">
        <v>36</v>
      </c>
      <c r="C241" s="10">
        <v>260</v>
      </c>
      <c r="D241" s="12">
        <v>35</v>
      </c>
      <c r="E241" s="12">
        <v>41.929566999999999</v>
      </c>
      <c r="F241" s="12">
        <v>-87.707857000000004</v>
      </c>
      <c r="G241" s="13" t="s">
        <v>1226</v>
      </c>
    </row>
    <row r="242" spans="1:7" x14ac:dyDescent="0.25">
      <c r="A242" s="6">
        <v>261</v>
      </c>
      <c r="B242" s="7" t="s">
        <v>32</v>
      </c>
      <c r="C242" s="6">
        <v>261</v>
      </c>
      <c r="D242" s="8">
        <v>15</v>
      </c>
      <c r="E242" s="8">
        <v>41.871513999999998</v>
      </c>
      <c r="F242" s="8">
        <v>-87.669886000000005</v>
      </c>
      <c r="G242" s="9" t="s">
        <v>1227</v>
      </c>
    </row>
    <row r="243" spans="1:7" x14ac:dyDescent="0.25">
      <c r="A243" s="10">
        <v>262</v>
      </c>
      <c r="B243" s="11" t="s">
        <v>832</v>
      </c>
      <c r="C243" s="10">
        <v>262</v>
      </c>
      <c r="D243" s="12">
        <v>11</v>
      </c>
      <c r="E243" s="12">
        <v>41.827058999999998</v>
      </c>
      <c r="F243" s="12">
        <v>-87.645719999999997</v>
      </c>
      <c r="G243" s="13" t="s">
        <v>1228</v>
      </c>
    </row>
    <row r="244" spans="1:7" x14ac:dyDescent="0.25">
      <c r="A244" s="6">
        <v>263</v>
      </c>
      <c r="B244" s="7" t="s">
        <v>78</v>
      </c>
      <c r="C244" s="6">
        <v>263</v>
      </c>
      <c r="D244" s="8">
        <v>11</v>
      </c>
      <c r="E244" s="8">
        <v>41.836207999999999</v>
      </c>
      <c r="F244" s="8">
        <v>-87.613533000000004</v>
      </c>
      <c r="G244" s="9" t="s">
        <v>1229</v>
      </c>
    </row>
    <row r="245" spans="1:7" x14ac:dyDescent="0.25">
      <c r="A245" s="10">
        <v>264</v>
      </c>
      <c r="B245" s="11" t="s">
        <v>868</v>
      </c>
      <c r="C245" s="10">
        <v>264</v>
      </c>
      <c r="D245" s="12">
        <v>19</v>
      </c>
      <c r="E245" s="12">
        <v>41.886834999999998</v>
      </c>
      <c r="F245" s="12">
        <v>-87.622320000000002</v>
      </c>
      <c r="G245" s="13" t="s">
        <v>1230</v>
      </c>
    </row>
    <row r="246" spans="1:7" x14ac:dyDescent="0.25">
      <c r="A246" s="6">
        <v>265</v>
      </c>
      <c r="B246" s="7" t="s">
        <v>876</v>
      </c>
      <c r="C246" s="6">
        <v>265</v>
      </c>
      <c r="D246" s="8">
        <v>15</v>
      </c>
      <c r="E246" s="8">
        <v>41.822985000000003</v>
      </c>
      <c r="F246" s="8">
        <v>-87.607100000000003</v>
      </c>
      <c r="G246" s="9" t="s">
        <v>1231</v>
      </c>
    </row>
    <row r="247" spans="1:7" x14ac:dyDescent="0.25">
      <c r="A247" s="10">
        <v>267</v>
      </c>
      <c r="B247" s="11" t="s">
        <v>872</v>
      </c>
      <c r="C247" s="10">
        <v>267</v>
      </c>
      <c r="D247" s="12">
        <v>15</v>
      </c>
      <c r="E247" s="12">
        <v>41.809443000000002</v>
      </c>
      <c r="F247" s="12">
        <v>-87.591875000000002</v>
      </c>
      <c r="G247" s="13" t="s">
        <v>1232</v>
      </c>
    </row>
    <row r="248" spans="1:7" x14ac:dyDescent="0.25">
      <c r="A248" s="6">
        <v>268</v>
      </c>
      <c r="B248" s="7" t="s">
        <v>623</v>
      </c>
      <c r="C248" s="6">
        <v>268</v>
      </c>
      <c r="D248" s="8">
        <v>39</v>
      </c>
      <c r="E248" s="8">
        <v>41.911721999999997</v>
      </c>
      <c r="F248" s="8">
        <v>-87.626804000000007</v>
      </c>
      <c r="G248" s="9" t="s">
        <v>1233</v>
      </c>
    </row>
    <row r="249" spans="1:7" x14ac:dyDescent="0.25">
      <c r="A249" s="10">
        <v>270</v>
      </c>
      <c r="B249" s="11" t="s">
        <v>423</v>
      </c>
      <c r="C249" s="10">
        <v>270</v>
      </c>
      <c r="D249" s="12">
        <v>11</v>
      </c>
      <c r="E249" s="12">
        <v>41.758669670000003</v>
      </c>
      <c r="F249" s="12">
        <v>-87.586882869999997</v>
      </c>
      <c r="G249" s="13" t="s">
        <v>1234</v>
      </c>
    </row>
    <row r="250" spans="1:7" x14ac:dyDescent="0.25">
      <c r="A250" s="6">
        <v>271</v>
      </c>
      <c r="B250" s="7" t="s">
        <v>864</v>
      </c>
      <c r="C250" s="6">
        <v>271</v>
      </c>
      <c r="D250" s="8">
        <v>11</v>
      </c>
      <c r="E250" s="8">
        <v>41.816499</v>
      </c>
      <c r="F250" s="8">
        <v>-87.606582000000003</v>
      </c>
      <c r="G250" s="9" t="s">
        <v>1235</v>
      </c>
    </row>
    <row r="251" spans="1:7" x14ac:dyDescent="0.25">
      <c r="A251" s="10">
        <v>272</v>
      </c>
      <c r="B251" s="11" t="s">
        <v>874</v>
      </c>
      <c r="C251" s="10">
        <v>272</v>
      </c>
      <c r="D251" s="12">
        <v>11</v>
      </c>
      <c r="E251" s="12">
        <v>41.838842</v>
      </c>
      <c r="F251" s="12">
        <v>-87.621857000000006</v>
      </c>
      <c r="G251" s="13" t="s">
        <v>1236</v>
      </c>
    </row>
    <row r="252" spans="1:7" x14ac:dyDescent="0.25">
      <c r="A252" s="6">
        <v>273</v>
      </c>
      <c r="B252" s="7" t="s">
        <v>58</v>
      </c>
      <c r="C252" s="6">
        <v>273</v>
      </c>
      <c r="D252" s="8">
        <v>23</v>
      </c>
      <c r="E252" s="8">
        <v>41.857813</v>
      </c>
      <c r="F252" s="8">
        <v>-87.624549999999999</v>
      </c>
      <c r="G252" s="9" t="s">
        <v>1237</v>
      </c>
    </row>
    <row r="253" spans="1:7" x14ac:dyDescent="0.25">
      <c r="A253" s="10">
        <v>274</v>
      </c>
      <c r="B253" s="11" t="s">
        <v>117</v>
      </c>
      <c r="C253" s="10">
        <v>274</v>
      </c>
      <c r="D253" s="12">
        <v>15</v>
      </c>
      <c r="E253" s="12">
        <v>41.861266999999998</v>
      </c>
      <c r="F253" s="12">
        <v>-87.656625000000005</v>
      </c>
      <c r="G253" s="13" t="s">
        <v>1238</v>
      </c>
    </row>
    <row r="254" spans="1:7" x14ac:dyDescent="0.25">
      <c r="A254" s="6">
        <v>275</v>
      </c>
      <c r="B254" s="7" t="s">
        <v>129</v>
      </c>
      <c r="C254" s="6">
        <v>275</v>
      </c>
      <c r="D254" s="8">
        <v>15</v>
      </c>
      <c r="E254" s="8">
        <v>41.865234000000001</v>
      </c>
      <c r="F254" s="8">
        <v>-87.666506999999996</v>
      </c>
      <c r="G254" s="9" t="s">
        <v>1239</v>
      </c>
    </row>
    <row r="255" spans="1:7" x14ac:dyDescent="0.25">
      <c r="A255" s="10">
        <v>276</v>
      </c>
      <c r="B255" s="11" t="s">
        <v>96</v>
      </c>
      <c r="C255" s="10">
        <v>276</v>
      </c>
      <c r="D255" s="12">
        <v>11</v>
      </c>
      <c r="E255" s="12">
        <v>41.910475400000003</v>
      </c>
      <c r="F255" s="12">
        <v>-87.696894400000005</v>
      </c>
      <c r="G255" s="13" t="s">
        <v>1240</v>
      </c>
    </row>
    <row r="256" spans="1:7" x14ac:dyDescent="0.25">
      <c r="A256" s="6">
        <v>277</v>
      </c>
      <c r="B256" s="7" t="s">
        <v>139</v>
      </c>
      <c r="C256" s="6">
        <v>277</v>
      </c>
      <c r="D256" s="8">
        <v>15</v>
      </c>
      <c r="E256" s="8">
        <v>41.891072000000001</v>
      </c>
      <c r="F256" s="8">
        <v>-87.666611000000003</v>
      </c>
      <c r="G256" s="9" t="s">
        <v>1241</v>
      </c>
    </row>
    <row r="257" spans="1:7" x14ac:dyDescent="0.25">
      <c r="A257" s="10">
        <v>278</v>
      </c>
      <c r="B257" s="11" t="s">
        <v>880</v>
      </c>
      <c r="C257" s="10">
        <v>278</v>
      </c>
      <c r="D257" s="12">
        <v>15</v>
      </c>
      <c r="E257" s="12">
        <v>41.830707050000001</v>
      </c>
      <c r="F257" s="12">
        <v>-87.641255330000007</v>
      </c>
      <c r="G257" s="13" t="s">
        <v>1242</v>
      </c>
    </row>
    <row r="258" spans="1:7" x14ac:dyDescent="0.25">
      <c r="A258" s="6">
        <v>279</v>
      </c>
      <c r="B258" s="7" t="s">
        <v>878</v>
      </c>
      <c r="C258" s="6">
        <v>279</v>
      </c>
      <c r="D258" s="8">
        <v>15</v>
      </c>
      <c r="E258" s="8">
        <v>41.830660999999999</v>
      </c>
      <c r="F258" s="8">
        <v>-87.647171999999998</v>
      </c>
      <c r="G258" s="9" t="s">
        <v>1243</v>
      </c>
    </row>
    <row r="259" spans="1:7" x14ac:dyDescent="0.25">
      <c r="A259" s="10">
        <v>280</v>
      </c>
      <c r="B259" s="11" t="s">
        <v>882</v>
      </c>
      <c r="C259" s="10">
        <v>280</v>
      </c>
      <c r="D259" s="12">
        <v>11</v>
      </c>
      <c r="E259" s="12">
        <v>41.837800000000001</v>
      </c>
      <c r="F259" s="12">
        <v>-87.651139999999998</v>
      </c>
      <c r="G259" s="13" t="s">
        <v>1244</v>
      </c>
    </row>
    <row r="260" spans="1:7" x14ac:dyDescent="0.25">
      <c r="A260" s="6">
        <v>281</v>
      </c>
      <c r="B260" s="7" t="s">
        <v>894</v>
      </c>
      <c r="C260" s="6">
        <v>281</v>
      </c>
      <c r="D260" s="8">
        <v>7</v>
      </c>
      <c r="E260" s="8">
        <v>41.848469999999999</v>
      </c>
      <c r="F260" s="8">
        <v>-87.685108999999997</v>
      </c>
      <c r="G260" s="9" t="s">
        <v>1245</v>
      </c>
    </row>
    <row r="261" spans="1:7" x14ac:dyDescent="0.25">
      <c r="A261" s="10">
        <v>282</v>
      </c>
      <c r="B261" s="11" t="s">
        <v>890</v>
      </c>
      <c r="C261" s="10">
        <v>282</v>
      </c>
      <c r="D261" s="12">
        <v>15</v>
      </c>
      <c r="E261" s="12">
        <v>41.864882999999999</v>
      </c>
      <c r="F261" s="12">
        <v>-87.647070999999997</v>
      </c>
      <c r="G261" s="13" t="s">
        <v>1246</v>
      </c>
    </row>
    <row r="262" spans="1:7" x14ac:dyDescent="0.25">
      <c r="A262" s="6">
        <v>283</v>
      </c>
      <c r="B262" s="7" t="s">
        <v>896</v>
      </c>
      <c r="C262" s="6">
        <v>283</v>
      </c>
      <c r="D262" s="8">
        <v>35</v>
      </c>
      <c r="E262" s="8">
        <v>41.878166</v>
      </c>
      <c r="F262" s="8">
        <v>-87.631929</v>
      </c>
      <c r="G262" s="9" t="s">
        <v>1247</v>
      </c>
    </row>
    <row r="263" spans="1:7" x14ac:dyDescent="0.25">
      <c r="A263" s="10">
        <v>284</v>
      </c>
      <c r="B263" s="11" t="s">
        <v>892</v>
      </c>
      <c r="C263" s="10">
        <v>284</v>
      </c>
      <c r="D263" s="12">
        <v>23</v>
      </c>
      <c r="E263" s="12">
        <v>41.877850000000002</v>
      </c>
      <c r="F263" s="12">
        <v>-87.624080000000006</v>
      </c>
      <c r="G263" s="13" t="s">
        <v>1248</v>
      </c>
    </row>
    <row r="264" spans="1:7" x14ac:dyDescent="0.25">
      <c r="A264" s="6">
        <v>285</v>
      </c>
      <c r="B264" s="7" t="s">
        <v>138</v>
      </c>
      <c r="C264" s="6">
        <v>285</v>
      </c>
      <c r="D264" s="8">
        <v>19</v>
      </c>
      <c r="E264" s="8">
        <v>41.889899</v>
      </c>
      <c r="F264" s="8">
        <v>-87.671473000000006</v>
      </c>
      <c r="G264" s="9" t="s">
        <v>1249</v>
      </c>
    </row>
    <row r="265" spans="1:7" x14ac:dyDescent="0.25">
      <c r="A265" s="10">
        <v>286</v>
      </c>
      <c r="B265" s="11" t="s">
        <v>902</v>
      </c>
      <c r="C265" s="10">
        <v>286</v>
      </c>
      <c r="D265" s="12">
        <v>15</v>
      </c>
      <c r="E265" s="12">
        <v>41.879434089999997</v>
      </c>
      <c r="F265" s="12">
        <v>-87.635504010000005</v>
      </c>
      <c r="G265" s="13" t="s">
        <v>1250</v>
      </c>
    </row>
    <row r="266" spans="1:7" x14ac:dyDescent="0.25">
      <c r="A266" s="6">
        <v>287</v>
      </c>
      <c r="B266" s="7" t="s">
        <v>900</v>
      </c>
      <c r="C266" s="6">
        <v>287</v>
      </c>
      <c r="D266" s="8">
        <v>31</v>
      </c>
      <c r="E266" s="8">
        <v>41.880316999999998</v>
      </c>
      <c r="F266" s="8">
        <v>-87.635185000000007</v>
      </c>
      <c r="G266" s="9" t="s">
        <v>1251</v>
      </c>
    </row>
    <row r="267" spans="1:7" x14ac:dyDescent="0.25">
      <c r="A267" s="10">
        <v>288</v>
      </c>
      <c r="B267" s="11" t="s">
        <v>898</v>
      </c>
      <c r="C267" s="10">
        <v>288</v>
      </c>
      <c r="D267" s="12">
        <v>15</v>
      </c>
      <c r="E267" s="12">
        <v>41.918084</v>
      </c>
      <c r="F267" s="12">
        <v>-87.643749</v>
      </c>
      <c r="G267" s="13" t="s">
        <v>1252</v>
      </c>
    </row>
    <row r="268" spans="1:7" x14ac:dyDescent="0.25">
      <c r="A268" s="6">
        <v>289</v>
      </c>
      <c r="B268" s="7" t="s">
        <v>888</v>
      </c>
      <c r="C268" s="6">
        <v>289</v>
      </c>
      <c r="D268" s="8">
        <v>19</v>
      </c>
      <c r="E268" s="8">
        <v>41.912132999999997</v>
      </c>
      <c r="F268" s="8">
        <v>-87.634656000000007</v>
      </c>
      <c r="G268" s="9" t="s">
        <v>1253</v>
      </c>
    </row>
    <row r="269" spans="1:7" x14ac:dyDescent="0.25">
      <c r="A269" s="10">
        <v>290</v>
      </c>
      <c r="B269" s="11" t="s">
        <v>111</v>
      </c>
      <c r="C269" s="10">
        <v>290</v>
      </c>
      <c r="D269" s="12">
        <v>15</v>
      </c>
      <c r="E269" s="12">
        <v>41.921525000000003</v>
      </c>
      <c r="F269" s="12">
        <v>-87.707322000000005</v>
      </c>
      <c r="G269" s="13" t="s">
        <v>1254</v>
      </c>
    </row>
    <row r="270" spans="1:7" x14ac:dyDescent="0.25">
      <c r="A270" s="6">
        <v>291</v>
      </c>
      <c r="B270" s="7" t="s">
        <v>886</v>
      </c>
      <c r="C270" s="6">
        <v>291</v>
      </c>
      <c r="D270" s="8">
        <v>19</v>
      </c>
      <c r="E270" s="8">
        <v>41.906723999999997</v>
      </c>
      <c r="F270" s="8">
        <v>-87.634829999999994</v>
      </c>
      <c r="G270" s="9" t="s">
        <v>1255</v>
      </c>
    </row>
    <row r="271" spans="1:7" x14ac:dyDescent="0.25">
      <c r="A271" s="10">
        <v>292</v>
      </c>
      <c r="B271" s="11" t="s">
        <v>884</v>
      </c>
      <c r="C271" s="10">
        <v>292</v>
      </c>
      <c r="D271" s="12">
        <v>11</v>
      </c>
      <c r="E271" s="12">
        <v>41.957081000000002</v>
      </c>
      <c r="F271" s="12">
        <v>-87.664198999999996</v>
      </c>
      <c r="G271" s="13" t="s">
        <v>1256</v>
      </c>
    </row>
    <row r="272" spans="1:7" x14ac:dyDescent="0.25">
      <c r="A272" s="6">
        <v>293</v>
      </c>
      <c r="B272" s="7" t="s">
        <v>29</v>
      </c>
      <c r="C272" s="6">
        <v>293</v>
      </c>
      <c r="D272" s="8">
        <v>23</v>
      </c>
      <c r="E272" s="8">
        <v>41.965221</v>
      </c>
      <c r="F272" s="8">
        <v>-87.658139000000006</v>
      </c>
      <c r="G272" s="9" t="s">
        <v>1257</v>
      </c>
    </row>
    <row r="273" spans="1:7" x14ac:dyDescent="0.25">
      <c r="A273" s="10">
        <v>294</v>
      </c>
      <c r="B273" s="11" t="s">
        <v>44</v>
      </c>
      <c r="C273" s="10">
        <v>294</v>
      </c>
      <c r="D273" s="12">
        <v>15</v>
      </c>
      <c r="E273" s="12">
        <v>41.978352999999998</v>
      </c>
      <c r="F273" s="12">
        <v>-87.659752999999995</v>
      </c>
      <c r="G273" s="13" t="s">
        <v>1258</v>
      </c>
    </row>
    <row r="274" spans="1:7" x14ac:dyDescent="0.25">
      <c r="A274" s="6">
        <v>295</v>
      </c>
      <c r="B274" s="7" t="s">
        <v>43</v>
      </c>
      <c r="C274" s="6">
        <v>295</v>
      </c>
      <c r="D274" s="8">
        <v>19</v>
      </c>
      <c r="E274" s="8">
        <v>41.973815000000002</v>
      </c>
      <c r="F274" s="8">
        <v>-87.659660000000002</v>
      </c>
      <c r="G274" s="9" t="s">
        <v>1259</v>
      </c>
    </row>
    <row r="275" spans="1:7" x14ac:dyDescent="0.25">
      <c r="A275" s="10">
        <v>296</v>
      </c>
      <c r="B275" s="11" t="s">
        <v>105</v>
      </c>
      <c r="C275" s="10">
        <v>296</v>
      </c>
      <c r="D275" s="12">
        <v>19</v>
      </c>
      <c r="E275" s="12">
        <v>41.940106</v>
      </c>
      <c r="F275" s="12">
        <v>-87.645450999999994</v>
      </c>
      <c r="G275" s="13" t="s">
        <v>1260</v>
      </c>
    </row>
    <row r="276" spans="1:7" x14ac:dyDescent="0.25">
      <c r="A276" s="6">
        <v>297</v>
      </c>
      <c r="B276" s="7" t="s">
        <v>918</v>
      </c>
      <c r="C276" s="6">
        <v>297</v>
      </c>
      <c r="D276" s="8">
        <v>15</v>
      </c>
      <c r="E276" s="8">
        <v>41.961506999999997</v>
      </c>
      <c r="F276" s="8">
        <v>-87.671386999999996</v>
      </c>
      <c r="G276" s="9" t="s">
        <v>1261</v>
      </c>
    </row>
    <row r="277" spans="1:7" x14ac:dyDescent="0.25">
      <c r="A277" s="10">
        <v>298</v>
      </c>
      <c r="B277" s="11" t="s">
        <v>926</v>
      </c>
      <c r="C277" s="10">
        <v>298</v>
      </c>
      <c r="D277" s="12">
        <v>15</v>
      </c>
      <c r="E277" s="12">
        <v>41.956003549999998</v>
      </c>
      <c r="F277" s="12">
        <v>-87.68016145</v>
      </c>
      <c r="G277" s="13" t="s">
        <v>1262</v>
      </c>
    </row>
    <row r="278" spans="1:7" x14ac:dyDescent="0.25">
      <c r="A278" s="6">
        <v>299</v>
      </c>
      <c r="B278" s="7" t="s">
        <v>924</v>
      </c>
      <c r="C278" s="6">
        <v>299</v>
      </c>
      <c r="D278" s="8">
        <v>15</v>
      </c>
      <c r="E278" s="8">
        <v>41.943669999999997</v>
      </c>
      <c r="F278" s="8">
        <v>-87.648949999999999</v>
      </c>
      <c r="G278" s="9" t="s">
        <v>1263</v>
      </c>
    </row>
    <row r="279" spans="1:7" x14ac:dyDescent="0.25">
      <c r="A279" s="10">
        <v>300</v>
      </c>
      <c r="B279" s="11" t="s">
        <v>52</v>
      </c>
      <c r="C279" s="10">
        <v>300</v>
      </c>
      <c r="D279" s="12">
        <v>19</v>
      </c>
      <c r="E279" s="12">
        <v>41.937582319999997</v>
      </c>
      <c r="F279" s="12">
        <v>-87.644097810000005</v>
      </c>
      <c r="G279" s="13" t="s">
        <v>1264</v>
      </c>
    </row>
    <row r="280" spans="1:7" x14ac:dyDescent="0.25">
      <c r="A280" s="6">
        <v>301</v>
      </c>
      <c r="B280" s="7" t="s">
        <v>922</v>
      </c>
      <c r="C280" s="6">
        <v>301</v>
      </c>
      <c r="D280" s="8">
        <v>19</v>
      </c>
      <c r="E280" s="8">
        <v>41.907992999999998</v>
      </c>
      <c r="F280" s="8">
        <v>-87.631501</v>
      </c>
      <c r="G280" s="9" t="s">
        <v>1265</v>
      </c>
    </row>
    <row r="281" spans="1:7" x14ac:dyDescent="0.25">
      <c r="A281" s="10">
        <v>302</v>
      </c>
      <c r="B281" s="11" t="s">
        <v>920</v>
      </c>
      <c r="C281" s="10">
        <v>302</v>
      </c>
      <c r="D281" s="12">
        <v>31</v>
      </c>
      <c r="E281" s="12">
        <v>41.928711999999997</v>
      </c>
      <c r="F281" s="12">
        <v>-87.653833000000006</v>
      </c>
      <c r="G281" s="13" t="s">
        <v>1266</v>
      </c>
    </row>
    <row r="282" spans="1:7" x14ac:dyDescent="0.25">
      <c r="A282" s="6">
        <v>303</v>
      </c>
      <c r="B282" s="7" t="s">
        <v>106</v>
      </c>
      <c r="C282" s="6">
        <v>303</v>
      </c>
      <c r="D282" s="8">
        <v>23</v>
      </c>
      <c r="E282" s="8">
        <v>41.945529000000001</v>
      </c>
      <c r="F282" s="8">
        <v>-87.646439000000001</v>
      </c>
      <c r="G282" s="9" t="s">
        <v>1267</v>
      </c>
    </row>
    <row r="283" spans="1:7" x14ac:dyDescent="0.25">
      <c r="A283" s="10">
        <v>304</v>
      </c>
      <c r="B283" s="11" t="s">
        <v>121</v>
      </c>
      <c r="C283" s="10">
        <v>304</v>
      </c>
      <c r="D283" s="12">
        <v>15</v>
      </c>
      <c r="E283" s="12">
        <v>41.949074000000003</v>
      </c>
      <c r="F283" s="12">
        <v>-87.648635999999996</v>
      </c>
      <c r="G283" s="13" t="s">
        <v>1268</v>
      </c>
    </row>
    <row r="284" spans="1:7" x14ac:dyDescent="0.25">
      <c r="A284" s="6">
        <v>305</v>
      </c>
      <c r="B284" s="7" t="s">
        <v>86</v>
      </c>
      <c r="C284" s="6">
        <v>305</v>
      </c>
      <c r="D284" s="8">
        <v>23</v>
      </c>
      <c r="E284" s="8">
        <v>41.902892999999999</v>
      </c>
      <c r="F284" s="8">
        <v>-87.687275</v>
      </c>
      <c r="G284" s="9" t="s">
        <v>1269</v>
      </c>
    </row>
    <row r="285" spans="1:7" x14ac:dyDescent="0.25">
      <c r="A285" s="10">
        <v>306</v>
      </c>
      <c r="B285" s="11" t="s">
        <v>928</v>
      </c>
      <c r="C285" s="10">
        <v>306</v>
      </c>
      <c r="D285" s="12">
        <v>19</v>
      </c>
      <c r="E285" s="12">
        <v>41.958494000000002</v>
      </c>
      <c r="F285" s="12">
        <v>-87.654966000000002</v>
      </c>
      <c r="G285" s="13" t="s">
        <v>1270</v>
      </c>
    </row>
    <row r="286" spans="1:7" x14ac:dyDescent="0.25">
      <c r="A286" s="6">
        <v>307</v>
      </c>
      <c r="B286" s="7" t="s">
        <v>932</v>
      </c>
      <c r="C286" s="6">
        <v>307</v>
      </c>
      <c r="D286" s="8">
        <v>15</v>
      </c>
      <c r="E286" s="8">
        <v>41.920771000000002</v>
      </c>
      <c r="F286" s="8">
        <v>-87.663712000000004</v>
      </c>
      <c r="G286" s="9" t="s">
        <v>1271</v>
      </c>
    </row>
    <row r="287" spans="1:7" x14ac:dyDescent="0.25">
      <c r="A287" s="10">
        <v>308</v>
      </c>
      <c r="B287" s="11" t="s">
        <v>56</v>
      </c>
      <c r="C287" s="10">
        <v>308</v>
      </c>
      <c r="D287" s="12">
        <v>11</v>
      </c>
      <c r="E287" s="12">
        <v>41.943403000000004</v>
      </c>
      <c r="F287" s="12">
        <v>-87.679618000000005</v>
      </c>
      <c r="G287" s="13" t="s">
        <v>1272</v>
      </c>
    </row>
    <row r="288" spans="1:7" x14ac:dyDescent="0.25">
      <c r="A288" s="6">
        <v>309</v>
      </c>
      <c r="B288" s="7" t="s">
        <v>930</v>
      </c>
      <c r="C288" s="6">
        <v>309</v>
      </c>
      <c r="D288" s="8">
        <v>11</v>
      </c>
      <c r="E288" s="8">
        <v>41.917805000000001</v>
      </c>
      <c r="F288" s="8">
        <v>-87.682436999999993</v>
      </c>
      <c r="G288" s="9" t="s">
        <v>1273</v>
      </c>
    </row>
    <row r="289" spans="1:7" x14ac:dyDescent="0.25">
      <c r="A289" s="10">
        <v>310</v>
      </c>
      <c r="B289" s="11" t="s">
        <v>108</v>
      </c>
      <c r="C289" s="10">
        <v>310</v>
      </c>
      <c r="D289" s="12">
        <v>11</v>
      </c>
      <c r="E289" s="12">
        <v>41.920082000000001</v>
      </c>
      <c r="F289" s="12">
        <v>-87.677854999999994</v>
      </c>
      <c r="G289" s="13" t="s">
        <v>1274</v>
      </c>
    </row>
    <row r="290" spans="1:7" x14ac:dyDescent="0.25">
      <c r="A290" s="6">
        <v>311</v>
      </c>
      <c r="B290" s="7" t="s">
        <v>912</v>
      </c>
      <c r="C290" s="6">
        <v>311</v>
      </c>
      <c r="D290" s="8">
        <v>19</v>
      </c>
      <c r="E290" s="8">
        <v>41.968885</v>
      </c>
      <c r="F290" s="8">
        <v>-87.684000999999995</v>
      </c>
      <c r="G290" s="9" t="s">
        <v>1275</v>
      </c>
    </row>
    <row r="291" spans="1:7" x14ac:dyDescent="0.25">
      <c r="A291" s="10">
        <v>312</v>
      </c>
      <c r="B291" s="11" t="s">
        <v>130</v>
      </c>
      <c r="C291" s="10">
        <v>312</v>
      </c>
      <c r="D291" s="12">
        <v>15</v>
      </c>
      <c r="E291" s="12">
        <v>41.957866520000003</v>
      </c>
      <c r="F291" s="12">
        <v>-87.649505140000002</v>
      </c>
      <c r="G291" s="13" t="s">
        <v>1276</v>
      </c>
    </row>
    <row r="292" spans="1:7" x14ac:dyDescent="0.25">
      <c r="A292" s="6">
        <v>313</v>
      </c>
      <c r="B292" s="7" t="s">
        <v>916</v>
      </c>
      <c r="C292" s="6">
        <v>313</v>
      </c>
      <c r="D292" s="8">
        <v>19</v>
      </c>
      <c r="E292" s="8">
        <v>41.925857999999998</v>
      </c>
      <c r="F292" s="8">
        <v>-87.638972999999993</v>
      </c>
      <c r="G292" s="9" t="s">
        <v>1277</v>
      </c>
    </row>
    <row r="293" spans="1:7" x14ac:dyDescent="0.25">
      <c r="A293" s="10">
        <v>314</v>
      </c>
      <c r="B293" s="11" t="s">
        <v>914</v>
      </c>
      <c r="C293" s="10">
        <v>314</v>
      </c>
      <c r="D293" s="12">
        <v>15</v>
      </c>
      <c r="E293" s="12">
        <v>41.957920999999999</v>
      </c>
      <c r="F293" s="12">
        <v>-87.673567000000006</v>
      </c>
      <c r="G293" s="13" t="s">
        <v>1278</v>
      </c>
    </row>
    <row r="294" spans="1:7" x14ac:dyDescent="0.25">
      <c r="A294" s="6">
        <v>315</v>
      </c>
      <c r="B294" s="7" t="s">
        <v>934</v>
      </c>
      <c r="C294" s="6">
        <v>315</v>
      </c>
      <c r="D294" s="8">
        <v>23</v>
      </c>
      <c r="E294" s="8">
        <v>41.912919000000002</v>
      </c>
      <c r="F294" s="8">
        <v>-87.664169000000001</v>
      </c>
      <c r="G294" s="9" t="s">
        <v>1279</v>
      </c>
    </row>
    <row r="295" spans="1:7" x14ac:dyDescent="0.25">
      <c r="A295" s="10">
        <v>316</v>
      </c>
      <c r="B295" s="11" t="s">
        <v>908</v>
      </c>
      <c r="C295" s="10">
        <v>316</v>
      </c>
      <c r="D295" s="12">
        <v>19</v>
      </c>
      <c r="E295" s="12">
        <v>41.963250000000002</v>
      </c>
      <c r="F295" s="12">
        <v>-87.679258000000004</v>
      </c>
      <c r="G295" s="13" t="s">
        <v>1280</v>
      </c>
    </row>
    <row r="296" spans="1:7" x14ac:dyDescent="0.25">
      <c r="A296" s="6">
        <v>317</v>
      </c>
      <c r="B296" s="7" t="s">
        <v>107</v>
      </c>
      <c r="C296" s="6">
        <v>317</v>
      </c>
      <c r="D296" s="8">
        <v>23</v>
      </c>
      <c r="E296" s="8">
        <v>41.869265220000003</v>
      </c>
      <c r="F296" s="8">
        <v>-87.673730849999998</v>
      </c>
      <c r="G296" s="9" t="s">
        <v>1281</v>
      </c>
    </row>
    <row r="297" spans="1:7" x14ac:dyDescent="0.25">
      <c r="A297" s="10">
        <v>318</v>
      </c>
      <c r="B297" s="11" t="s">
        <v>950</v>
      </c>
      <c r="C297" s="10">
        <v>318</v>
      </c>
      <c r="D297" s="12">
        <v>15</v>
      </c>
      <c r="E297" s="12">
        <v>41.954177000000001</v>
      </c>
      <c r="F297" s="12">
        <v>-87.664357999999993</v>
      </c>
      <c r="G297" s="13" t="s">
        <v>1282</v>
      </c>
    </row>
    <row r="298" spans="1:7" x14ac:dyDescent="0.25">
      <c r="A298" s="6">
        <v>319</v>
      </c>
      <c r="B298" s="7" t="s">
        <v>112</v>
      </c>
      <c r="C298" s="6">
        <v>319</v>
      </c>
      <c r="D298" s="8">
        <v>15</v>
      </c>
      <c r="E298" s="8">
        <v>41.932589630000003</v>
      </c>
      <c r="F298" s="8">
        <v>-87.665936349999996</v>
      </c>
      <c r="G298" s="9" t="s">
        <v>1283</v>
      </c>
    </row>
    <row r="299" spans="1:7" x14ac:dyDescent="0.25">
      <c r="A299" s="10">
        <v>320</v>
      </c>
      <c r="B299" s="11" t="s">
        <v>124</v>
      </c>
      <c r="C299" s="10">
        <v>320</v>
      </c>
      <c r="D299" s="12">
        <v>19</v>
      </c>
      <c r="E299" s="12">
        <v>41.872186999999997</v>
      </c>
      <c r="F299" s="12">
        <v>-87.661501000000001</v>
      </c>
      <c r="G299" s="13" t="s">
        <v>1284</v>
      </c>
    </row>
    <row r="300" spans="1:7" x14ac:dyDescent="0.25">
      <c r="A300" s="6">
        <v>321</v>
      </c>
      <c r="B300" s="7" t="s">
        <v>904</v>
      </c>
      <c r="C300" s="6">
        <v>321</v>
      </c>
      <c r="D300" s="8">
        <v>19</v>
      </c>
      <c r="E300" s="8">
        <v>41.870769000000003</v>
      </c>
      <c r="F300" s="8">
        <v>-87.625733999999994</v>
      </c>
      <c r="G300" s="9" t="s">
        <v>1285</v>
      </c>
    </row>
    <row r="301" spans="1:7" x14ac:dyDescent="0.25">
      <c r="A301" s="10">
        <v>322</v>
      </c>
      <c r="B301" s="11" t="s">
        <v>942</v>
      </c>
      <c r="C301" s="10">
        <v>322</v>
      </c>
      <c r="D301" s="12">
        <v>19</v>
      </c>
      <c r="E301" s="12">
        <v>41.799568000000001</v>
      </c>
      <c r="F301" s="12">
        <v>-87.594746999999998</v>
      </c>
      <c r="G301" s="13" t="s">
        <v>1286</v>
      </c>
    </row>
    <row r="302" spans="1:7" x14ac:dyDescent="0.25">
      <c r="A302" s="6">
        <v>323</v>
      </c>
      <c r="B302" s="7" t="s">
        <v>946</v>
      </c>
      <c r="C302" s="6">
        <v>323</v>
      </c>
      <c r="D302" s="8">
        <v>19</v>
      </c>
      <c r="E302" s="8">
        <v>41.969517000000003</v>
      </c>
      <c r="F302" s="8">
        <v>-87.654691</v>
      </c>
      <c r="G302" s="9" t="s">
        <v>1287</v>
      </c>
    </row>
    <row r="303" spans="1:7" x14ac:dyDescent="0.25">
      <c r="A303" s="10">
        <v>324</v>
      </c>
      <c r="B303" s="11" t="s">
        <v>104</v>
      </c>
      <c r="C303" s="10">
        <v>324</v>
      </c>
      <c r="D303" s="12">
        <v>15</v>
      </c>
      <c r="E303" s="12">
        <v>41.931319999999999</v>
      </c>
      <c r="F303" s="12">
        <v>-87.638741999999993</v>
      </c>
      <c r="G303" s="13" t="s">
        <v>1288</v>
      </c>
    </row>
    <row r="304" spans="1:7" x14ac:dyDescent="0.25">
      <c r="A304" s="6">
        <v>325</v>
      </c>
      <c r="B304" s="7" t="s">
        <v>938</v>
      </c>
      <c r="C304" s="6">
        <v>325</v>
      </c>
      <c r="D304" s="8">
        <v>19</v>
      </c>
      <c r="E304" s="8">
        <v>41.97334764</v>
      </c>
      <c r="F304" s="8">
        <v>-87.667855470000006</v>
      </c>
      <c r="G304" s="9" t="s">
        <v>1289</v>
      </c>
    </row>
    <row r="305" spans="1:7" x14ac:dyDescent="0.25">
      <c r="A305" s="10">
        <v>326</v>
      </c>
      <c r="B305" s="11" t="s">
        <v>910</v>
      </c>
      <c r="C305" s="10">
        <v>326</v>
      </c>
      <c r="D305" s="12">
        <v>19</v>
      </c>
      <c r="E305" s="12">
        <v>41.967095999999998</v>
      </c>
      <c r="F305" s="12">
        <v>-87.667428999999998</v>
      </c>
      <c r="G305" s="13" t="s">
        <v>1290</v>
      </c>
    </row>
    <row r="306" spans="1:7" x14ac:dyDescent="0.25">
      <c r="A306" s="6">
        <v>327</v>
      </c>
      <c r="B306" s="7" t="s">
        <v>936</v>
      </c>
      <c r="C306" s="6">
        <v>327</v>
      </c>
      <c r="D306" s="8">
        <v>19</v>
      </c>
      <c r="E306" s="8">
        <v>41.92154</v>
      </c>
      <c r="F306" s="8">
        <v>-87.653818000000001</v>
      </c>
      <c r="G306" s="9" t="s">
        <v>1291</v>
      </c>
    </row>
    <row r="307" spans="1:7" x14ac:dyDescent="0.25">
      <c r="A307" s="10">
        <v>328</v>
      </c>
      <c r="B307" s="11" t="s">
        <v>906</v>
      </c>
      <c r="C307" s="10">
        <v>328</v>
      </c>
      <c r="D307" s="12">
        <v>19</v>
      </c>
      <c r="E307" s="12">
        <v>41.788746000000003</v>
      </c>
      <c r="F307" s="12">
        <v>-87.601333999999994</v>
      </c>
      <c r="G307" s="13" t="s">
        <v>1292</v>
      </c>
    </row>
    <row r="308" spans="1:7" x14ac:dyDescent="0.25">
      <c r="A308" s="6">
        <v>329</v>
      </c>
      <c r="B308" s="7" t="s">
        <v>944</v>
      </c>
      <c r="C308" s="6">
        <v>329</v>
      </c>
      <c r="D308" s="8">
        <v>23</v>
      </c>
      <c r="E308" s="8">
        <v>41.932588000000003</v>
      </c>
      <c r="F308" s="8">
        <v>-87.636426999999998</v>
      </c>
      <c r="G308" s="9" t="s">
        <v>1293</v>
      </c>
    </row>
    <row r="309" spans="1:7" x14ac:dyDescent="0.25">
      <c r="A309" s="10">
        <v>330</v>
      </c>
      <c r="B309" s="11" t="s">
        <v>954</v>
      </c>
      <c r="C309" s="10">
        <v>330</v>
      </c>
      <c r="D309" s="12">
        <v>19</v>
      </c>
      <c r="E309" s="12">
        <v>41.946176000000001</v>
      </c>
      <c r="F309" s="12">
        <v>-87.673308000000006</v>
      </c>
      <c r="G309" s="13" t="s">
        <v>1294</v>
      </c>
    </row>
    <row r="310" spans="1:7" x14ac:dyDescent="0.25">
      <c r="A310" s="6">
        <v>331</v>
      </c>
      <c r="B310" s="7" t="s">
        <v>1295</v>
      </c>
      <c r="C310" s="6">
        <v>331</v>
      </c>
      <c r="D310" s="8">
        <v>27</v>
      </c>
      <c r="E310" s="8">
        <v>41.909668000000003</v>
      </c>
      <c r="F310" s="8">
        <v>-87.648128</v>
      </c>
      <c r="G310" s="9" t="s">
        <v>1296</v>
      </c>
    </row>
    <row r="311" spans="1:7" x14ac:dyDescent="0.25">
      <c r="A311" s="10">
        <v>332</v>
      </c>
      <c r="B311" s="11" t="s">
        <v>940</v>
      </c>
      <c r="C311" s="10">
        <v>332</v>
      </c>
      <c r="D311" s="12">
        <v>19</v>
      </c>
      <c r="E311" s="12">
        <v>41.933140000000002</v>
      </c>
      <c r="F311" s="12">
        <v>-87.647760000000005</v>
      </c>
      <c r="G311" s="13" t="s">
        <v>1297</v>
      </c>
    </row>
    <row r="312" spans="1:7" x14ac:dyDescent="0.25">
      <c r="A312" s="6">
        <v>333</v>
      </c>
      <c r="B312" s="7" t="s">
        <v>83</v>
      </c>
      <c r="C312" s="6">
        <v>333</v>
      </c>
      <c r="D312" s="8">
        <v>15</v>
      </c>
      <c r="E312" s="8">
        <v>41.907066</v>
      </c>
      <c r="F312" s="8">
        <v>-87.667252000000005</v>
      </c>
      <c r="G312" s="9" t="s">
        <v>1298</v>
      </c>
    </row>
    <row r="313" spans="1:7" x14ac:dyDescent="0.25">
      <c r="A313" s="10">
        <v>334</v>
      </c>
      <c r="B313" s="11" t="s">
        <v>952</v>
      </c>
      <c r="C313" s="10">
        <v>334</v>
      </c>
      <c r="D313" s="12">
        <v>19</v>
      </c>
      <c r="E313" s="12">
        <v>41.940775000000002</v>
      </c>
      <c r="F313" s="12">
        <v>-87.639191999999994</v>
      </c>
      <c r="G313" s="13" t="s">
        <v>1299</v>
      </c>
    </row>
    <row r="314" spans="1:7" x14ac:dyDescent="0.25">
      <c r="A314" s="6">
        <v>335</v>
      </c>
      <c r="B314" s="7" t="s">
        <v>127</v>
      </c>
      <c r="C314" s="6">
        <v>335</v>
      </c>
      <c r="D314" s="8">
        <v>15</v>
      </c>
      <c r="E314" s="8">
        <v>41.831378999999998</v>
      </c>
      <c r="F314" s="8">
        <v>-87.618033999999994</v>
      </c>
      <c r="G314" s="9" t="s">
        <v>1300</v>
      </c>
    </row>
    <row r="315" spans="1:7" x14ac:dyDescent="0.25">
      <c r="A315" s="10">
        <v>336</v>
      </c>
      <c r="B315" s="11" t="s">
        <v>958</v>
      </c>
      <c r="C315" s="10">
        <v>336</v>
      </c>
      <c r="D315" s="12">
        <v>15</v>
      </c>
      <c r="E315" s="12">
        <v>41.809854999999999</v>
      </c>
      <c r="F315" s="12">
        <v>-87.606755000000007</v>
      </c>
      <c r="G315" s="13" t="s">
        <v>1301</v>
      </c>
    </row>
    <row r="316" spans="1:7" x14ac:dyDescent="0.25">
      <c r="A316" s="6">
        <v>337</v>
      </c>
      <c r="B316" s="7" t="s">
        <v>116</v>
      </c>
      <c r="C316" s="6">
        <v>337</v>
      </c>
      <c r="D316" s="8">
        <v>19</v>
      </c>
      <c r="E316" s="8">
        <v>41.896749999999997</v>
      </c>
      <c r="F316" s="8">
        <v>-87.630889999999994</v>
      </c>
      <c r="G316" s="9" t="s">
        <v>1302</v>
      </c>
    </row>
    <row r="317" spans="1:7" x14ac:dyDescent="0.25">
      <c r="A317" s="10">
        <v>338</v>
      </c>
      <c r="B317" s="11" t="s">
        <v>42</v>
      </c>
      <c r="C317" s="10">
        <v>338</v>
      </c>
      <c r="D317" s="12">
        <v>15</v>
      </c>
      <c r="E317" s="12">
        <v>41.857610999999999</v>
      </c>
      <c r="F317" s="12">
        <v>-87.619406999999995</v>
      </c>
      <c r="G317" s="13" t="s">
        <v>1303</v>
      </c>
    </row>
    <row r="318" spans="1:7" x14ac:dyDescent="0.25">
      <c r="A318" s="6">
        <v>339</v>
      </c>
      <c r="B318" s="7" t="s">
        <v>960</v>
      </c>
      <c r="C318" s="6">
        <v>339</v>
      </c>
      <c r="D318" s="8">
        <v>11</v>
      </c>
      <c r="E318" s="8">
        <v>41.838197999999998</v>
      </c>
      <c r="F318" s="8">
        <v>-87.645143000000004</v>
      </c>
      <c r="G318" s="9" t="s">
        <v>1304</v>
      </c>
    </row>
    <row r="319" spans="1:7" x14ac:dyDescent="0.25">
      <c r="A319" s="10">
        <v>340</v>
      </c>
      <c r="B319" s="11" t="s">
        <v>681</v>
      </c>
      <c r="C319" s="10">
        <v>340</v>
      </c>
      <c r="D319" s="12">
        <v>15</v>
      </c>
      <c r="E319" s="12">
        <v>41.929546000000002</v>
      </c>
      <c r="F319" s="12">
        <v>-87.643118000000001</v>
      </c>
      <c r="G319" s="13" t="s">
        <v>1305</v>
      </c>
    </row>
    <row r="320" spans="1:7" x14ac:dyDescent="0.25">
      <c r="A320" s="6">
        <v>341</v>
      </c>
      <c r="B320" s="7" t="s">
        <v>137</v>
      </c>
      <c r="C320" s="6">
        <v>341</v>
      </c>
      <c r="D320" s="8">
        <v>39</v>
      </c>
      <c r="E320" s="8">
        <v>41.866095000000001</v>
      </c>
      <c r="F320" s="8">
        <v>-87.607266999999993</v>
      </c>
      <c r="G320" s="9" t="s">
        <v>1306</v>
      </c>
    </row>
    <row r="321" spans="1:7" x14ac:dyDescent="0.25">
      <c r="A321" s="10">
        <v>342</v>
      </c>
      <c r="B321" s="11" t="s">
        <v>970</v>
      </c>
      <c r="C321" s="10">
        <v>342</v>
      </c>
      <c r="D321" s="12">
        <v>23</v>
      </c>
      <c r="E321" s="12">
        <v>41.871262000000002</v>
      </c>
      <c r="F321" s="12">
        <v>-87.673687999999999</v>
      </c>
      <c r="G321" s="13" t="s">
        <v>1307</v>
      </c>
    </row>
    <row r="322" spans="1:7" x14ac:dyDescent="0.25">
      <c r="A322" s="6">
        <v>343</v>
      </c>
      <c r="B322" s="7" t="s">
        <v>964</v>
      </c>
      <c r="C322" s="6">
        <v>343</v>
      </c>
      <c r="D322" s="8">
        <v>15</v>
      </c>
      <c r="E322" s="8">
        <v>41.928887000000003</v>
      </c>
      <c r="F322" s="8">
        <v>-87.658970999999994</v>
      </c>
      <c r="G322" s="9" t="s">
        <v>1308</v>
      </c>
    </row>
    <row r="323" spans="1:7" x14ac:dyDescent="0.25">
      <c r="A323" s="10">
        <v>344</v>
      </c>
      <c r="B323" s="11" t="s">
        <v>972</v>
      </c>
      <c r="C323" s="10">
        <v>344</v>
      </c>
      <c r="D323" s="12">
        <v>47</v>
      </c>
      <c r="E323" s="12">
        <v>41.969090000000001</v>
      </c>
      <c r="F323" s="12">
        <v>-87.674237000000005</v>
      </c>
      <c r="G323" s="13" t="s">
        <v>1309</v>
      </c>
    </row>
    <row r="324" spans="1:7" x14ac:dyDescent="0.25">
      <c r="A324" s="6">
        <v>345</v>
      </c>
      <c r="B324" s="7" t="s">
        <v>968</v>
      </c>
      <c r="C324" s="6">
        <v>345</v>
      </c>
      <c r="D324" s="8">
        <v>19</v>
      </c>
      <c r="E324" s="8">
        <v>41.793241999999999</v>
      </c>
      <c r="F324" s="8">
        <v>-87.587782000000004</v>
      </c>
      <c r="G324" s="9" t="s">
        <v>1310</v>
      </c>
    </row>
    <row r="325" spans="1:7" x14ac:dyDescent="0.25">
      <c r="A325" s="10">
        <v>346</v>
      </c>
      <c r="B325" s="11" t="s">
        <v>128</v>
      </c>
      <c r="C325" s="10">
        <v>346</v>
      </c>
      <c r="D325" s="12">
        <v>15</v>
      </c>
      <c r="E325" s="12">
        <v>41.882829999999998</v>
      </c>
      <c r="F325" s="12">
        <v>-87.661206000000007</v>
      </c>
      <c r="G325" s="13" t="s">
        <v>1311</v>
      </c>
    </row>
    <row r="326" spans="1:7" x14ac:dyDescent="0.25">
      <c r="A326" s="6">
        <v>347</v>
      </c>
      <c r="B326" s="7" t="s">
        <v>119</v>
      </c>
      <c r="C326" s="6">
        <v>347</v>
      </c>
      <c r="D326" s="8">
        <v>15</v>
      </c>
      <c r="E326" s="8">
        <v>41.950687000000002</v>
      </c>
      <c r="F326" s="8">
        <v>-87.668700000000001</v>
      </c>
      <c r="G326" s="9" t="s">
        <v>1312</v>
      </c>
    </row>
    <row r="327" spans="1:7" x14ac:dyDescent="0.25">
      <c r="A327" s="10">
        <v>348</v>
      </c>
      <c r="B327" s="11" t="s">
        <v>39</v>
      </c>
      <c r="C327" s="10">
        <v>348</v>
      </c>
      <c r="D327" s="12">
        <v>15</v>
      </c>
      <c r="E327" s="12">
        <v>41.853804070000002</v>
      </c>
      <c r="F327" s="12">
        <v>-87.6957424</v>
      </c>
      <c r="G327" s="13" t="s">
        <v>1313</v>
      </c>
    </row>
    <row r="328" spans="1:7" x14ac:dyDescent="0.25">
      <c r="A328" s="6">
        <v>349</v>
      </c>
      <c r="B328" s="7" t="s">
        <v>966</v>
      </c>
      <c r="C328" s="6">
        <v>349</v>
      </c>
      <c r="D328" s="8">
        <v>15</v>
      </c>
      <c r="E328" s="8">
        <v>41.929143000000003</v>
      </c>
      <c r="F328" s="8">
        <v>-87.649077000000005</v>
      </c>
      <c r="G328" s="9" t="s">
        <v>1314</v>
      </c>
    </row>
    <row r="329" spans="1:7" x14ac:dyDescent="0.25">
      <c r="A329" s="10">
        <v>350</v>
      </c>
      <c r="B329" s="11" t="s">
        <v>90</v>
      </c>
      <c r="C329" s="10">
        <v>350</v>
      </c>
      <c r="D329" s="12">
        <v>15</v>
      </c>
      <c r="E329" s="12">
        <v>41.895172709999997</v>
      </c>
      <c r="F329" s="12">
        <v>-87.667547020000001</v>
      </c>
      <c r="G329" s="13" t="s">
        <v>1315</v>
      </c>
    </row>
    <row r="330" spans="1:7" x14ac:dyDescent="0.25">
      <c r="A330" s="6">
        <v>351</v>
      </c>
      <c r="B330" s="7" t="s">
        <v>974</v>
      </c>
      <c r="C330" s="6">
        <v>351</v>
      </c>
      <c r="D330" s="8">
        <v>15</v>
      </c>
      <c r="E330" s="8">
        <v>41.803038000000001</v>
      </c>
      <c r="F330" s="8">
        <v>-87.606615000000005</v>
      </c>
      <c r="G330" s="9" t="s">
        <v>1316</v>
      </c>
    </row>
    <row r="331" spans="1:7" x14ac:dyDescent="0.25">
      <c r="A331" s="10">
        <v>352</v>
      </c>
      <c r="B331" s="11" t="s">
        <v>443</v>
      </c>
      <c r="C331" s="10">
        <v>352</v>
      </c>
      <c r="D331" s="12">
        <v>11</v>
      </c>
      <c r="E331" s="12">
        <v>41.773517550000001</v>
      </c>
      <c r="F331" s="12">
        <v>-87.57714283</v>
      </c>
      <c r="G331" s="13" t="s">
        <v>1317</v>
      </c>
    </row>
    <row r="332" spans="1:7" x14ac:dyDescent="0.25">
      <c r="A332" s="6">
        <v>353</v>
      </c>
      <c r="B332" s="7" t="s">
        <v>639</v>
      </c>
      <c r="C332" s="6">
        <v>353</v>
      </c>
      <c r="D332" s="8">
        <v>15</v>
      </c>
      <c r="E332" s="8">
        <v>42.012560120000003</v>
      </c>
      <c r="F332" s="8">
        <v>-87.674367119999999</v>
      </c>
      <c r="G332" s="9" t="s">
        <v>1318</v>
      </c>
    </row>
    <row r="333" spans="1:7" x14ac:dyDescent="0.25">
      <c r="A333" s="10">
        <v>354</v>
      </c>
      <c r="B333" s="11" t="s">
        <v>595</v>
      </c>
      <c r="C333" s="10">
        <v>354</v>
      </c>
      <c r="D333" s="12">
        <v>15</v>
      </c>
      <c r="E333" s="12">
        <v>42.01058656</v>
      </c>
      <c r="F333" s="12">
        <v>-87.662412099999997</v>
      </c>
      <c r="G333" s="13" t="s">
        <v>1319</v>
      </c>
    </row>
    <row r="334" spans="1:7" x14ac:dyDescent="0.25">
      <c r="A334" s="6">
        <v>355</v>
      </c>
      <c r="B334" s="7" t="s">
        <v>441</v>
      </c>
      <c r="C334" s="6">
        <v>355</v>
      </c>
      <c r="D334" s="8">
        <v>15</v>
      </c>
      <c r="E334" s="8">
        <v>41.773643</v>
      </c>
      <c r="F334" s="8">
        <v>-87.567514000000003</v>
      </c>
      <c r="G334" s="9" t="s">
        <v>1320</v>
      </c>
    </row>
    <row r="335" spans="1:7" x14ac:dyDescent="0.25">
      <c r="A335" s="10">
        <v>356</v>
      </c>
      <c r="B335" s="11" t="s">
        <v>463</v>
      </c>
      <c r="C335" s="10">
        <v>356</v>
      </c>
      <c r="D335" s="12">
        <v>11</v>
      </c>
      <c r="E335" s="12">
        <v>41.766492939999999</v>
      </c>
      <c r="F335" s="12">
        <v>-87.586460880000004</v>
      </c>
      <c r="G335" s="13" t="s">
        <v>1321</v>
      </c>
    </row>
    <row r="336" spans="1:7" x14ac:dyDescent="0.25">
      <c r="A336" s="6">
        <v>359</v>
      </c>
      <c r="B336" s="7" t="s">
        <v>510</v>
      </c>
      <c r="C336" s="6">
        <v>359</v>
      </c>
      <c r="D336" s="8">
        <v>23</v>
      </c>
      <c r="E336" s="8">
        <v>41.90348607</v>
      </c>
      <c r="F336" s="8">
        <v>-87.643353489999996</v>
      </c>
      <c r="G336" s="9" t="s">
        <v>1322</v>
      </c>
    </row>
    <row r="337" spans="1:7" x14ac:dyDescent="0.25">
      <c r="A337" s="10">
        <v>364</v>
      </c>
      <c r="B337" s="11" t="s">
        <v>548</v>
      </c>
      <c r="C337" s="10">
        <v>364</v>
      </c>
      <c r="D337" s="12">
        <v>19</v>
      </c>
      <c r="E337" s="12">
        <v>41.900219489999998</v>
      </c>
      <c r="F337" s="12">
        <v>-87.642985469999999</v>
      </c>
      <c r="G337" s="13" t="s">
        <v>1323</v>
      </c>
    </row>
    <row r="338" spans="1:7" x14ac:dyDescent="0.25">
      <c r="A338" s="6">
        <v>365</v>
      </c>
      <c r="B338" s="7" t="s">
        <v>550</v>
      </c>
      <c r="C338" s="6">
        <v>365</v>
      </c>
      <c r="D338" s="8">
        <v>15</v>
      </c>
      <c r="E338" s="8">
        <v>41.899390289999999</v>
      </c>
      <c r="F338" s="8">
        <v>-87.648544909999998</v>
      </c>
      <c r="G338" s="9" t="s">
        <v>1324</v>
      </c>
    </row>
    <row r="339" spans="1:7" x14ac:dyDescent="0.25">
      <c r="A339" s="10">
        <v>366</v>
      </c>
      <c r="B339" s="11" t="s">
        <v>455</v>
      </c>
      <c r="C339" s="10">
        <v>366</v>
      </c>
      <c r="D339" s="12">
        <v>11</v>
      </c>
      <c r="E339" s="12">
        <v>41.841632539999999</v>
      </c>
      <c r="F339" s="12">
        <v>-87.657434949999995</v>
      </c>
      <c r="G339" s="13" t="s">
        <v>1325</v>
      </c>
    </row>
    <row r="340" spans="1:7" x14ac:dyDescent="0.25">
      <c r="A340" s="6">
        <v>367</v>
      </c>
      <c r="B340" s="7" t="s">
        <v>143</v>
      </c>
      <c r="C340" s="6">
        <v>367</v>
      </c>
      <c r="D340" s="8">
        <v>15</v>
      </c>
      <c r="E340" s="8">
        <v>41.83068857</v>
      </c>
      <c r="F340" s="8">
        <v>-87.656210659999999</v>
      </c>
      <c r="G340" s="9" t="s">
        <v>1326</v>
      </c>
    </row>
    <row r="341" spans="1:7" x14ac:dyDescent="0.25">
      <c r="A341" s="10">
        <v>368</v>
      </c>
      <c r="B341" s="11" t="s">
        <v>140</v>
      </c>
      <c r="C341" s="10">
        <v>368</v>
      </c>
      <c r="D341" s="12">
        <v>15</v>
      </c>
      <c r="E341" s="12">
        <v>41.839208679999999</v>
      </c>
      <c r="F341" s="12">
        <v>-87.665609860000004</v>
      </c>
      <c r="G341" s="13" t="s">
        <v>1327</v>
      </c>
    </row>
    <row r="342" spans="1:7" x14ac:dyDescent="0.25">
      <c r="A342" s="6">
        <v>369</v>
      </c>
      <c r="B342" s="7" t="s">
        <v>488</v>
      </c>
      <c r="C342" s="6">
        <v>369</v>
      </c>
      <c r="D342" s="8">
        <v>11</v>
      </c>
      <c r="E342" s="8">
        <v>41.830104650000003</v>
      </c>
      <c r="F342" s="8">
        <v>-87.670298310000007</v>
      </c>
      <c r="G342" s="9" t="s">
        <v>1328</v>
      </c>
    </row>
    <row r="343" spans="1:7" x14ac:dyDescent="0.25">
      <c r="A343" s="10">
        <v>370</v>
      </c>
      <c r="B343" s="11" t="s">
        <v>156</v>
      </c>
      <c r="C343" s="10">
        <v>370</v>
      </c>
      <c r="D343" s="12">
        <v>15</v>
      </c>
      <c r="E343" s="12">
        <v>41.854184250000003</v>
      </c>
      <c r="F343" s="12">
        <v>-87.619153740000002</v>
      </c>
      <c r="G343" s="13" t="s">
        <v>1329</v>
      </c>
    </row>
    <row r="344" spans="1:7" x14ac:dyDescent="0.25">
      <c r="A344" s="6">
        <v>373</v>
      </c>
      <c r="B344" s="7" t="s">
        <v>546</v>
      </c>
      <c r="C344" s="6">
        <v>373</v>
      </c>
      <c r="D344" s="8">
        <v>11</v>
      </c>
      <c r="E344" s="8">
        <v>41.895465299999998</v>
      </c>
      <c r="F344" s="8">
        <v>-87.706127879999997</v>
      </c>
      <c r="G344" s="9" t="s">
        <v>1330</v>
      </c>
    </row>
    <row r="345" spans="1:7" x14ac:dyDescent="0.25">
      <c r="A345" s="10">
        <v>374</v>
      </c>
      <c r="B345" s="11" t="s">
        <v>534</v>
      </c>
      <c r="C345" s="10">
        <v>374</v>
      </c>
      <c r="D345" s="12">
        <v>23</v>
      </c>
      <c r="E345" s="12">
        <v>41.898417690000002</v>
      </c>
      <c r="F345" s="12">
        <v>-87.686596019999996</v>
      </c>
      <c r="G345" s="13" t="s">
        <v>1331</v>
      </c>
    </row>
    <row r="346" spans="1:7" x14ac:dyDescent="0.25">
      <c r="A346" s="6">
        <v>375</v>
      </c>
      <c r="B346" s="7" t="s">
        <v>544</v>
      </c>
      <c r="C346" s="6">
        <v>375</v>
      </c>
      <c r="D346" s="8">
        <v>11</v>
      </c>
      <c r="E346" s="8">
        <v>41.89046879</v>
      </c>
      <c r="F346" s="8">
        <v>-87.702607510000007</v>
      </c>
      <c r="G346" s="9" t="s">
        <v>1332</v>
      </c>
    </row>
    <row r="347" spans="1:7" x14ac:dyDescent="0.25">
      <c r="A347" s="10">
        <v>376</v>
      </c>
      <c r="B347" s="11" t="s">
        <v>186</v>
      </c>
      <c r="C347" s="10">
        <v>376</v>
      </c>
      <c r="D347" s="12">
        <v>35</v>
      </c>
      <c r="E347" s="12">
        <v>41.889491820000003</v>
      </c>
      <c r="F347" s="12">
        <v>-87.688219369999999</v>
      </c>
      <c r="G347" s="13" t="s">
        <v>1333</v>
      </c>
    </row>
    <row r="348" spans="1:7" x14ac:dyDescent="0.25">
      <c r="A348" s="6">
        <v>377</v>
      </c>
      <c r="B348" s="7" t="s">
        <v>538</v>
      </c>
      <c r="C348" s="6">
        <v>377</v>
      </c>
      <c r="D348" s="8">
        <v>15</v>
      </c>
      <c r="E348" s="8">
        <v>41.884603290000001</v>
      </c>
      <c r="F348" s="8">
        <v>-87.706303739999996</v>
      </c>
      <c r="G348" s="9" t="s">
        <v>1334</v>
      </c>
    </row>
    <row r="349" spans="1:7" x14ac:dyDescent="0.25">
      <c r="A349" s="10">
        <v>378</v>
      </c>
      <c r="B349" s="11" t="s">
        <v>187</v>
      </c>
      <c r="C349" s="10">
        <v>378</v>
      </c>
      <c r="D349" s="12">
        <v>11</v>
      </c>
      <c r="E349" s="12">
        <v>41.884453960000002</v>
      </c>
      <c r="F349" s="12">
        <v>-87.696298139999996</v>
      </c>
      <c r="G349" s="13" t="s">
        <v>1335</v>
      </c>
    </row>
    <row r="350" spans="1:7" x14ac:dyDescent="0.25">
      <c r="A350" s="6">
        <v>381</v>
      </c>
      <c r="B350" s="7" t="s">
        <v>188</v>
      </c>
      <c r="C350" s="6">
        <v>381</v>
      </c>
      <c r="D350" s="8">
        <v>15</v>
      </c>
      <c r="E350" s="8">
        <v>41.879787710000002</v>
      </c>
      <c r="F350" s="8">
        <v>-87.686112809999997</v>
      </c>
      <c r="G350" s="9" t="s">
        <v>1336</v>
      </c>
    </row>
    <row r="351" spans="1:7" x14ac:dyDescent="0.25">
      <c r="A351" s="10">
        <v>382</v>
      </c>
      <c r="B351" s="11" t="s">
        <v>189</v>
      </c>
      <c r="C351" s="10">
        <v>382</v>
      </c>
      <c r="D351" s="12">
        <v>19</v>
      </c>
      <c r="E351" s="12">
        <v>41.874748850000003</v>
      </c>
      <c r="F351" s="12">
        <v>-87.686445280000001</v>
      </c>
      <c r="G351" s="13" t="s">
        <v>1337</v>
      </c>
    </row>
    <row r="352" spans="1:7" x14ac:dyDescent="0.25">
      <c r="A352" s="6">
        <v>383</v>
      </c>
      <c r="B352" s="7" t="s">
        <v>536</v>
      </c>
      <c r="C352" s="6">
        <v>383</v>
      </c>
      <c r="D352" s="8">
        <v>31</v>
      </c>
      <c r="E352" s="8">
        <v>41.872950000000003</v>
      </c>
      <c r="F352" s="8">
        <v>-87.669129999999996</v>
      </c>
      <c r="G352" s="9" t="s">
        <v>1338</v>
      </c>
    </row>
    <row r="353" spans="1:7" x14ac:dyDescent="0.25">
      <c r="A353" s="10">
        <v>384</v>
      </c>
      <c r="B353" s="11" t="s">
        <v>409</v>
      </c>
      <c r="C353" s="10">
        <v>384</v>
      </c>
      <c r="D353" s="12">
        <v>11</v>
      </c>
      <c r="E353" s="12">
        <v>41.801831640000003</v>
      </c>
      <c r="F353" s="12">
        <v>-87.645213900000002</v>
      </c>
      <c r="G353" s="13" t="s">
        <v>1339</v>
      </c>
    </row>
    <row r="354" spans="1:7" x14ac:dyDescent="0.25">
      <c r="A354" s="6">
        <v>385</v>
      </c>
      <c r="B354" s="7" t="s">
        <v>415</v>
      </c>
      <c r="C354" s="6">
        <v>385</v>
      </c>
      <c r="D354" s="8">
        <v>11</v>
      </c>
      <c r="E354" s="8">
        <v>41.794981999999997</v>
      </c>
      <c r="F354" s="8">
        <v>-87.633123999999995</v>
      </c>
      <c r="G354" s="9" t="s">
        <v>1340</v>
      </c>
    </row>
    <row r="355" spans="1:7" x14ac:dyDescent="0.25">
      <c r="A355" s="10">
        <v>386</v>
      </c>
      <c r="B355" s="11" t="s">
        <v>411</v>
      </c>
      <c r="C355" s="10">
        <v>386</v>
      </c>
      <c r="D355" s="12">
        <v>11</v>
      </c>
      <c r="E355" s="12">
        <v>41.792929649999998</v>
      </c>
      <c r="F355" s="12">
        <v>-87.644990059999998</v>
      </c>
      <c r="G355" s="13" t="s">
        <v>1341</v>
      </c>
    </row>
    <row r="356" spans="1:7" x14ac:dyDescent="0.25">
      <c r="A356" s="6">
        <v>388</v>
      </c>
      <c r="B356" s="7" t="s">
        <v>479</v>
      </c>
      <c r="C356" s="6">
        <v>388</v>
      </c>
      <c r="D356" s="8">
        <v>11</v>
      </c>
      <c r="E356" s="8">
        <v>41.779381139999998</v>
      </c>
      <c r="F356" s="8">
        <v>-87.64462082</v>
      </c>
      <c r="G356" s="9" t="s">
        <v>1342</v>
      </c>
    </row>
    <row r="357" spans="1:7" x14ac:dyDescent="0.25">
      <c r="A357" s="10">
        <v>390</v>
      </c>
      <c r="B357" s="11" t="s">
        <v>435</v>
      </c>
      <c r="C357" s="10">
        <v>390</v>
      </c>
      <c r="D357" s="12">
        <v>11</v>
      </c>
      <c r="E357" s="12">
        <v>41.780079630000003</v>
      </c>
      <c r="F357" s="12">
        <v>-87.629746310000002</v>
      </c>
      <c r="G357" s="13" t="s">
        <v>1343</v>
      </c>
    </row>
    <row r="358" spans="1:7" x14ac:dyDescent="0.25">
      <c r="A358" s="6">
        <v>391</v>
      </c>
      <c r="B358" s="7" t="s">
        <v>162</v>
      </c>
      <c r="C358" s="6">
        <v>391</v>
      </c>
      <c r="D358" s="8">
        <v>11</v>
      </c>
      <c r="E358" s="8">
        <v>41.769061720000003</v>
      </c>
      <c r="F358" s="8">
        <v>-87.644613579999998</v>
      </c>
      <c r="G358" s="9" t="s">
        <v>1344</v>
      </c>
    </row>
    <row r="359" spans="1:7" x14ac:dyDescent="0.25">
      <c r="A359" s="10">
        <v>392</v>
      </c>
      <c r="B359" s="11" t="s">
        <v>467</v>
      </c>
      <c r="C359" s="10">
        <v>392</v>
      </c>
      <c r="D359" s="12">
        <v>11</v>
      </c>
      <c r="E359" s="12">
        <v>41.769293089999998</v>
      </c>
      <c r="F359" s="12">
        <v>-87.628195930000004</v>
      </c>
      <c r="G359" s="13" t="s">
        <v>1345</v>
      </c>
    </row>
    <row r="360" spans="1:7" x14ac:dyDescent="0.25">
      <c r="A360" s="6">
        <v>393</v>
      </c>
      <c r="B360" s="7" t="s">
        <v>163</v>
      </c>
      <c r="C360" s="6">
        <v>393</v>
      </c>
      <c r="D360" s="8">
        <v>11</v>
      </c>
      <c r="E360" s="8">
        <v>41.765508009999998</v>
      </c>
      <c r="F360" s="8">
        <v>-87.61691793</v>
      </c>
      <c r="G360" s="9" t="s">
        <v>1346</v>
      </c>
    </row>
    <row r="361" spans="1:7" x14ac:dyDescent="0.25">
      <c r="A361" s="10">
        <v>394</v>
      </c>
      <c r="B361" s="11" t="s">
        <v>653</v>
      </c>
      <c r="C361" s="10">
        <v>394</v>
      </c>
      <c r="D361" s="12">
        <v>15</v>
      </c>
      <c r="E361" s="12">
        <v>41.870815999999998</v>
      </c>
      <c r="F361" s="12">
        <v>-87.631246000000004</v>
      </c>
      <c r="G361" s="13" t="s">
        <v>1347</v>
      </c>
    </row>
    <row r="362" spans="1:7" x14ac:dyDescent="0.25">
      <c r="A362" s="6">
        <v>395</v>
      </c>
      <c r="B362" s="7" t="s">
        <v>439</v>
      </c>
      <c r="C362" s="6">
        <v>395</v>
      </c>
      <c r="D362" s="8">
        <v>11</v>
      </c>
      <c r="E362" s="8">
        <v>41.757120069999999</v>
      </c>
      <c r="F362" s="8">
        <v>-87.575839360000003</v>
      </c>
      <c r="G362" s="9" t="s">
        <v>1348</v>
      </c>
    </row>
    <row r="363" spans="1:7" x14ac:dyDescent="0.25">
      <c r="A363" s="10">
        <v>396</v>
      </c>
      <c r="B363" s="11" t="s">
        <v>433</v>
      </c>
      <c r="C363" s="10">
        <v>396</v>
      </c>
      <c r="D363" s="12">
        <v>11</v>
      </c>
      <c r="E363" s="12">
        <v>41.758768000000003</v>
      </c>
      <c r="F363" s="12">
        <v>-87.56644</v>
      </c>
      <c r="G363" s="13" t="s">
        <v>1349</v>
      </c>
    </row>
    <row r="364" spans="1:7" x14ac:dyDescent="0.25">
      <c r="A364" s="6">
        <v>398</v>
      </c>
      <c r="B364" s="7" t="s">
        <v>469</v>
      </c>
      <c r="C364" s="6">
        <v>398</v>
      </c>
      <c r="D364" s="8">
        <v>15</v>
      </c>
      <c r="E364" s="8">
        <v>41.757871450000003</v>
      </c>
      <c r="F364" s="8">
        <v>-87.549386249999998</v>
      </c>
      <c r="G364" s="9" t="s">
        <v>1350</v>
      </c>
    </row>
    <row r="365" spans="1:7" x14ac:dyDescent="0.25">
      <c r="A365" s="10">
        <v>399</v>
      </c>
      <c r="B365" s="11" t="s">
        <v>425</v>
      </c>
      <c r="C365" s="10">
        <v>399</v>
      </c>
      <c r="D365" s="12">
        <v>11</v>
      </c>
      <c r="E365" s="12">
        <v>41.762188960000003</v>
      </c>
      <c r="F365" s="12">
        <v>-87.559274650000006</v>
      </c>
      <c r="G365" s="13" t="s">
        <v>1351</v>
      </c>
    </row>
    <row r="366" spans="1:7" x14ac:dyDescent="0.25">
      <c r="A366" s="6">
        <v>400</v>
      </c>
      <c r="B366" s="7" t="s">
        <v>399</v>
      </c>
      <c r="C366" s="6">
        <v>400</v>
      </c>
      <c r="D366" s="8">
        <v>11</v>
      </c>
      <c r="E366" s="8">
        <v>41.76571904</v>
      </c>
      <c r="F366" s="8">
        <v>-87.604959710000003</v>
      </c>
      <c r="G366" s="9" t="s">
        <v>1352</v>
      </c>
    </row>
    <row r="367" spans="1:7" x14ac:dyDescent="0.25">
      <c r="A367" s="10">
        <v>401</v>
      </c>
      <c r="B367" s="11" t="s">
        <v>141</v>
      </c>
      <c r="C367" s="10">
        <v>401</v>
      </c>
      <c r="D367" s="12">
        <v>11</v>
      </c>
      <c r="E367" s="12">
        <v>41.842733000000003</v>
      </c>
      <c r="F367" s="12">
        <v>-87.635491000000002</v>
      </c>
      <c r="G367" s="13" t="s">
        <v>1353</v>
      </c>
    </row>
    <row r="368" spans="1:7" x14ac:dyDescent="0.25">
      <c r="A368" s="6">
        <v>402</v>
      </c>
      <c r="B368" s="7" t="s">
        <v>453</v>
      </c>
      <c r="C368" s="6">
        <v>402</v>
      </c>
      <c r="D368" s="8">
        <v>15</v>
      </c>
      <c r="E368" s="8">
        <v>41.838464000000002</v>
      </c>
      <c r="F368" s="8">
        <v>-87.635406000000003</v>
      </c>
      <c r="G368" s="9" t="s">
        <v>1354</v>
      </c>
    </row>
    <row r="369" spans="1:7" x14ac:dyDescent="0.25">
      <c r="A369" s="10">
        <v>403</v>
      </c>
      <c r="B369" s="11" t="s">
        <v>142</v>
      </c>
      <c r="C369" s="10">
        <v>403</v>
      </c>
      <c r="D369" s="12">
        <v>15</v>
      </c>
      <c r="E369" s="12">
        <v>41.834529889999999</v>
      </c>
      <c r="F369" s="12">
        <v>-87.631822979999995</v>
      </c>
      <c r="G369" s="13" t="s">
        <v>1355</v>
      </c>
    </row>
    <row r="370" spans="1:7" x14ac:dyDescent="0.25">
      <c r="A370" s="6">
        <v>405</v>
      </c>
      <c r="B370" s="7" t="s">
        <v>403</v>
      </c>
      <c r="C370" s="6">
        <v>405</v>
      </c>
      <c r="D370" s="8">
        <v>15</v>
      </c>
      <c r="E370" s="8">
        <v>41.830776999999998</v>
      </c>
      <c r="F370" s="8">
        <v>-87.632503999999997</v>
      </c>
      <c r="G370" s="9" t="s">
        <v>1356</v>
      </c>
    </row>
    <row r="371" spans="1:7" x14ac:dyDescent="0.25">
      <c r="A371" s="10">
        <v>406</v>
      </c>
      <c r="B371" s="11" t="s">
        <v>401</v>
      </c>
      <c r="C371" s="10">
        <v>406</v>
      </c>
      <c r="D371" s="12">
        <v>19</v>
      </c>
      <c r="E371" s="12">
        <v>41.831274239999999</v>
      </c>
      <c r="F371" s="12">
        <v>-87.608799200000007</v>
      </c>
      <c r="G371" s="13" t="s">
        <v>1357</v>
      </c>
    </row>
    <row r="372" spans="1:7" x14ac:dyDescent="0.25">
      <c r="A372" s="6">
        <v>407</v>
      </c>
      <c r="B372" s="7" t="s">
        <v>144</v>
      </c>
      <c r="C372" s="6">
        <v>407</v>
      </c>
      <c r="D372" s="8">
        <v>11</v>
      </c>
      <c r="E372" s="8">
        <v>41.823015239999997</v>
      </c>
      <c r="F372" s="8">
        <v>-87.626568019999993</v>
      </c>
      <c r="G372" s="9" t="s">
        <v>1358</v>
      </c>
    </row>
    <row r="373" spans="1:7" x14ac:dyDescent="0.25">
      <c r="A373" s="10">
        <v>408</v>
      </c>
      <c r="B373" s="11" t="s">
        <v>447</v>
      </c>
      <c r="C373" s="10">
        <v>408</v>
      </c>
      <c r="D373" s="12">
        <v>11</v>
      </c>
      <c r="E373" s="12">
        <v>41.819102000000001</v>
      </c>
      <c r="F373" s="12">
        <v>-87.643277999999995</v>
      </c>
      <c r="G373" s="13" t="s">
        <v>1359</v>
      </c>
    </row>
    <row r="374" spans="1:7" x14ac:dyDescent="0.25">
      <c r="A374" s="6">
        <v>409</v>
      </c>
      <c r="B374" s="7" t="s">
        <v>395</v>
      </c>
      <c r="C374" s="6">
        <v>409</v>
      </c>
      <c r="D374" s="8">
        <v>11</v>
      </c>
      <c r="E374" s="8">
        <v>41.816207679999998</v>
      </c>
      <c r="F374" s="8">
        <v>-87.634819350000001</v>
      </c>
      <c r="G374" s="9" t="s">
        <v>1360</v>
      </c>
    </row>
    <row r="375" spans="1:7" x14ac:dyDescent="0.25">
      <c r="A375" s="10">
        <v>410</v>
      </c>
      <c r="B375" s="11" t="s">
        <v>437</v>
      </c>
      <c r="C375" s="10">
        <v>410</v>
      </c>
      <c r="D375" s="12">
        <v>15</v>
      </c>
      <c r="E375" s="12">
        <v>41.816658889999999</v>
      </c>
      <c r="F375" s="12">
        <v>-87.619412460000007</v>
      </c>
      <c r="G375" s="13" t="s">
        <v>1361</v>
      </c>
    </row>
    <row r="376" spans="1:7" x14ac:dyDescent="0.25">
      <c r="A376" s="6">
        <v>411</v>
      </c>
      <c r="B376" s="7" t="s">
        <v>471</v>
      </c>
      <c r="C376" s="6">
        <v>411</v>
      </c>
      <c r="D376" s="8">
        <v>11</v>
      </c>
      <c r="E376" s="8">
        <v>41.808133920000003</v>
      </c>
      <c r="F376" s="8">
        <v>-87.64561655</v>
      </c>
      <c r="G376" s="9" t="s">
        <v>1362</v>
      </c>
    </row>
    <row r="377" spans="1:7" x14ac:dyDescent="0.25">
      <c r="A377" s="10">
        <v>412</v>
      </c>
      <c r="B377" s="11" t="s">
        <v>407</v>
      </c>
      <c r="C377" s="10">
        <v>412</v>
      </c>
      <c r="D377" s="12">
        <v>11</v>
      </c>
      <c r="E377" s="12">
        <v>41.809317710000002</v>
      </c>
      <c r="F377" s="12">
        <v>-87.633449290000001</v>
      </c>
      <c r="G377" s="13" t="s">
        <v>1363</v>
      </c>
    </row>
    <row r="378" spans="1:7" x14ac:dyDescent="0.25">
      <c r="A378" s="6">
        <v>413</v>
      </c>
      <c r="B378" s="7" t="s">
        <v>486</v>
      </c>
      <c r="C378" s="6">
        <v>413</v>
      </c>
      <c r="D378" s="8">
        <v>15</v>
      </c>
      <c r="E378" s="8">
        <v>41.814092709999997</v>
      </c>
      <c r="F378" s="8">
        <v>-87.597005150000001</v>
      </c>
      <c r="G378" s="9" t="s">
        <v>1364</v>
      </c>
    </row>
    <row r="379" spans="1:7" x14ac:dyDescent="0.25">
      <c r="A379" s="10">
        <v>414</v>
      </c>
      <c r="B379" s="11" t="s">
        <v>157</v>
      </c>
      <c r="C379" s="10">
        <v>414</v>
      </c>
      <c r="D379" s="12">
        <v>15</v>
      </c>
      <c r="E379" s="12">
        <v>41.870257000000002</v>
      </c>
      <c r="F379" s="12">
        <v>-87.639474000000007</v>
      </c>
      <c r="G379" s="13" t="s">
        <v>1365</v>
      </c>
    </row>
    <row r="380" spans="1:7" x14ac:dyDescent="0.25">
      <c r="A380" s="6">
        <v>415</v>
      </c>
      <c r="B380" s="7" t="s">
        <v>145</v>
      </c>
      <c r="C380" s="6">
        <v>415</v>
      </c>
      <c r="D380" s="8">
        <v>11</v>
      </c>
      <c r="E380" s="8">
        <v>41.80229465</v>
      </c>
      <c r="F380" s="8">
        <v>-87.618053579999994</v>
      </c>
      <c r="G380" s="9" t="s">
        <v>1366</v>
      </c>
    </row>
    <row r="381" spans="1:7" x14ac:dyDescent="0.25">
      <c r="A381" s="10">
        <v>416</v>
      </c>
      <c r="B381" s="11" t="s">
        <v>492</v>
      </c>
      <c r="C381" s="10">
        <v>416</v>
      </c>
      <c r="D381" s="12">
        <v>15</v>
      </c>
      <c r="E381" s="12">
        <v>41.805771999999997</v>
      </c>
      <c r="F381" s="12">
        <v>-87.592464000000007</v>
      </c>
      <c r="G381" s="13" t="s">
        <v>1367</v>
      </c>
    </row>
    <row r="382" spans="1:7" x14ac:dyDescent="0.25">
      <c r="A382" s="6">
        <v>417</v>
      </c>
      <c r="B382" s="7" t="s">
        <v>405</v>
      </c>
      <c r="C382" s="6">
        <v>417</v>
      </c>
      <c r="D382" s="8">
        <v>19</v>
      </c>
      <c r="E382" s="8">
        <v>41.802405999999998</v>
      </c>
      <c r="F382" s="8">
        <v>-87.586923999999996</v>
      </c>
      <c r="G382" s="9" t="s">
        <v>1368</v>
      </c>
    </row>
    <row r="383" spans="1:7" x14ac:dyDescent="0.25">
      <c r="A383" s="10">
        <v>418</v>
      </c>
      <c r="B383" s="11" t="s">
        <v>473</v>
      </c>
      <c r="C383" s="10">
        <v>418</v>
      </c>
      <c r="D383" s="12">
        <v>11</v>
      </c>
      <c r="E383" s="12">
        <v>41.799336259999997</v>
      </c>
      <c r="F383" s="12">
        <v>-87.600958120000001</v>
      </c>
      <c r="G383" s="13" t="s">
        <v>1369</v>
      </c>
    </row>
    <row r="384" spans="1:7" x14ac:dyDescent="0.25">
      <c r="A384" s="6">
        <v>419</v>
      </c>
      <c r="B384" s="7" t="s">
        <v>482</v>
      </c>
      <c r="C384" s="6">
        <v>419</v>
      </c>
      <c r="D384" s="8">
        <v>15</v>
      </c>
      <c r="E384" s="8">
        <v>41.799494289999998</v>
      </c>
      <c r="F384" s="8">
        <v>-87.586449900000005</v>
      </c>
      <c r="G384" s="9" t="s">
        <v>1370</v>
      </c>
    </row>
    <row r="385" spans="1:7" x14ac:dyDescent="0.25">
      <c r="A385" s="10">
        <v>420</v>
      </c>
      <c r="B385" s="11" t="s">
        <v>506</v>
      </c>
      <c r="C385" s="10">
        <v>420</v>
      </c>
      <c r="D385" s="12">
        <v>19</v>
      </c>
      <c r="E385" s="12">
        <v>41.794300620000001</v>
      </c>
      <c r="F385" s="12">
        <v>-87.601449770000002</v>
      </c>
      <c r="G385" s="13" t="s">
        <v>1371</v>
      </c>
    </row>
    <row r="386" spans="1:7" x14ac:dyDescent="0.25">
      <c r="A386" s="6">
        <v>421</v>
      </c>
      <c r="B386" s="7" t="s">
        <v>500</v>
      </c>
      <c r="C386" s="6">
        <v>421</v>
      </c>
      <c r="D386" s="8">
        <v>11</v>
      </c>
      <c r="E386" s="8">
        <v>41.793429459999999</v>
      </c>
      <c r="F386" s="8">
        <v>-87.615853259999994</v>
      </c>
      <c r="G386" s="9" t="s">
        <v>1372</v>
      </c>
    </row>
    <row r="387" spans="1:7" x14ac:dyDescent="0.25">
      <c r="A387" s="10">
        <v>422</v>
      </c>
      <c r="B387" s="11" t="s">
        <v>504</v>
      </c>
      <c r="C387" s="10">
        <v>422</v>
      </c>
      <c r="D387" s="12">
        <v>11</v>
      </c>
      <c r="E387" s="12">
        <v>41.791568009999999</v>
      </c>
      <c r="F387" s="12">
        <v>-87.607852179999995</v>
      </c>
      <c r="G387" s="13" t="s">
        <v>1373</v>
      </c>
    </row>
    <row r="388" spans="1:7" x14ac:dyDescent="0.25">
      <c r="A388" s="6">
        <v>423</v>
      </c>
      <c r="B388" s="7" t="s">
        <v>496</v>
      </c>
      <c r="C388" s="6">
        <v>423</v>
      </c>
      <c r="D388" s="8">
        <v>31</v>
      </c>
      <c r="E388" s="8">
        <v>41.791477999999998</v>
      </c>
      <c r="F388" s="8">
        <v>-87.599861000000004</v>
      </c>
      <c r="G388" s="9" t="s">
        <v>1374</v>
      </c>
    </row>
    <row r="389" spans="1:7" x14ac:dyDescent="0.25">
      <c r="A389" s="10">
        <v>424</v>
      </c>
      <c r="B389" s="11" t="s">
        <v>502</v>
      </c>
      <c r="C389" s="10">
        <v>424</v>
      </c>
      <c r="D389" s="12">
        <v>27</v>
      </c>
      <c r="E389" s="12">
        <v>41.791728210000002</v>
      </c>
      <c r="F389" s="12">
        <v>-87.583945009999994</v>
      </c>
      <c r="G389" s="13" t="s">
        <v>1375</v>
      </c>
    </row>
    <row r="390" spans="1:7" x14ac:dyDescent="0.25">
      <c r="A390" s="6">
        <v>425</v>
      </c>
      <c r="B390" s="7" t="s">
        <v>494</v>
      </c>
      <c r="C390" s="6">
        <v>425</v>
      </c>
      <c r="D390" s="8">
        <v>15</v>
      </c>
      <c r="E390" s="8">
        <v>41.787942809999997</v>
      </c>
      <c r="F390" s="8">
        <v>-87.588315170000001</v>
      </c>
      <c r="G390" s="9" t="s">
        <v>1376</v>
      </c>
    </row>
    <row r="391" spans="1:7" x14ac:dyDescent="0.25">
      <c r="A391" s="10">
        <v>426</v>
      </c>
      <c r="B391" s="11" t="s">
        <v>417</v>
      </c>
      <c r="C391" s="10">
        <v>426</v>
      </c>
      <c r="D391" s="12">
        <v>19</v>
      </c>
      <c r="E391" s="12">
        <v>41.785097149999999</v>
      </c>
      <c r="F391" s="12">
        <v>-87.601072759999994</v>
      </c>
      <c r="G391" s="13" t="s">
        <v>1377</v>
      </c>
    </row>
    <row r="392" spans="1:7" x14ac:dyDescent="0.25">
      <c r="A392" s="6">
        <v>427</v>
      </c>
      <c r="B392" s="7" t="s">
        <v>477</v>
      </c>
      <c r="C392" s="6">
        <v>427</v>
      </c>
      <c r="D392" s="8">
        <v>15</v>
      </c>
      <c r="E392" s="8">
        <v>41.78060095</v>
      </c>
      <c r="F392" s="8">
        <v>-87.605836089999997</v>
      </c>
      <c r="G392" s="9" t="s">
        <v>1378</v>
      </c>
    </row>
    <row r="393" spans="1:7" x14ac:dyDescent="0.25">
      <c r="A393" s="10">
        <v>428</v>
      </c>
      <c r="B393" s="11" t="s">
        <v>465</v>
      </c>
      <c r="C393" s="10">
        <v>428</v>
      </c>
      <c r="D393" s="12">
        <v>11</v>
      </c>
      <c r="E393" s="12">
        <v>41.780405649999999</v>
      </c>
      <c r="F393" s="12">
        <v>-87.591415990000002</v>
      </c>
      <c r="G393" s="13" t="s">
        <v>1379</v>
      </c>
    </row>
    <row r="394" spans="1:7" x14ac:dyDescent="0.25">
      <c r="A394" s="6">
        <v>429</v>
      </c>
      <c r="B394" s="7" t="s">
        <v>445</v>
      </c>
      <c r="C394" s="6">
        <v>429</v>
      </c>
      <c r="D394" s="8">
        <v>11</v>
      </c>
      <c r="E394" s="8">
        <v>41.773720949999998</v>
      </c>
      <c r="F394" s="8">
        <v>-87.605634859999995</v>
      </c>
      <c r="G394" s="9" t="s">
        <v>1380</v>
      </c>
    </row>
    <row r="395" spans="1:7" x14ac:dyDescent="0.25">
      <c r="A395" s="10">
        <v>430</v>
      </c>
      <c r="B395" s="11" t="s">
        <v>475</v>
      </c>
      <c r="C395" s="10">
        <v>430</v>
      </c>
      <c r="D395" s="12">
        <v>11</v>
      </c>
      <c r="E395" s="12">
        <v>41.780080640000001</v>
      </c>
      <c r="F395" s="12">
        <v>-87.615942860000004</v>
      </c>
      <c r="G395" s="13" t="s">
        <v>1381</v>
      </c>
    </row>
    <row r="396" spans="1:7" x14ac:dyDescent="0.25">
      <c r="A396" s="6">
        <v>431</v>
      </c>
      <c r="B396" s="7" t="s">
        <v>449</v>
      </c>
      <c r="C396" s="6">
        <v>431</v>
      </c>
      <c r="D396" s="8">
        <v>11</v>
      </c>
      <c r="E396" s="8">
        <v>41.784071070000003</v>
      </c>
      <c r="F396" s="8">
        <v>-87.614483539999995</v>
      </c>
      <c r="G396" s="9" t="s">
        <v>1382</v>
      </c>
    </row>
    <row r="397" spans="1:7" x14ac:dyDescent="0.25">
      <c r="A397" s="10">
        <v>432</v>
      </c>
      <c r="B397" s="11" t="s">
        <v>601</v>
      </c>
      <c r="C397" s="10">
        <v>432</v>
      </c>
      <c r="D397" s="12">
        <v>19</v>
      </c>
      <c r="E397" s="12">
        <v>42.009011180000002</v>
      </c>
      <c r="F397" s="12">
        <v>-87.674111719999999</v>
      </c>
      <c r="G397" s="13" t="s">
        <v>1383</v>
      </c>
    </row>
    <row r="398" spans="1:7" x14ac:dyDescent="0.25">
      <c r="A398" s="6">
        <v>433</v>
      </c>
      <c r="B398" s="7" t="s">
        <v>514</v>
      </c>
      <c r="C398" s="6">
        <v>433</v>
      </c>
      <c r="D398" s="8">
        <v>11</v>
      </c>
      <c r="E398" s="8">
        <v>41.873599679999998</v>
      </c>
      <c r="F398" s="8">
        <v>-87.704870749999998</v>
      </c>
      <c r="G398" s="9" t="s">
        <v>1384</v>
      </c>
    </row>
    <row r="399" spans="1:7" x14ac:dyDescent="0.25">
      <c r="A399" s="10">
        <v>434</v>
      </c>
      <c r="B399" s="11" t="s">
        <v>530</v>
      </c>
      <c r="C399" s="10">
        <v>434</v>
      </c>
      <c r="D399" s="12">
        <v>19</v>
      </c>
      <c r="E399" s="12">
        <v>41.866501479999997</v>
      </c>
      <c r="F399" s="12">
        <v>-87.684697069999999</v>
      </c>
      <c r="G399" s="13" t="s">
        <v>1385</v>
      </c>
    </row>
    <row r="400" spans="1:7" x14ac:dyDescent="0.25">
      <c r="A400" s="6">
        <v>435</v>
      </c>
      <c r="B400" s="7" t="s">
        <v>190</v>
      </c>
      <c r="C400" s="6">
        <v>435</v>
      </c>
      <c r="D400" s="8">
        <v>11</v>
      </c>
      <c r="E400" s="8">
        <v>41.866492780000002</v>
      </c>
      <c r="F400" s="8">
        <v>-87.706496180000002</v>
      </c>
      <c r="G400" s="9" t="s">
        <v>1386</v>
      </c>
    </row>
    <row r="401" spans="1:7" x14ac:dyDescent="0.25">
      <c r="A401" s="10">
        <v>436</v>
      </c>
      <c r="B401" s="11" t="s">
        <v>532</v>
      </c>
      <c r="C401" s="10">
        <v>436</v>
      </c>
      <c r="D401" s="12">
        <v>10</v>
      </c>
      <c r="E401" s="12">
        <v>41.866624000000002</v>
      </c>
      <c r="F401" s="12">
        <v>-87.694520999999995</v>
      </c>
      <c r="G401" s="13" t="s">
        <v>1387</v>
      </c>
    </row>
    <row r="402" spans="1:7" x14ac:dyDescent="0.25">
      <c r="A402" s="6">
        <v>437</v>
      </c>
      <c r="B402" s="7" t="s">
        <v>540</v>
      </c>
      <c r="C402" s="6">
        <v>437</v>
      </c>
      <c r="D402" s="8">
        <v>15</v>
      </c>
      <c r="E402" s="8">
        <v>41.861930489999999</v>
      </c>
      <c r="F402" s="8">
        <v>-87.69345045</v>
      </c>
      <c r="G402" s="9" t="s">
        <v>1388</v>
      </c>
    </row>
    <row r="403" spans="1:7" x14ac:dyDescent="0.25">
      <c r="A403" s="10">
        <v>438</v>
      </c>
      <c r="B403" s="11" t="s">
        <v>191</v>
      </c>
      <c r="C403" s="10">
        <v>438</v>
      </c>
      <c r="D403" s="12">
        <v>15</v>
      </c>
      <c r="E403" s="12">
        <v>41.854063500000002</v>
      </c>
      <c r="F403" s="12">
        <v>-87.715117340000006</v>
      </c>
      <c r="G403" s="13" t="s">
        <v>1389</v>
      </c>
    </row>
    <row r="404" spans="1:7" x14ac:dyDescent="0.25">
      <c r="A404" s="6">
        <v>439</v>
      </c>
      <c r="B404" s="7" t="s">
        <v>192</v>
      </c>
      <c r="C404" s="6">
        <v>439</v>
      </c>
      <c r="D404" s="8">
        <v>11</v>
      </c>
      <c r="E404" s="8">
        <v>41.853533630000001</v>
      </c>
      <c r="F404" s="8">
        <v>-87.705073029999994</v>
      </c>
      <c r="G404" s="9" t="s">
        <v>1390</v>
      </c>
    </row>
    <row r="405" spans="1:7" x14ac:dyDescent="0.25">
      <c r="A405" s="10">
        <v>440</v>
      </c>
      <c r="B405" s="11" t="s">
        <v>193</v>
      </c>
      <c r="C405" s="10">
        <v>440</v>
      </c>
      <c r="D405" s="12">
        <v>11</v>
      </c>
      <c r="E405" s="12">
        <v>41.848100000000002</v>
      </c>
      <c r="F405" s="12">
        <v>-87.715068000000002</v>
      </c>
      <c r="G405" s="13" t="s">
        <v>1391</v>
      </c>
    </row>
    <row r="406" spans="1:7" x14ac:dyDescent="0.25">
      <c r="A406" s="6">
        <v>441</v>
      </c>
      <c r="B406" s="7" t="s">
        <v>516</v>
      </c>
      <c r="C406" s="6">
        <v>441</v>
      </c>
      <c r="D406" s="8">
        <v>11</v>
      </c>
      <c r="E406" s="8">
        <v>41.848190950000003</v>
      </c>
      <c r="F406" s="8">
        <v>-87.705413750000005</v>
      </c>
      <c r="G406" s="9" t="s">
        <v>1392</v>
      </c>
    </row>
    <row r="407" spans="1:7" x14ac:dyDescent="0.25">
      <c r="A407" s="10">
        <v>442</v>
      </c>
      <c r="B407" s="11" t="s">
        <v>194</v>
      </c>
      <c r="C407" s="10">
        <v>442</v>
      </c>
      <c r="D407" s="12">
        <v>11</v>
      </c>
      <c r="E407" s="12">
        <v>41.849109689999999</v>
      </c>
      <c r="F407" s="12">
        <v>-87.695139810000001</v>
      </c>
      <c r="G407" s="13" t="s">
        <v>1393</v>
      </c>
    </row>
    <row r="408" spans="1:7" x14ac:dyDescent="0.25">
      <c r="A408" s="6">
        <v>443</v>
      </c>
      <c r="B408" s="7" t="s">
        <v>542</v>
      </c>
      <c r="C408" s="6">
        <v>443</v>
      </c>
      <c r="D408" s="8">
        <v>7</v>
      </c>
      <c r="E408" s="8">
        <v>41.84453113</v>
      </c>
      <c r="F408" s="8">
        <v>-87.715922000000006</v>
      </c>
      <c r="G408" s="9" t="s">
        <v>1394</v>
      </c>
    </row>
    <row r="409" spans="1:7" x14ac:dyDescent="0.25">
      <c r="A409" s="10">
        <v>444</v>
      </c>
      <c r="B409" s="11" t="s">
        <v>195</v>
      </c>
      <c r="C409" s="10">
        <v>444</v>
      </c>
      <c r="D409" s="12">
        <v>11</v>
      </c>
      <c r="E409" s="12">
        <v>41.844475009999996</v>
      </c>
      <c r="F409" s="12">
        <v>-87.702013010000002</v>
      </c>
      <c r="G409" s="13" t="s">
        <v>1395</v>
      </c>
    </row>
    <row r="410" spans="1:7" x14ac:dyDescent="0.25">
      <c r="A410" s="6">
        <v>445</v>
      </c>
      <c r="B410" s="7" t="s">
        <v>196</v>
      </c>
      <c r="C410" s="6">
        <v>445</v>
      </c>
      <c r="D410" s="8">
        <v>11</v>
      </c>
      <c r="E410" s="8">
        <v>41.84367992</v>
      </c>
      <c r="F410" s="8">
        <v>-87.694968579999994</v>
      </c>
      <c r="G410" s="9" t="s">
        <v>1396</v>
      </c>
    </row>
    <row r="411" spans="1:7" x14ac:dyDescent="0.25">
      <c r="A411" s="10">
        <v>446</v>
      </c>
      <c r="B411" s="11" t="s">
        <v>607</v>
      </c>
      <c r="C411" s="10">
        <v>446</v>
      </c>
      <c r="D411" s="12">
        <v>11</v>
      </c>
      <c r="E411" s="12">
        <v>41.841517709999998</v>
      </c>
      <c r="F411" s="12">
        <v>-87.685131440000006</v>
      </c>
      <c r="G411" s="13" t="s">
        <v>1397</v>
      </c>
    </row>
    <row r="412" spans="1:7" x14ac:dyDescent="0.25">
      <c r="A412" s="6">
        <v>447</v>
      </c>
      <c r="B412" s="7" t="s">
        <v>611</v>
      </c>
      <c r="C412" s="6">
        <v>447</v>
      </c>
      <c r="D412" s="8">
        <v>15</v>
      </c>
      <c r="E412" s="8">
        <v>42.007971920000003</v>
      </c>
      <c r="F412" s="8">
        <v>-87.66550239</v>
      </c>
      <c r="G412" s="9" t="s">
        <v>1398</v>
      </c>
    </row>
    <row r="413" spans="1:7" x14ac:dyDescent="0.25">
      <c r="A413" s="10">
        <v>448</v>
      </c>
      <c r="B413" s="11" t="s">
        <v>631</v>
      </c>
      <c r="C413" s="10">
        <v>448</v>
      </c>
      <c r="D413" s="12">
        <v>11</v>
      </c>
      <c r="E413" s="12">
        <v>42.004549619999999</v>
      </c>
      <c r="F413" s="12">
        <v>-87.680666149999993</v>
      </c>
      <c r="G413" s="13" t="s">
        <v>1399</v>
      </c>
    </row>
    <row r="414" spans="1:7" x14ac:dyDescent="0.25">
      <c r="A414" s="6">
        <v>449</v>
      </c>
      <c r="B414" s="7" t="s">
        <v>641</v>
      </c>
      <c r="C414" s="6">
        <v>449</v>
      </c>
      <c r="D414" s="8">
        <v>15</v>
      </c>
      <c r="E414" s="8">
        <v>42.004450630000001</v>
      </c>
      <c r="F414" s="8">
        <v>-87.672402410000004</v>
      </c>
      <c r="G414" s="9" t="s">
        <v>1400</v>
      </c>
    </row>
    <row r="415" spans="1:7" x14ac:dyDescent="0.25">
      <c r="A415" s="10">
        <v>450</v>
      </c>
      <c r="B415" s="11" t="s">
        <v>629</v>
      </c>
      <c r="C415" s="10">
        <v>450</v>
      </c>
      <c r="D415" s="12">
        <v>11</v>
      </c>
      <c r="E415" s="12">
        <v>42.001784999999998</v>
      </c>
      <c r="F415" s="12">
        <v>-87.688828999999998</v>
      </c>
      <c r="G415" s="13" t="s">
        <v>1401</v>
      </c>
    </row>
    <row r="416" spans="1:7" x14ac:dyDescent="0.25">
      <c r="A416" s="6">
        <v>451</v>
      </c>
      <c r="B416" s="7" t="s">
        <v>643</v>
      </c>
      <c r="C416" s="6">
        <v>451</v>
      </c>
      <c r="D416" s="8">
        <v>23</v>
      </c>
      <c r="E416" s="8">
        <v>42.001043780000003</v>
      </c>
      <c r="F416" s="8">
        <v>-87.661198240000004</v>
      </c>
      <c r="G416" s="9" t="s">
        <v>1402</v>
      </c>
    </row>
    <row r="417" spans="1:7" x14ac:dyDescent="0.25">
      <c r="A417" s="10">
        <v>452</v>
      </c>
      <c r="B417" s="11" t="s">
        <v>558</v>
      </c>
      <c r="C417" s="10">
        <v>452</v>
      </c>
      <c r="D417" s="12">
        <v>11</v>
      </c>
      <c r="E417" s="12">
        <v>41.99416137</v>
      </c>
      <c r="F417" s="12">
        <v>-87.689438280000005</v>
      </c>
      <c r="G417" s="13" t="s">
        <v>1403</v>
      </c>
    </row>
    <row r="418" spans="1:7" x14ac:dyDescent="0.25">
      <c r="A418" s="6">
        <v>453</v>
      </c>
      <c r="B418" s="7" t="s">
        <v>591</v>
      </c>
      <c r="C418" s="6">
        <v>453</v>
      </c>
      <c r="D418" s="8">
        <v>15</v>
      </c>
      <c r="E418" s="8">
        <v>41.999251819999998</v>
      </c>
      <c r="F418" s="8">
        <v>-87.671377340000006</v>
      </c>
      <c r="G418" s="9" t="s">
        <v>1404</v>
      </c>
    </row>
    <row r="419" spans="1:7" x14ac:dyDescent="0.25">
      <c r="A419" s="10">
        <v>454</v>
      </c>
      <c r="B419" s="11" t="s">
        <v>158</v>
      </c>
      <c r="C419" s="10">
        <v>454</v>
      </c>
      <c r="D419" s="12">
        <v>23</v>
      </c>
      <c r="E419" s="12">
        <v>41.994779690000001</v>
      </c>
      <c r="F419" s="12">
        <v>-87.660284540000006</v>
      </c>
      <c r="G419" s="13" t="s">
        <v>1405</v>
      </c>
    </row>
    <row r="420" spans="1:7" x14ac:dyDescent="0.25">
      <c r="A420" s="6">
        <v>455</v>
      </c>
      <c r="B420" s="7" t="s">
        <v>560</v>
      </c>
      <c r="C420" s="6">
        <v>455</v>
      </c>
      <c r="D420" s="8">
        <v>11</v>
      </c>
      <c r="E420" s="8">
        <v>41.990236029999998</v>
      </c>
      <c r="F420" s="8">
        <v>-87.69336964</v>
      </c>
      <c r="G420" s="9" t="s">
        <v>1406</v>
      </c>
    </row>
    <row r="421" spans="1:7" x14ac:dyDescent="0.25">
      <c r="A421" s="10">
        <v>456</v>
      </c>
      <c r="B421" s="11" t="s">
        <v>589</v>
      </c>
      <c r="C421" s="10">
        <v>456</v>
      </c>
      <c r="D421" s="12">
        <v>11</v>
      </c>
      <c r="E421" s="12">
        <v>41.991177999999998</v>
      </c>
      <c r="F421" s="12">
        <v>-87.683593000000002</v>
      </c>
      <c r="G421" s="13" t="s">
        <v>1407</v>
      </c>
    </row>
    <row r="422" spans="1:7" x14ac:dyDescent="0.25">
      <c r="A422" s="6">
        <v>457</v>
      </c>
      <c r="B422" s="7" t="s">
        <v>582</v>
      </c>
      <c r="C422" s="6">
        <v>457</v>
      </c>
      <c r="D422" s="8">
        <v>15</v>
      </c>
      <c r="E422" s="8">
        <v>41.99086045</v>
      </c>
      <c r="F422" s="8">
        <v>-87.669723629999993</v>
      </c>
      <c r="G422" s="9" t="s">
        <v>1408</v>
      </c>
    </row>
    <row r="423" spans="1:7" x14ac:dyDescent="0.25">
      <c r="A423" s="10">
        <v>458</v>
      </c>
      <c r="B423" s="11" t="s">
        <v>159</v>
      </c>
      <c r="C423" s="10">
        <v>458</v>
      </c>
      <c r="D423" s="12">
        <v>19</v>
      </c>
      <c r="E423" s="12">
        <v>41.989742509999999</v>
      </c>
      <c r="F423" s="12">
        <v>-87.660140620000007</v>
      </c>
      <c r="G423" s="13" t="s">
        <v>1409</v>
      </c>
    </row>
    <row r="424" spans="1:7" x14ac:dyDescent="0.25">
      <c r="A424" s="6">
        <v>460</v>
      </c>
      <c r="B424" s="7" t="s">
        <v>586</v>
      </c>
      <c r="C424" s="6">
        <v>460</v>
      </c>
      <c r="D424" s="8">
        <v>15</v>
      </c>
      <c r="E424" s="8">
        <v>41.983592999999999</v>
      </c>
      <c r="F424" s="8">
        <v>-87.669154000000006</v>
      </c>
      <c r="G424" s="9" t="s">
        <v>1410</v>
      </c>
    </row>
    <row r="425" spans="1:7" x14ac:dyDescent="0.25">
      <c r="A425" s="10">
        <v>461</v>
      </c>
      <c r="B425" s="11" t="s">
        <v>160</v>
      </c>
      <c r="C425" s="10">
        <v>461</v>
      </c>
      <c r="D425" s="12">
        <v>15</v>
      </c>
      <c r="E425" s="12">
        <v>41.984044609999998</v>
      </c>
      <c r="F425" s="12">
        <v>-87.660273829999994</v>
      </c>
      <c r="G425" s="13" t="s">
        <v>1411</v>
      </c>
    </row>
    <row r="426" spans="1:7" x14ac:dyDescent="0.25">
      <c r="A426" s="6">
        <v>462</v>
      </c>
      <c r="B426" s="7" t="s">
        <v>580</v>
      </c>
      <c r="C426" s="6">
        <v>462</v>
      </c>
      <c r="D426" s="8">
        <v>15</v>
      </c>
      <c r="E426" s="8">
        <v>41.979762000000001</v>
      </c>
      <c r="F426" s="8">
        <v>-87.677530000000004</v>
      </c>
      <c r="G426" s="9" t="s">
        <v>1412</v>
      </c>
    </row>
    <row r="427" spans="1:7" x14ac:dyDescent="0.25">
      <c r="A427" s="10">
        <v>463</v>
      </c>
      <c r="B427" s="11" t="s">
        <v>578</v>
      </c>
      <c r="C427" s="10">
        <v>463</v>
      </c>
      <c r="D427" s="12">
        <v>19</v>
      </c>
      <c r="E427" s="12">
        <v>41.978030619999998</v>
      </c>
      <c r="F427" s="12">
        <v>-87.668564919999994</v>
      </c>
      <c r="G427" s="13" t="s">
        <v>1413</v>
      </c>
    </row>
    <row r="428" spans="1:7" x14ac:dyDescent="0.25">
      <c r="A428" s="6">
        <v>464</v>
      </c>
      <c r="B428" s="7" t="s">
        <v>584</v>
      </c>
      <c r="C428" s="6">
        <v>464</v>
      </c>
      <c r="D428" s="8">
        <v>15</v>
      </c>
      <c r="E428" s="8">
        <v>41.975614810000003</v>
      </c>
      <c r="F428" s="8">
        <v>-87.679459039999998</v>
      </c>
      <c r="G428" s="9" t="s">
        <v>1414</v>
      </c>
    </row>
    <row r="429" spans="1:7" x14ac:dyDescent="0.25">
      <c r="A429" s="10">
        <v>465</v>
      </c>
      <c r="B429" s="11" t="s">
        <v>609</v>
      </c>
      <c r="C429" s="10">
        <v>465</v>
      </c>
      <c r="D429" s="12">
        <v>23</v>
      </c>
      <c r="E429" s="12">
        <v>41.971600000000002</v>
      </c>
      <c r="F429" s="12">
        <v>-87.650154000000001</v>
      </c>
      <c r="G429" s="13" t="s">
        <v>1415</v>
      </c>
    </row>
    <row r="430" spans="1:7" x14ac:dyDescent="0.25">
      <c r="A430" s="6">
        <v>466</v>
      </c>
      <c r="B430" s="7" t="s">
        <v>637</v>
      </c>
      <c r="C430" s="6">
        <v>466</v>
      </c>
      <c r="D430" s="8">
        <v>11</v>
      </c>
      <c r="E430" s="8">
        <v>42.012132280000003</v>
      </c>
      <c r="F430" s="8">
        <v>-87.682912639999998</v>
      </c>
      <c r="G430" s="9" t="s">
        <v>1416</v>
      </c>
    </row>
    <row r="431" spans="1:7" x14ac:dyDescent="0.25">
      <c r="A431" s="10">
        <v>467</v>
      </c>
      <c r="B431" s="11" t="s">
        <v>635</v>
      </c>
      <c r="C431" s="10">
        <v>467</v>
      </c>
      <c r="D431" s="12">
        <v>15</v>
      </c>
      <c r="E431" s="12">
        <v>42.0085944</v>
      </c>
      <c r="F431" s="12">
        <v>-87.690492239999998</v>
      </c>
      <c r="G431" s="13" t="s">
        <v>1417</v>
      </c>
    </row>
    <row r="432" spans="1:7" x14ac:dyDescent="0.25">
      <c r="A432" s="6">
        <v>468</v>
      </c>
      <c r="B432" s="7" t="s">
        <v>161</v>
      </c>
      <c r="C432" s="6">
        <v>468</v>
      </c>
      <c r="D432" s="8">
        <v>11</v>
      </c>
      <c r="E432" s="8">
        <v>41.983664709999999</v>
      </c>
      <c r="F432" s="8">
        <v>-87.696422560000002</v>
      </c>
      <c r="G432" s="9" t="s">
        <v>1418</v>
      </c>
    </row>
    <row r="433" spans="1:7" x14ac:dyDescent="0.25">
      <c r="A433" s="10">
        <v>469</v>
      </c>
      <c r="B433" s="11" t="s">
        <v>599</v>
      </c>
      <c r="C433" s="10">
        <v>469</v>
      </c>
      <c r="D433" s="12">
        <v>15</v>
      </c>
      <c r="E433" s="12">
        <v>41.980394240000003</v>
      </c>
      <c r="F433" s="12">
        <v>-87.716114959999999</v>
      </c>
      <c r="G433" s="13" t="s">
        <v>1419</v>
      </c>
    </row>
    <row r="434" spans="1:7" x14ac:dyDescent="0.25">
      <c r="A434" s="6">
        <v>470</v>
      </c>
      <c r="B434" s="7" t="s">
        <v>556</v>
      </c>
      <c r="C434" s="6">
        <v>470</v>
      </c>
      <c r="D434" s="8">
        <v>11</v>
      </c>
      <c r="E434" s="8">
        <v>41.975672000000003</v>
      </c>
      <c r="F434" s="8">
        <v>-87.709260999999998</v>
      </c>
      <c r="G434" s="9" t="s">
        <v>1420</v>
      </c>
    </row>
    <row r="435" spans="1:7" x14ac:dyDescent="0.25">
      <c r="A435" s="10">
        <v>471</v>
      </c>
      <c r="B435" s="11" t="s">
        <v>597</v>
      </c>
      <c r="C435" s="10">
        <v>471</v>
      </c>
      <c r="D435" s="12">
        <v>15</v>
      </c>
      <c r="E435" s="12">
        <v>41.975632730000001</v>
      </c>
      <c r="F435" s="12">
        <v>-87.701419439999995</v>
      </c>
      <c r="G435" s="13" t="s">
        <v>1421</v>
      </c>
    </row>
    <row r="436" spans="1:7" x14ac:dyDescent="0.25">
      <c r="A436" s="6">
        <v>472</v>
      </c>
      <c r="B436" s="7" t="s">
        <v>508</v>
      </c>
      <c r="C436" s="6">
        <v>472</v>
      </c>
      <c r="D436" s="8">
        <v>15</v>
      </c>
      <c r="E436" s="8">
        <v>41.974911300000002</v>
      </c>
      <c r="F436" s="8">
        <v>-87.692502559999994</v>
      </c>
      <c r="G436" s="9" t="s">
        <v>1422</v>
      </c>
    </row>
    <row r="437" spans="1:7" x14ac:dyDescent="0.25">
      <c r="A437" s="10">
        <v>474</v>
      </c>
      <c r="B437" s="11" t="s">
        <v>164</v>
      </c>
      <c r="C437" s="10">
        <v>474</v>
      </c>
      <c r="D437" s="12">
        <v>15</v>
      </c>
      <c r="E437" s="12">
        <v>41.968354490000003</v>
      </c>
      <c r="F437" s="12">
        <v>-87.711830669999998</v>
      </c>
      <c r="G437" s="13" t="s">
        <v>1423</v>
      </c>
    </row>
    <row r="438" spans="1:7" x14ac:dyDescent="0.25">
      <c r="A438" s="6">
        <v>475</v>
      </c>
      <c r="B438" s="7" t="s">
        <v>512</v>
      </c>
      <c r="C438" s="6">
        <v>475</v>
      </c>
      <c r="D438" s="8">
        <v>15</v>
      </c>
      <c r="E438" s="8">
        <v>41.968986999999998</v>
      </c>
      <c r="F438" s="8">
        <v>-87.696027000000001</v>
      </c>
      <c r="G438" s="9" t="s">
        <v>1424</v>
      </c>
    </row>
    <row r="439" spans="1:7" x14ac:dyDescent="0.25">
      <c r="A439" s="10">
        <v>476</v>
      </c>
      <c r="B439" s="11" t="s">
        <v>552</v>
      </c>
      <c r="C439" s="10">
        <v>476</v>
      </c>
      <c r="D439" s="12">
        <v>15</v>
      </c>
      <c r="E439" s="12">
        <v>41.966686359999997</v>
      </c>
      <c r="F439" s="12">
        <v>-87.708051979999993</v>
      </c>
      <c r="G439" s="13" t="s">
        <v>1425</v>
      </c>
    </row>
    <row r="440" spans="1:7" x14ac:dyDescent="0.25">
      <c r="A440" s="6">
        <v>477</v>
      </c>
      <c r="B440" s="7" t="s">
        <v>554</v>
      </c>
      <c r="C440" s="6">
        <v>477</v>
      </c>
      <c r="D440" s="8">
        <v>11</v>
      </c>
      <c r="E440" s="8">
        <v>41.965874999999997</v>
      </c>
      <c r="F440" s="8">
        <v>-87.700824999999995</v>
      </c>
      <c r="G440" s="9" t="s">
        <v>1426</v>
      </c>
    </row>
    <row r="441" spans="1:7" x14ac:dyDescent="0.25">
      <c r="A441" s="10">
        <v>478</v>
      </c>
      <c r="B441" s="11" t="s">
        <v>522</v>
      </c>
      <c r="C441" s="10">
        <v>478</v>
      </c>
      <c r="D441" s="12">
        <v>15</v>
      </c>
      <c r="E441" s="12">
        <v>41.965900140000002</v>
      </c>
      <c r="F441" s="12">
        <v>-87.693638489999998</v>
      </c>
      <c r="G441" s="13" t="s">
        <v>1427</v>
      </c>
    </row>
    <row r="442" spans="1:7" x14ac:dyDescent="0.25">
      <c r="A442" s="6">
        <v>479</v>
      </c>
      <c r="B442" s="7" t="s">
        <v>526</v>
      </c>
      <c r="C442" s="6">
        <v>479</v>
      </c>
      <c r="D442" s="8">
        <v>15</v>
      </c>
      <c r="E442" s="8">
        <v>41.96115408</v>
      </c>
      <c r="F442" s="8">
        <v>-87.716569070000006</v>
      </c>
      <c r="G442" s="9" t="s">
        <v>1428</v>
      </c>
    </row>
    <row r="443" spans="1:7" x14ac:dyDescent="0.25">
      <c r="A443" s="10">
        <v>480</v>
      </c>
      <c r="B443" s="11" t="s">
        <v>165</v>
      </c>
      <c r="C443" s="10">
        <v>480</v>
      </c>
      <c r="D443" s="12">
        <v>11</v>
      </c>
      <c r="E443" s="12">
        <v>41.961041000000002</v>
      </c>
      <c r="F443" s="12">
        <v>-87.705866</v>
      </c>
      <c r="G443" s="13" t="s">
        <v>1429</v>
      </c>
    </row>
    <row r="444" spans="1:7" x14ac:dyDescent="0.25">
      <c r="A444" s="6">
        <v>481</v>
      </c>
      <c r="B444" s="7" t="s">
        <v>166</v>
      </c>
      <c r="C444" s="6">
        <v>481</v>
      </c>
      <c r="D444" s="8">
        <v>15</v>
      </c>
      <c r="E444" s="8">
        <v>41.961067999999997</v>
      </c>
      <c r="F444" s="8">
        <v>-87.695438999999993</v>
      </c>
      <c r="G444" s="9" t="s">
        <v>1430</v>
      </c>
    </row>
    <row r="445" spans="1:7" x14ac:dyDescent="0.25">
      <c r="A445" s="10">
        <v>482</v>
      </c>
      <c r="B445" s="11" t="s">
        <v>167</v>
      </c>
      <c r="C445" s="10">
        <v>482</v>
      </c>
      <c r="D445" s="12">
        <v>15</v>
      </c>
      <c r="E445" s="12">
        <v>41.961525930000001</v>
      </c>
      <c r="F445" s="12">
        <v>-87.691165040000001</v>
      </c>
      <c r="G445" s="13" t="s">
        <v>1431</v>
      </c>
    </row>
    <row r="446" spans="1:7" x14ac:dyDescent="0.25">
      <c r="A446" s="6">
        <v>483</v>
      </c>
      <c r="B446" s="7" t="s">
        <v>168</v>
      </c>
      <c r="C446" s="6">
        <v>483</v>
      </c>
      <c r="D446" s="8">
        <v>19</v>
      </c>
      <c r="E446" s="8">
        <v>41.953392999999998</v>
      </c>
      <c r="F446" s="8">
        <v>-87.732001999999994</v>
      </c>
      <c r="G446" s="9" t="s">
        <v>1432</v>
      </c>
    </row>
    <row r="447" spans="1:7" x14ac:dyDescent="0.25">
      <c r="A447" s="10">
        <v>484</v>
      </c>
      <c r="B447" s="11" t="s">
        <v>568</v>
      </c>
      <c r="C447" s="10">
        <v>484</v>
      </c>
      <c r="D447" s="12">
        <v>15</v>
      </c>
      <c r="E447" s="12">
        <v>41.954004840000003</v>
      </c>
      <c r="F447" s="12">
        <v>-87.719128179999998</v>
      </c>
      <c r="G447" s="13" t="s">
        <v>1433</v>
      </c>
    </row>
    <row r="448" spans="1:7" x14ac:dyDescent="0.25">
      <c r="A448" s="6">
        <v>485</v>
      </c>
      <c r="B448" s="7" t="s">
        <v>524</v>
      </c>
      <c r="C448" s="6">
        <v>485</v>
      </c>
      <c r="D448" s="8">
        <v>15</v>
      </c>
      <c r="E448" s="8">
        <v>41.953586180000002</v>
      </c>
      <c r="F448" s="8">
        <v>-87.709310799999997</v>
      </c>
      <c r="G448" s="9" t="s">
        <v>1434</v>
      </c>
    </row>
    <row r="449" spans="1:7" x14ac:dyDescent="0.25">
      <c r="A449" s="10">
        <v>486</v>
      </c>
      <c r="B449" s="11" t="s">
        <v>593</v>
      </c>
      <c r="C449" s="10">
        <v>486</v>
      </c>
      <c r="D449" s="12">
        <v>15</v>
      </c>
      <c r="E449" s="12">
        <v>41.954340850000001</v>
      </c>
      <c r="F449" s="12">
        <v>-87.686079620000001</v>
      </c>
      <c r="G449" s="13" t="s">
        <v>1435</v>
      </c>
    </row>
    <row r="450" spans="1:7" x14ac:dyDescent="0.25">
      <c r="A450" s="6">
        <v>487</v>
      </c>
      <c r="B450" s="7" t="s">
        <v>169</v>
      </c>
      <c r="C450" s="6">
        <v>487</v>
      </c>
      <c r="D450" s="8">
        <v>19</v>
      </c>
      <c r="E450" s="8">
        <v>41.952162190000003</v>
      </c>
      <c r="F450" s="8">
        <v>-87.698051109999994</v>
      </c>
      <c r="G450" s="9" t="s">
        <v>1436</v>
      </c>
    </row>
    <row r="451" spans="1:7" x14ac:dyDescent="0.25">
      <c r="A451" s="10">
        <v>488</v>
      </c>
      <c r="B451" s="11" t="s">
        <v>572</v>
      </c>
      <c r="C451" s="10">
        <v>488</v>
      </c>
      <c r="D451" s="12">
        <v>11</v>
      </c>
      <c r="E451" s="12">
        <v>41.946263999999999</v>
      </c>
      <c r="F451" s="12">
        <v>-87.731022999999993</v>
      </c>
      <c r="G451" s="13" t="s">
        <v>1437</v>
      </c>
    </row>
    <row r="452" spans="1:7" x14ac:dyDescent="0.25">
      <c r="A452" s="6">
        <v>489</v>
      </c>
      <c r="B452" s="7" t="s">
        <v>574</v>
      </c>
      <c r="C452" s="6">
        <v>489</v>
      </c>
      <c r="D452" s="8">
        <v>15</v>
      </c>
      <c r="E452" s="8">
        <v>41.947325999999997</v>
      </c>
      <c r="F452" s="8">
        <v>-87.717581999999993</v>
      </c>
      <c r="G452" s="9" t="s">
        <v>1438</v>
      </c>
    </row>
    <row r="453" spans="1:7" x14ac:dyDescent="0.25">
      <c r="A453" s="10">
        <v>490</v>
      </c>
      <c r="B453" s="11" t="s">
        <v>170</v>
      </c>
      <c r="C453" s="10">
        <v>490</v>
      </c>
      <c r="D453" s="12">
        <v>15</v>
      </c>
      <c r="E453" s="12">
        <v>41.945243570000002</v>
      </c>
      <c r="F453" s="12">
        <v>-87.706649900000002</v>
      </c>
      <c r="G453" s="13" t="s">
        <v>1439</v>
      </c>
    </row>
    <row r="454" spans="1:7" x14ac:dyDescent="0.25">
      <c r="A454" s="6">
        <v>491</v>
      </c>
      <c r="B454" s="7" t="s">
        <v>171</v>
      </c>
      <c r="C454" s="6">
        <v>491</v>
      </c>
      <c r="D454" s="8">
        <v>15</v>
      </c>
      <c r="E454" s="8">
        <v>41.946635829999998</v>
      </c>
      <c r="F454" s="8">
        <v>-87.694614759999993</v>
      </c>
      <c r="G454" s="9" t="s">
        <v>1440</v>
      </c>
    </row>
    <row r="455" spans="1:7" x14ac:dyDescent="0.25">
      <c r="A455" s="10">
        <v>492</v>
      </c>
      <c r="B455" s="11" t="s">
        <v>576</v>
      </c>
      <c r="C455" s="10">
        <v>492</v>
      </c>
      <c r="D455" s="12">
        <v>15</v>
      </c>
      <c r="E455" s="12">
        <v>41.946655</v>
      </c>
      <c r="F455" s="12">
        <v>-87.683358999999996</v>
      </c>
      <c r="G455" s="13" t="s">
        <v>1441</v>
      </c>
    </row>
    <row r="456" spans="1:7" x14ac:dyDescent="0.25">
      <c r="A456" s="6">
        <v>493</v>
      </c>
      <c r="B456" s="7" t="s">
        <v>172</v>
      </c>
      <c r="C456" s="6">
        <v>493</v>
      </c>
      <c r="D456" s="8">
        <v>11</v>
      </c>
      <c r="E456" s="8">
        <v>41.943033999999997</v>
      </c>
      <c r="F456" s="8">
        <v>-87.687287999999995</v>
      </c>
      <c r="G456" s="9" t="s">
        <v>1442</v>
      </c>
    </row>
    <row r="457" spans="1:7" x14ac:dyDescent="0.25">
      <c r="A457" s="10">
        <v>494</v>
      </c>
      <c r="B457" s="11" t="s">
        <v>605</v>
      </c>
      <c r="C457" s="10">
        <v>494</v>
      </c>
      <c r="D457" s="12">
        <v>15</v>
      </c>
      <c r="E457" s="12">
        <v>41.982229760000003</v>
      </c>
      <c r="F457" s="12">
        <v>-87.708886559999996</v>
      </c>
      <c r="G457" s="13" t="s">
        <v>1443</v>
      </c>
    </row>
    <row r="458" spans="1:7" x14ac:dyDescent="0.25">
      <c r="A458" s="6">
        <v>495</v>
      </c>
      <c r="B458" s="7" t="s">
        <v>603</v>
      </c>
      <c r="C458" s="6">
        <v>495</v>
      </c>
      <c r="D458" s="8">
        <v>11</v>
      </c>
      <c r="E458" s="8">
        <v>41.961108019999998</v>
      </c>
      <c r="F458" s="8">
        <v>-87.728970099999998</v>
      </c>
      <c r="G458" s="9" t="s">
        <v>1444</v>
      </c>
    </row>
    <row r="459" spans="1:7" x14ac:dyDescent="0.25">
      <c r="A459" s="10">
        <v>496</v>
      </c>
      <c r="B459" s="11" t="s">
        <v>173</v>
      </c>
      <c r="C459" s="10">
        <v>496</v>
      </c>
      <c r="D459" s="12">
        <v>11</v>
      </c>
      <c r="E459" s="12">
        <v>41.939408</v>
      </c>
      <c r="F459" s="12">
        <v>-87.723573999999999</v>
      </c>
      <c r="G459" s="13" t="s">
        <v>1445</v>
      </c>
    </row>
    <row r="460" spans="1:7" x14ac:dyDescent="0.25">
      <c r="A460" s="6">
        <v>497</v>
      </c>
      <c r="B460" s="7" t="s">
        <v>528</v>
      </c>
      <c r="C460" s="6">
        <v>497</v>
      </c>
      <c r="D460" s="8">
        <v>15</v>
      </c>
      <c r="E460" s="8">
        <v>41.939397999999997</v>
      </c>
      <c r="F460" s="8">
        <v>-87.711561000000003</v>
      </c>
      <c r="G460" s="9" t="s">
        <v>1446</v>
      </c>
    </row>
    <row r="461" spans="1:7" x14ac:dyDescent="0.25">
      <c r="A461" s="10">
        <v>498</v>
      </c>
      <c r="B461" s="11" t="s">
        <v>174</v>
      </c>
      <c r="C461" s="10">
        <v>498</v>
      </c>
      <c r="D461" s="12">
        <v>19</v>
      </c>
      <c r="E461" s="12">
        <v>41.938428790000003</v>
      </c>
      <c r="F461" s="12">
        <v>-87.698007759999996</v>
      </c>
      <c r="G461" s="13" t="s">
        <v>1447</v>
      </c>
    </row>
    <row r="462" spans="1:7" x14ac:dyDescent="0.25">
      <c r="A462" s="6">
        <v>499</v>
      </c>
      <c r="B462" s="7" t="s">
        <v>175</v>
      </c>
      <c r="C462" s="6">
        <v>499</v>
      </c>
      <c r="D462" s="8">
        <v>15</v>
      </c>
      <c r="E462" s="8">
        <v>41.930585370000003</v>
      </c>
      <c r="F462" s="8">
        <v>-87.72377736</v>
      </c>
      <c r="G462" s="9" t="s">
        <v>1448</v>
      </c>
    </row>
    <row r="463" spans="1:7" x14ac:dyDescent="0.25">
      <c r="A463" s="10">
        <v>500</v>
      </c>
      <c r="B463" s="11" t="s">
        <v>176</v>
      </c>
      <c r="C463" s="10">
        <v>500</v>
      </c>
      <c r="D463" s="12">
        <v>15</v>
      </c>
      <c r="E463" s="12">
        <v>41.935337279999999</v>
      </c>
      <c r="F463" s="12">
        <v>-87.716889289999997</v>
      </c>
      <c r="G463" s="13" t="s">
        <v>1449</v>
      </c>
    </row>
    <row r="464" spans="1:7" x14ac:dyDescent="0.25">
      <c r="A464" s="6">
        <v>501</v>
      </c>
      <c r="B464" s="7" t="s">
        <v>177</v>
      </c>
      <c r="C464" s="6">
        <v>501</v>
      </c>
      <c r="D464" s="8">
        <v>15</v>
      </c>
      <c r="E464" s="8">
        <v>41.931901969999998</v>
      </c>
      <c r="F464" s="8">
        <v>-87.701195130000002</v>
      </c>
      <c r="G464" s="9" t="s">
        <v>1450</v>
      </c>
    </row>
    <row r="465" spans="1:7" x14ac:dyDescent="0.25">
      <c r="A465" s="10">
        <v>502</v>
      </c>
      <c r="B465" s="11" t="s">
        <v>178</v>
      </c>
      <c r="C465" s="10">
        <v>502</v>
      </c>
      <c r="D465" s="12">
        <v>15</v>
      </c>
      <c r="E465" s="12">
        <v>41.926690000000001</v>
      </c>
      <c r="F465" s="12">
        <v>-87.697667999999993</v>
      </c>
      <c r="G465" s="13" t="s">
        <v>1451</v>
      </c>
    </row>
    <row r="466" spans="1:7" x14ac:dyDescent="0.25">
      <c r="A466" s="6">
        <v>503</v>
      </c>
      <c r="B466" s="7" t="s">
        <v>518</v>
      </c>
      <c r="C466" s="6">
        <v>503</v>
      </c>
      <c r="D466" s="8">
        <v>15</v>
      </c>
      <c r="E466" s="8">
        <v>41.924815600000002</v>
      </c>
      <c r="F466" s="8">
        <v>-87.714495060000004</v>
      </c>
      <c r="G466" s="9" t="s">
        <v>1452</v>
      </c>
    </row>
    <row r="467" spans="1:7" x14ac:dyDescent="0.25">
      <c r="A467" s="10">
        <v>504</v>
      </c>
      <c r="B467" s="11" t="s">
        <v>179</v>
      </c>
      <c r="C467" s="10">
        <v>504</v>
      </c>
      <c r="D467" s="12">
        <v>15</v>
      </c>
      <c r="E467" s="12">
        <v>41.924632469999999</v>
      </c>
      <c r="F467" s="12">
        <v>-87.689307009999993</v>
      </c>
      <c r="G467" s="13" t="s">
        <v>1453</v>
      </c>
    </row>
    <row r="468" spans="1:7" x14ac:dyDescent="0.25">
      <c r="A468" s="6">
        <v>505</v>
      </c>
      <c r="B468" s="7" t="s">
        <v>570</v>
      </c>
      <c r="C468" s="6">
        <v>505</v>
      </c>
      <c r="D468" s="8">
        <v>15</v>
      </c>
      <c r="E468" s="8">
        <v>41.924090849999999</v>
      </c>
      <c r="F468" s="8">
        <v>-87.676460079999998</v>
      </c>
      <c r="G468" s="9" t="s">
        <v>1454</v>
      </c>
    </row>
    <row r="469" spans="1:7" x14ac:dyDescent="0.25">
      <c r="A469" s="10">
        <v>506</v>
      </c>
      <c r="B469" s="11" t="s">
        <v>180</v>
      </c>
      <c r="C469" s="10">
        <v>506</v>
      </c>
      <c r="D469" s="12">
        <v>15</v>
      </c>
      <c r="E469" s="12">
        <v>41.917108040000002</v>
      </c>
      <c r="F469" s="12">
        <v>-87.710220960000001</v>
      </c>
      <c r="G469" s="13" t="s">
        <v>1455</v>
      </c>
    </row>
    <row r="470" spans="1:7" x14ac:dyDescent="0.25">
      <c r="A470" s="6">
        <v>507</v>
      </c>
      <c r="B470" s="7" t="s">
        <v>181</v>
      </c>
      <c r="C470" s="6">
        <v>507</v>
      </c>
      <c r="D470" s="8">
        <v>19</v>
      </c>
      <c r="E470" s="8">
        <v>41.917513390000003</v>
      </c>
      <c r="F470" s="8">
        <v>-87.701808959999994</v>
      </c>
      <c r="G470" s="9" t="s">
        <v>1456</v>
      </c>
    </row>
    <row r="471" spans="1:7" x14ac:dyDescent="0.25">
      <c r="A471" s="10">
        <v>508</v>
      </c>
      <c r="B471" s="11" t="s">
        <v>182</v>
      </c>
      <c r="C471" s="10">
        <v>508</v>
      </c>
      <c r="D471" s="12">
        <v>15</v>
      </c>
      <c r="E471" s="12">
        <v>41.90965688</v>
      </c>
      <c r="F471" s="12">
        <v>-87.716631949999993</v>
      </c>
      <c r="G471" s="13" t="s">
        <v>1457</v>
      </c>
    </row>
    <row r="472" spans="1:7" x14ac:dyDescent="0.25">
      <c r="A472" s="6">
        <v>509</v>
      </c>
      <c r="B472" s="7" t="s">
        <v>183</v>
      </c>
      <c r="C472" s="6">
        <v>509</v>
      </c>
      <c r="D472" s="8">
        <v>15</v>
      </c>
      <c r="E472" s="8">
        <v>41.909769300000001</v>
      </c>
      <c r="F472" s="8">
        <v>-87.705280490000007</v>
      </c>
      <c r="G472" s="9" t="s">
        <v>1458</v>
      </c>
    </row>
    <row r="473" spans="1:7" x14ac:dyDescent="0.25">
      <c r="A473" s="10">
        <v>510</v>
      </c>
      <c r="B473" s="11" t="s">
        <v>184</v>
      </c>
      <c r="C473" s="10">
        <v>510</v>
      </c>
      <c r="D473" s="12">
        <v>11</v>
      </c>
      <c r="E473" s="12">
        <v>41.902706590000001</v>
      </c>
      <c r="F473" s="12">
        <v>-87.709219570000002</v>
      </c>
      <c r="G473" s="13" t="s">
        <v>1459</v>
      </c>
    </row>
    <row r="474" spans="1:7" x14ac:dyDescent="0.25">
      <c r="A474" s="6">
        <v>511</v>
      </c>
      <c r="B474" s="7" t="s">
        <v>185</v>
      </c>
      <c r="C474" s="6">
        <v>511</v>
      </c>
      <c r="D474" s="8">
        <v>15</v>
      </c>
      <c r="E474" s="8">
        <v>41.914026710000002</v>
      </c>
      <c r="F474" s="8">
        <v>-87.705126460000002</v>
      </c>
      <c r="G474" s="9" t="s">
        <v>1460</v>
      </c>
    </row>
    <row r="475" spans="1:7" x14ac:dyDescent="0.25">
      <c r="A475" s="10">
        <v>514</v>
      </c>
      <c r="B475" s="11" t="s">
        <v>1461</v>
      </c>
      <c r="C475" s="10">
        <v>514</v>
      </c>
      <c r="D475" s="12">
        <v>11</v>
      </c>
      <c r="E475" s="12">
        <v>42.019275999999998</v>
      </c>
      <c r="F475" s="12">
        <v>-87.684520000000006</v>
      </c>
      <c r="G475" s="13" t="s">
        <v>1462</v>
      </c>
    </row>
    <row r="476" spans="1:7" x14ac:dyDescent="0.25">
      <c r="A476" s="6">
        <v>515</v>
      </c>
      <c r="B476" s="7" t="s">
        <v>1463</v>
      </c>
      <c r="C476" s="6">
        <v>515</v>
      </c>
      <c r="D476" s="8">
        <v>19</v>
      </c>
      <c r="E476" s="8">
        <v>42.019159000000002</v>
      </c>
      <c r="F476" s="8">
        <v>-87.673573000000005</v>
      </c>
      <c r="G476" s="9" t="s">
        <v>1464</v>
      </c>
    </row>
    <row r="477" spans="1:7" x14ac:dyDescent="0.25">
      <c r="A477" s="10">
        <v>517</v>
      </c>
      <c r="B477" s="11" t="s">
        <v>1465</v>
      </c>
      <c r="C477" s="10">
        <v>517</v>
      </c>
      <c r="D477" s="12">
        <v>11</v>
      </c>
      <c r="E477" s="12">
        <v>42.015962999999999</v>
      </c>
      <c r="F477" s="12">
        <v>-87.675004999999999</v>
      </c>
      <c r="G477" s="13" t="s">
        <v>1466</v>
      </c>
    </row>
    <row r="478" spans="1:7" x14ac:dyDescent="0.25">
      <c r="A478" s="6">
        <v>518</v>
      </c>
      <c r="B478" s="7" t="s">
        <v>1467</v>
      </c>
      <c r="C478" s="6">
        <v>518</v>
      </c>
      <c r="D478" s="8">
        <v>11</v>
      </c>
      <c r="E478" s="8">
        <v>41.885502000000002</v>
      </c>
      <c r="F478" s="8">
        <v>-87.716865999999996</v>
      </c>
      <c r="G478" s="9" t="s">
        <v>1468</v>
      </c>
    </row>
    <row r="479" spans="1:7" x14ac:dyDescent="0.25">
      <c r="A479" s="10">
        <v>519</v>
      </c>
      <c r="B479" s="11" t="s">
        <v>1469</v>
      </c>
      <c r="C479" s="10">
        <v>519</v>
      </c>
      <c r="D479" s="12">
        <v>11</v>
      </c>
      <c r="E479" s="12">
        <v>42.016976999999997</v>
      </c>
      <c r="F479" s="12">
        <v>-87.677724999999995</v>
      </c>
      <c r="G479" s="13" t="s">
        <v>1470</v>
      </c>
    </row>
    <row r="480" spans="1:7" x14ac:dyDescent="0.25">
      <c r="A480" s="6">
        <v>520</v>
      </c>
      <c r="B480" s="7" t="s">
        <v>1471</v>
      </c>
      <c r="C480" s="6">
        <v>520</v>
      </c>
      <c r="D480" s="8">
        <v>19</v>
      </c>
      <c r="E480" s="8">
        <v>42.015962000000002</v>
      </c>
      <c r="F480" s="8">
        <v>-87.668570000000003</v>
      </c>
      <c r="G480" s="9" t="s">
        <v>1472</v>
      </c>
    </row>
    <row r="481" spans="1:7" x14ac:dyDescent="0.25">
      <c r="A481" s="10">
        <v>522</v>
      </c>
      <c r="B481" s="11" t="s">
        <v>199</v>
      </c>
      <c r="C481" s="10">
        <v>522</v>
      </c>
      <c r="D481" s="12">
        <v>11</v>
      </c>
      <c r="E481" s="12">
        <v>42.019537</v>
      </c>
      <c r="F481" s="12">
        <v>-87.669562999999997</v>
      </c>
      <c r="G481" s="13" t="s">
        <v>1473</v>
      </c>
    </row>
    <row r="482" spans="1:7" x14ac:dyDescent="0.25">
      <c r="A482" s="6">
        <v>523</v>
      </c>
      <c r="B482" s="7" t="s">
        <v>1474</v>
      </c>
      <c r="C482" s="6">
        <v>523</v>
      </c>
      <c r="D482" s="8">
        <v>15</v>
      </c>
      <c r="E482" s="8">
        <v>42.020887279999997</v>
      </c>
      <c r="F482" s="8">
        <v>-87.665057930000003</v>
      </c>
      <c r="G482" s="9" t="s">
        <v>1475</v>
      </c>
    </row>
    <row r="483" spans="1:7" x14ac:dyDescent="0.25">
      <c r="A483" s="10">
        <v>524</v>
      </c>
      <c r="B483" s="11" t="s">
        <v>210</v>
      </c>
      <c r="C483" s="10">
        <v>524</v>
      </c>
      <c r="D483" s="12">
        <v>7</v>
      </c>
      <c r="E483" s="12">
        <v>41.894886999999997</v>
      </c>
      <c r="F483" s="12">
        <v>-87.774704</v>
      </c>
      <c r="G483" s="13" t="s">
        <v>1476</v>
      </c>
    </row>
    <row r="484" spans="1:7" x14ac:dyDescent="0.25">
      <c r="A484" s="6">
        <v>525</v>
      </c>
      <c r="B484" s="7" t="s">
        <v>1477</v>
      </c>
      <c r="C484" s="6">
        <v>525</v>
      </c>
      <c r="D484" s="8">
        <v>15</v>
      </c>
      <c r="E484" s="8">
        <v>42.012701</v>
      </c>
      <c r="F484" s="8">
        <v>-87.666058000000007</v>
      </c>
      <c r="G484" s="9" t="s">
        <v>1478</v>
      </c>
    </row>
    <row r="485" spans="1:7" x14ac:dyDescent="0.25">
      <c r="A485" s="10">
        <v>526</v>
      </c>
      <c r="B485" s="11" t="s">
        <v>633</v>
      </c>
      <c r="C485" s="10">
        <v>526</v>
      </c>
      <c r="D485" s="12">
        <v>11</v>
      </c>
      <c r="E485" s="12">
        <v>42.012341999999997</v>
      </c>
      <c r="F485" s="12">
        <v>-87.688243</v>
      </c>
      <c r="G485" s="13" t="s">
        <v>1479</v>
      </c>
    </row>
    <row r="486" spans="1:7" x14ac:dyDescent="0.25">
      <c r="A486" s="6">
        <v>527</v>
      </c>
      <c r="B486" s="7" t="s">
        <v>1480</v>
      </c>
      <c r="C486" s="6">
        <v>527</v>
      </c>
      <c r="D486" s="8">
        <v>15</v>
      </c>
      <c r="E486" s="8">
        <v>42.018901</v>
      </c>
      <c r="F486" s="8">
        <v>-87.690048000000004</v>
      </c>
      <c r="G486" s="9" t="s">
        <v>1481</v>
      </c>
    </row>
    <row r="487" spans="1:7" x14ac:dyDescent="0.25">
      <c r="A487" s="10">
        <v>528</v>
      </c>
      <c r="B487" s="11" t="s">
        <v>1482</v>
      </c>
      <c r="C487" s="10">
        <v>528</v>
      </c>
      <c r="D487" s="12">
        <v>11</v>
      </c>
      <c r="E487" s="12">
        <v>41.885409000000003</v>
      </c>
      <c r="F487" s="12">
        <v>-87.726490999999996</v>
      </c>
      <c r="G487" s="13" t="s">
        <v>1483</v>
      </c>
    </row>
    <row r="488" spans="1:7" x14ac:dyDescent="0.25">
      <c r="A488" s="6">
        <v>529</v>
      </c>
      <c r="B488" s="7" t="s">
        <v>200</v>
      </c>
      <c r="C488" s="6">
        <v>529</v>
      </c>
      <c r="D488" s="8">
        <v>11</v>
      </c>
      <c r="E488" s="8">
        <v>41.886840999999997</v>
      </c>
      <c r="F488" s="8">
        <v>-87.745260999999999</v>
      </c>
      <c r="G488" s="9" t="s">
        <v>1484</v>
      </c>
    </row>
    <row r="489" spans="1:7" x14ac:dyDescent="0.25">
      <c r="A489" s="10">
        <v>530</v>
      </c>
      <c r="B489" s="11" t="s">
        <v>1485</v>
      </c>
      <c r="C489" s="10">
        <v>530</v>
      </c>
      <c r="D489" s="12">
        <v>11</v>
      </c>
      <c r="E489" s="12">
        <v>41.887832000000003</v>
      </c>
      <c r="F489" s="12">
        <v>-87.755527000000001</v>
      </c>
      <c r="G489" s="13" t="s">
        <v>1486</v>
      </c>
    </row>
    <row r="490" spans="1:7" x14ac:dyDescent="0.25">
      <c r="A490" s="6">
        <v>531</v>
      </c>
      <c r="B490" s="7" t="s">
        <v>201</v>
      </c>
      <c r="C490" s="6">
        <v>531</v>
      </c>
      <c r="D490" s="8">
        <v>11</v>
      </c>
      <c r="E490" s="8">
        <v>41.887664000000001</v>
      </c>
      <c r="F490" s="8">
        <v>-87.765468999999996</v>
      </c>
      <c r="G490" s="9" t="s">
        <v>1487</v>
      </c>
    </row>
    <row r="491" spans="1:7" x14ac:dyDescent="0.25">
      <c r="A491" s="10">
        <v>532</v>
      </c>
      <c r="B491" s="11" t="s">
        <v>202</v>
      </c>
      <c r="C491" s="10">
        <v>532</v>
      </c>
      <c r="D491" s="12">
        <v>11</v>
      </c>
      <c r="E491" s="12">
        <v>41.887943790000001</v>
      </c>
      <c r="F491" s="12">
        <v>-87.774273460000003</v>
      </c>
      <c r="G491" s="13" t="s">
        <v>1488</v>
      </c>
    </row>
    <row r="492" spans="1:7" x14ac:dyDescent="0.25">
      <c r="A492" s="6">
        <v>533</v>
      </c>
      <c r="B492" s="7" t="s">
        <v>203</v>
      </c>
      <c r="C492" s="6">
        <v>533</v>
      </c>
      <c r="D492" s="8">
        <v>11</v>
      </c>
      <c r="E492" s="8">
        <v>41.875678999999998</v>
      </c>
      <c r="F492" s="8">
        <v>-87.715469999999996</v>
      </c>
      <c r="G492" s="9" t="s">
        <v>1489</v>
      </c>
    </row>
    <row r="493" spans="1:7" x14ac:dyDescent="0.25">
      <c r="A493" s="10">
        <v>534</v>
      </c>
      <c r="B493" s="11" t="s">
        <v>1490</v>
      </c>
      <c r="C493" s="10">
        <v>534</v>
      </c>
      <c r="D493" s="12">
        <v>11</v>
      </c>
      <c r="E493" s="12">
        <v>41.880850000000002</v>
      </c>
      <c r="F493" s="12">
        <v>-87.727907000000002</v>
      </c>
      <c r="G493" s="13" t="s">
        <v>1491</v>
      </c>
    </row>
    <row r="494" spans="1:7" x14ac:dyDescent="0.25">
      <c r="A494" s="6">
        <v>535</v>
      </c>
      <c r="B494" s="7" t="s">
        <v>1492</v>
      </c>
      <c r="C494" s="6">
        <v>535</v>
      </c>
      <c r="D494" s="8">
        <v>11</v>
      </c>
      <c r="E494" s="8">
        <v>41.874410210000001</v>
      </c>
      <c r="F494" s="8">
        <v>-87.726091589999996</v>
      </c>
      <c r="G494" s="9" t="s">
        <v>1493</v>
      </c>
    </row>
    <row r="495" spans="1:7" x14ac:dyDescent="0.25">
      <c r="A495" s="10">
        <v>536</v>
      </c>
      <c r="B495" s="11" t="s">
        <v>1494</v>
      </c>
      <c r="C495" s="10">
        <v>536</v>
      </c>
      <c r="D495" s="12">
        <v>11</v>
      </c>
      <c r="E495" s="12">
        <v>41.885928</v>
      </c>
      <c r="F495" s="12">
        <v>-87.735410000000002</v>
      </c>
      <c r="G495" s="13" t="s">
        <v>1495</v>
      </c>
    </row>
    <row r="496" spans="1:7" x14ac:dyDescent="0.25">
      <c r="A496" s="6">
        <v>537</v>
      </c>
      <c r="B496" s="7" t="s">
        <v>1496</v>
      </c>
      <c r="C496" s="6">
        <v>537</v>
      </c>
      <c r="D496" s="8">
        <v>11</v>
      </c>
      <c r="E496" s="8">
        <v>41.880707999999998</v>
      </c>
      <c r="F496" s="8">
        <v>-87.741017999999997</v>
      </c>
      <c r="G496" s="9" t="s">
        <v>1497</v>
      </c>
    </row>
    <row r="497" spans="1:7" x14ac:dyDescent="0.25">
      <c r="A497" s="10">
        <v>538</v>
      </c>
      <c r="B497" s="11" t="s">
        <v>204</v>
      </c>
      <c r="C497" s="10">
        <v>538</v>
      </c>
      <c r="D497" s="12">
        <v>11</v>
      </c>
      <c r="E497" s="12">
        <v>41.872131000000003</v>
      </c>
      <c r="F497" s="12">
        <v>-87.746618999999995</v>
      </c>
      <c r="G497" s="13" t="s">
        <v>1498</v>
      </c>
    </row>
    <row r="498" spans="1:7" x14ac:dyDescent="0.25">
      <c r="A498" s="6">
        <v>539</v>
      </c>
      <c r="B498" s="7" t="s">
        <v>205</v>
      </c>
      <c r="C498" s="6">
        <v>539</v>
      </c>
      <c r="D498" s="8">
        <v>11</v>
      </c>
      <c r="E498" s="8">
        <v>41.877612999999997</v>
      </c>
      <c r="F498" s="8">
        <v>-87.745405000000005</v>
      </c>
      <c r="G498" s="9" t="s">
        <v>1499</v>
      </c>
    </row>
    <row r="499" spans="1:7" x14ac:dyDescent="0.25">
      <c r="A499" s="10">
        <v>540</v>
      </c>
      <c r="B499" s="11" t="s">
        <v>1500</v>
      </c>
      <c r="C499" s="10">
        <v>540</v>
      </c>
      <c r="D499" s="12">
        <v>11</v>
      </c>
      <c r="E499" s="12">
        <v>41.880206999999999</v>
      </c>
      <c r="F499" s="12">
        <v>-87.755336999999997</v>
      </c>
      <c r="G499" s="13" t="s">
        <v>1501</v>
      </c>
    </row>
    <row r="500" spans="1:7" x14ac:dyDescent="0.25">
      <c r="A500" s="6">
        <v>541</v>
      </c>
      <c r="B500" s="7" t="s">
        <v>206</v>
      </c>
      <c r="C500" s="6">
        <v>541</v>
      </c>
      <c r="D500" s="8">
        <v>11</v>
      </c>
      <c r="E500" s="8">
        <v>41.872993000000001</v>
      </c>
      <c r="F500" s="8">
        <v>-87.764499000000001</v>
      </c>
      <c r="G500" s="9" t="s">
        <v>1502</v>
      </c>
    </row>
    <row r="501" spans="1:7" x14ac:dyDescent="0.25">
      <c r="A501" s="10">
        <v>542</v>
      </c>
      <c r="B501" s="11" t="s">
        <v>207</v>
      </c>
      <c r="C501" s="10">
        <v>542</v>
      </c>
      <c r="D501" s="12">
        <v>11</v>
      </c>
      <c r="E501" s="12">
        <v>41.880121000000003</v>
      </c>
      <c r="F501" s="12">
        <v>-87.763238000000001</v>
      </c>
      <c r="G501" s="13" t="s">
        <v>1503</v>
      </c>
    </row>
    <row r="502" spans="1:7" x14ac:dyDescent="0.25">
      <c r="A502" s="6">
        <v>543</v>
      </c>
      <c r="B502" s="7" t="s">
        <v>1504</v>
      </c>
      <c r="C502" s="6">
        <v>543</v>
      </c>
      <c r="D502" s="8">
        <v>11</v>
      </c>
      <c r="E502" s="8">
        <v>41.875805999999997</v>
      </c>
      <c r="F502" s="8">
        <v>-87.755285000000001</v>
      </c>
      <c r="G502" s="9" t="s">
        <v>1505</v>
      </c>
    </row>
    <row r="503" spans="1:7" x14ac:dyDescent="0.25">
      <c r="A503" s="10">
        <v>544</v>
      </c>
      <c r="B503" s="11" t="s">
        <v>208</v>
      </c>
      <c r="C503" s="10">
        <v>544</v>
      </c>
      <c r="D503" s="12">
        <v>11</v>
      </c>
      <c r="E503" s="12">
        <v>41.880280999999997</v>
      </c>
      <c r="F503" s="12">
        <v>-87.774452999999994</v>
      </c>
      <c r="G503" s="13" t="s">
        <v>1506</v>
      </c>
    </row>
    <row r="504" spans="1:7" x14ac:dyDescent="0.25">
      <c r="A504" s="6">
        <v>545</v>
      </c>
      <c r="B504" s="7" t="s">
        <v>1507</v>
      </c>
      <c r="C504" s="6">
        <v>545</v>
      </c>
      <c r="D504" s="8">
        <v>11</v>
      </c>
      <c r="E504" s="8">
        <v>41.877916999999997</v>
      </c>
      <c r="F504" s="8">
        <v>-87.735737</v>
      </c>
      <c r="G504" s="9" t="s">
        <v>1508</v>
      </c>
    </row>
    <row r="505" spans="1:7" x14ac:dyDescent="0.25">
      <c r="A505" s="10">
        <v>546</v>
      </c>
      <c r="B505" s="11" t="s">
        <v>1509</v>
      </c>
      <c r="C505" s="10">
        <v>546</v>
      </c>
      <c r="D505" s="12">
        <v>11</v>
      </c>
      <c r="E505" s="12">
        <v>41.823191999999999</v>
      </c>
      <c r="F505" s="12">
        <v>-87.676597000000001</v>
      </c>
      <c r="G505" s="13" t="s">
        <v>1510</v>
      </c>
    </row>
    <row r="506" spans="1:7" x14ac:dyDescent="0.25">
      <c r="A506" s="6">
        <v>547</v>
      </c>
      <c r="B506" s="7" t="s">
        <v>211</v>
      </c>
      <c r="C506" s="6">
        <v>547</v>
      </c>
      <c r="D506" s="8">
        <v>11</v>
      </c>
      <c r="E506" s="8">
        <v>41.823464999999999</v>
      </c>
      <c r="F506" s="8">
        <v>-87.665576999999999</v>
      </c>
      <c r="G506" s="9" t="s">
        <v>1511</v>
      </c>
    </row>
    <row r="507" spans="1:7" x14ac:dyDescent="0.25">
      <c r="A507" s="10">
        <v>548</v>
      </c>
      <c r="B507" s="11" t="s">
        <v>212</v>
      </c>
      <c r="C507" s="10">
        <v>548</v>
      </c>
      <c r="D507" s="12">
        <v>7</v>
      </c>
      <c r="E507" s="12">
        <v>41.823613000000002</v>
      </c>
      <c r="F507" s="12">
        <v>-87.650931</v>
      </c>
      <c r="G507" s="13" t="s">
        <v>1512</v>
      </c>
    </row>
    <row r="508" spans="1:7" x14ac:dyDescent="0.25">
      <c r="A508" s="6">
        <v>549</v>
      </c>
      <c r="B508" s="7" t="s">
        <v>1513</v>
      </c>
      <c r="C508" s="6">
        <v>549</v>
      </c>
      <c r="D508" s="8">
        <v>11</v>
      </c>
      <c r="E508" s="8">
        <v>41.813996000000003</v>
      </c>
      <c r="F508" s="8">
        <v>-87.666589000000002</v>
      </c>
      <c r="G508" s="9" t="s">
        <v>1514</v>
      </c>
    </row>
    <row r="509" spans="1:7" x14ac:dyDescent="0.25">
      <c r="A509" s="10">
        <v>550</v>
      </c>
      <c r="B509" s="11" t="s">
        <v>209</v>
      </c>
      <c r="C509" s="10">
        <v>550</v>
      </c>
      <c r="D509" s="12">
        <v>11</v>
      </c>
      <c r="E509" s="12">
        <v>41.894958000000003</v>
      </c>
      <c r="F509" s="12">
        <v>-87.764902000000006</v>
      </c>
      <c r="G509" s="13" t="s">
        <v>1515</v>
      </c>
    </row>
    <row r="510" spans="1:7" x14ac:dyDescent="0.25">
      <c r="A510" s="6">
        <v>551</v>
      </c>
      <c r="B510" s="7" t="s">
        <v>520</v>
      </c>
      <c r="C510" s="6">
        <v>551</v>
      </c>
      <c r="D510" s="8">
        <v>11</v>
      </c>
      <c r="E510" s="8">
        <v>41.808227000000002</v>
      </c>
      <c r="F510" s="8">
        <v>-87.677180000000007</v>
      </c>
      <c r="G510" s="9" t="s">
        <v>1516</v>
      </c>
    </row>
    <row r="511" spans="1:7" x14ac:dyDescent="0.25">
      <c r="A511" s="10">
        <v>552</v>
      </c>
      <c r="B511" s="11" t="s">
        <v>213</v>
      </c>
      <c r="C511" s="10">
        <v>552</v>
      </c>
      <c r="D511" s="12">
        <v>11</v>
      </c>
      <c r="E511" s="12">
        <v>41.808869999999999</v>
      </c>
      <c r="F511" s="12">
        <v>-87.664540000000002</v>
      </c>
      <c r="G511" s="13" t="s">
        <v>1517</v>
      </c>
    </row>
    <row r="512" spans="1:7" x14ac:dyDescent="0.25">
      <c r="A512" s="6">
        <v>553</v>
      </c>
      <c r="B512" s="7" t="s">
        <v>1518</v>
      </c>
      <c r="C512" s="6">
        <v>553</v>
      </c>
      <c r="D512" s="8">
        <v>11</v>
      </c>
      <c r="E512" s="8">
        <v>41.808390000000003</v>
      </c>
      <c r="F512" s="8">
        <v>-87.656525999999999</v>
      </c>
      <c r="G512" s="9" t="s">
        <v>1519</v>
      </c>
    </row>
    <row r="513" spans="1:7" x14ac:dyDescent="0.25">
      <c r="A513" s="10">
        <v>554</v>
      </c>
      <c r="B513" s="11" t="s">
        <v>1520</v>
      </c>
      <c r="C513" s="10">
        <v>554</v>
      </c>
      <c r="D513" s="12">
        <v>7</v>
      </c>
      <c r="E513" s="12">
        <v>41.800908</v>
      </c>
      <c r="F513" s="12">
        <v>-87.674683999999999</v>
      </c>
      <c r="G513" s="13" t="s">
        <v>1521</v>
      </c>
    </row>
    <row r="514" spans="1:7" x14ac:dyDescent="0.25">
      <c r="A514" s="6">
        <v>555</v>
      </c>
      <c r="B514" s="7" t="s">
        <v>214</v>
      </c>
      <c r="C514" s="6">
        <v>555</v>
      </c>
      <c r="D514" s="8">
        <v>11</v>
      </c>
      <c r="E514" s="8">
        <v>41.803023000000003</v>
      </c>
      <c r="F514" s="8">
        <v>-87.664698999999999</v>
      </c>
      <c r="G514" s="9" t="s">
        <v>1522</v>
      </c>
    </row>
    <row r="515" spans="1:7" x14ac:dyDescent="0.25">
      <c r="A515" s="10">
        <v>556</v>
      </c>
      <c r="B515" s="11" t="s">
        <v>1523</v>
      </c>
      <c r="C515" s="10">
        <v>556</v>
      </c>
      <c r="D515" s="12">
        <v>7</v>
      </c>
      <c r="E515" s="12">
        <v>41.799658999999998</v>
      </c>
      <c r="F515" s="12">
        <v>-87.657195000000002</v>
      </c>
      <c r="G515" s="13" t="s">
        <v>1524</v>
      </c>
    </row>
    <row r="516" spans="1:7" x14ac:dyDescent="0.25">
      <c r="A516" s="6">
        <v>557</v>
      </c>
      <c r="B516" s="7" t="s">
        <v>1525</v>
      </c>
      <c r="C516" s="6">
        <v>557</v>
      </c>
      <c r="D516" s="8">
        <v>11</v>
      </c>
      <c r="E516" s="8">
        <v>41.794086999999998</v>
      </c>
      <c r="F516" s="8">
        <v>-87.675477999999998</v>
      </c>
      <c r="G516" s="9" t="s">
        <v>1526</v>
      </c>
    </row>
    <row r="517" spans="1:7" x14ac:dyDescent="0.25">
      <c r="A517" s="10">
        <v>558</v>
      </c>
      <c r="B517" s="11" t="s">
        <v>215</v>
      </c>
      <c r="C517" s="10">
        <v>558</v>
      </c>
      <c r="D517" s="12">
        <v>11</v>
      </c>
      <c r="E517" s="12">
        <v>41.792822000000001</v>
      </c>
      <c r="F517" s="12">
        <v>-87.664428999999998</v>
      </c>
      <c r="G517" s="13" t="s">
        <v>1527</v>
      </c>
    </row>
    <row r="518" spans="1:7" x14ac:dyDescent="0.25">
      <c r="A518" s="6">
        <v>559</v>
      </c>
      <c r="B518" s="7" t="s">
        <v>1528</v>
      </c>
      <c r="C518" s="6">
        <v>559</v>
      </c>
      <c r="D518" s="8">
        <v>11</v>
      </c>
      <c r="E518" s="8">
        <v>41.794227999999997</v>
      </c>
      <c r="F518" s="8">
        <v>-87.655073000000002</v>
      </c>
      <c r="G518" s="9" t="s">
        <v>1529</v>
      </c>
    </row>
    <row r="519" spans="1:7" x14ac:dyDescent="0.25">
      <c r="A519" s="10">
        <v>560</v>
      </c>
      <c r="B519" s="11" t="s">
        <v>1530</v>
      </c>
      <c r="C519" s="10">
        <v>560</v>
      </c>
      <c r="D519" s="12">
        <v>11</v>
      </c>
      <c r="E519" s="12">
        <v>41.786833000000001</v>
      </c>
      <c r="F519" s="12">
        <v>-87.666214999999994</v>
      </c>
      <c r="G519" s="13" t="s">
        <v>1531</v>
      </c>
    </row>
    <row r="520" spans="1:7" x14ac:dyDescent="0.25">
      <c r="A520" s="6">
        <v>561</v>
      </c>
      <c r="B520" s="7" t="s">
        <v>1532</v>
      </c>
      <c r="C520" s="6">
        <v>561</v>
      </c>
      <c r="D520" s="8">
        <v>11</v>
      </c>
      <c r="E520" s="8">
        <v>41.785861070000003</v>
      </c>
      <c r="F520" s="8">
        <v>-87.674143909999998</v>
      </c>
      <c r="G520" s="9" t="s">
        <v>1533</v>
      </c>
    </row>
    <row r="521" spans="1:7" x14ac:dyDescent="0.25">
      <c r="A521" s="10">
        <v>562</v>
      </c>
      <c r="B521" s="11" t="s">
        <v>1534</v>
      </c>
      <c r="C521" s="10">
        <v>562</v>
      </c>
      <c r="D521" s="12">
        <v>11</v>
      </c>
      <c r="E521" s="12">
        <v>41.783189</v>
      </c>
      <c r="F521" s="12">
        <v>-87.654371999999995</v>
      </c>
      <c r="G521" s="13" t="s">
        <v>1535</v>
      </c>
    </row>
    <row r="522" spans="1:7" x14ac:dyDescent="0.25">
      <c r="A522" s="6">
        <v>563</v>
      </c>
      <c r="B522" s="7" t="s">
        <v>216</v>
      </c>
      <c r="C522" s="6">
        <v>563</v>
      </c>
      <c r="D522" s="8">
        <v>11</v>
      </c>
      <c r="E522" s="8">
        <v>41.779373999999997</v>
      </c>
      <c r="F522" s="8">
        <v>-87.664843000000005</v>
      </c>
      <c r="G522" s="9" t="s">
        <v>1536</v>
      </c>
    </row>
    <row r="523" spans="1:7" x14ac:dyDescent="0.25">
      <c r="A523" s="10">
        <v>564</v>
      </c>
      <c r="B523" s="11" t="s">
        <v>1537</v>
      </c>
      <c r="C523" s="10">
        <v>564</v>
      </c>
      <c r="D523" s="12">
        <v>11</v>
      </c>
      <c r="E523" s="12">
        <v>41.775393000000001</v>
      </c>
      <c r="F523" s="12">
        <v>-87.654308</v>
      </c>
      <c r="G523" s="13" t="s">
        <v>1538</v>
      </c>
    </row>
    <row r="524" spans="1:7" x14ac:dyDescent="0.25">
      <c r="A524" s="6">
        <v>565</v>
      </c>
      <c r="B524" s="7" t="s">
        <v>217</v>
      </c>
      <c r="C524" s="6">
        <v>565</v>
      </c>
      <c r="D524" s="8">
        <v>7</v>
      </c>
      <c r="E524" s="8">
        <v>41.774073999999999</v>
      </c>
      <c r="F524" s="8">
        <v>-87.663815</v>
      </c>
      <c r="G524" s="9" t="s">
        <v>1539</v>
      </c>
    </row>
    <row r="525" spans="1:7" x14ac:dyDescent="0.25">
      <c r="A525" s="10">
        <v>566</v>
      </c>
      <c r="B525" s="11" t="s">
        <v>1540</v>
      </c>
      <c r="C525" s="10">
        <v>566</v>
      </c>
      <c r="D525" s="12">
        <v>11</v>
      </c>
      <c r="E525" s="12">
        <v>41.759274040000001</v>
      </c>
      <c r="F525" s="12">
        <v>-87.673634289999995</v>
      </c>
      <c r="G525" s="13" t="s">
        <v>1541</v>
      </c>
    </row>
    <row r="526" spans="1:7" x14ac:dyDescent="0.25">
      <c r="A526" s="6">
        <v>567</v>
      </c>
      <c r="B526" s="7" t="s">
        <v>1542</v>
      </c>
      <c r="C526" s="6">
        <v>567</v>
      </c>
      <c r="D526" s="8">
        <v>11</v>
      </c>
      <c r="E526" s="8">
        <v>41.768937999999999</v>
      </c>
      <c r="F526" s="8">
        <v>-87.652934000000002</v>
      </c>
      <c r="G526" s="9" t="s">
        <v>1543</v>
      </c>
    </row>
    <row r="527" spans="1:7" x14ac:dyDescent="0.25">
      <c r="A527" s="10">
        <v>568</v>
      </c>
      <c r="B527" s="11" t="s">
        <v>218</v>
      </c>
      <c r="C527" s="10">
        <v>568</v>
      </c>
      <c r="D527" s="12">
        <v>7</v>
      </c>
      <c r="E527" s="12">
        <v>41.75797</v>
      </c>
      <c r="F527" s="12">
        <v>-87.631209999999996</v>
      </c>
      <c r="G527" s="13" t="s">
        <v>1544</v>
      </c>
    </row>
    <row r="528" spans="1:7" x14ac:dyDescent="0.25">
      <c r="A528" s="6">
        <v>569</v>
      </c>
      <c r="B528" s="7" t="s">
        <v>1545</v>
      </c>
      <c r="C528" s="6">
        <v>569</v>
      </c>
      <c r="D528" s="8">
        <v>11</v>
      </c>
      <c r="E528" s="8">
        <v>41.759160000000001</v>
      </c>
      <c r="F528" s="8">
        <v>-87.595751000000007</v>
      </c>
      <c r="G528" s="9" t="s">
        <v>1546</v>
      </c>
    </row>
    <row r="529" spans="1:7" x14ac:dyDescent="0.25">
      <c r="A529" s="10">
        <v>570</v>
      </c>
      <c r="B529" s="11" t="s">
        <v>1547</v>
      </c>
      <c r="C529" s="10">
        <v>570</v>
      </c>
      <c r="D529" s="12">
        <v>7</v>
      </c>
      <c r="E529" s="12">
        <v>41.758490000000002</v>
      </c>
      <c r="F529" s="12">
        <v>-87.606409999999997</v>
      </c>
      <c r="G529" s="13" t="s">
        <v>1548</v>
      </c>
    </row>
    <row r="530" spans="1:7" x14ac:dyDescent="0.25">
      <c r="A530" s="6">
        <v>571</v>
      </c>
      <c r="B530" s="7" t="s">
        <v>1549</v>
      </c>
      <c r="C530" s="6">
        <v>571</v>
      </c>
      <c r="D530" s="8">
        <v>11</v>
      </c>
      <c r="E530" s="8">
        <v>41.758361000000001</v>
      </c>
      <c r="F530" s="8">
        <v>-87.614137999999997</v>
      </c>
      <c r="G530" s="9" t="s">
        <v>1550</v>
      </c>
    </row>
    <row r="531" spans="1:7" x14ac:dyDescent="0.25">
      <c r="A531" s="10">
        <v>572</v>
      </c>
      <c r="B531" s="11" t="s">
        <v>1551</v>
      </c>
      <c r="C531" s="10">
        <v>572</v>
      </c>
      <c r="D531" s="12">
        <v>11</v>
      </c>
      <c r="E531" s="12">
        <v>41.756971</v>
      </c>
      <c r="F531" s="12">
        <v>-87.624621000000005</v>
      </c>
      <c r="G531" s="13" t="s">
        <v>1552</v>
      </c>
    </row>
    <row r="532" spans="1:7" x14ac:dyDescent="0.25">
      <c r="A532" s="6">
        <v>573</v>
      </c>
      <c r="B532" s="7" t="s">
        <v>1553</v>
      </c>
      <c r="C532" s="6">
        <v>573</v>
      </c>
      <c r="D532" s="8">
        <v>11</v>
      </c>
      <c r="E532" s="8">
        <v>41.750793999999999</v>
      </c>
      <c r="F532" s="8">
        <v>-87.624424000000005</v>
      </c>
      <c r="G532" s="9" t="s">
        <v>1554</v>
      </c>
    </row>
    <row r="533" spans="1:7" x14ac:dyDescent="0.25">
      <c r="A533" s="10">
        <v>574</v>
      </c>
      <c r="B533" s="11" t="s">
        <v>1555</v>
      </c>
      <c r="C533" s="10">
        <v>574</v>
      </c>
      <c r="D533" s="12">
        <v>11</v>
      </c>
      <c r="E533" s="12">
        <v>41.75094</v>
      </c>
      <c r="F533" s="12">
        <v>-87.613789999999995</v>
      </c>
      <c r="G533" s="13" t="s">
        <v>1556</v>
      </c>
    </row>
    <row r="534" spans="1:7" x14ac:dyDescent="0.25">
      <c r="A534" s="6">
        <v>575</v>
      </c>
      <c r="B534" s="7" t="s">
        <v>1557</v>
      </c>
      <c r="C534" s="6">
        <v>575</v>
      </c>
      <c r="D534" s="8">
        <v>11</v>
      </c>
      <c r="E534" s="8">
        <v>41.753174000000001</v>
      </c>
      <c r="F534" s="8">
        <v>-87.605025999999995</v>
      </c>
      <c r="G534" s="9" t="s">
        <v>1558</v>
      </c>
    </row>
    <row r="535" spans="1:7" x14ac:dyDescent="0.25">
      <c r="A535" s="10">
        <v>576</v>
      </c>
      <c r="B535" s="11" t="s">
        <v>1559</v>
      </c>
      <c r="C535" s="10">
        <v>576</v>
      </c>
      <c r="D535" s="12">
        <v>11</v>
      </c>
      <c r="E535" s="12">
        <v>41.751294000000001</v>
      </c>
      <c r="F535" s="12">
        <v>-87.597551999999993</v>
      </c>
      <c r="G535" s="13" t="s">
        <v>1560</v>
      </c>
    </row>
    <row r="536" spans="1:7" x14ac:dyDescent="0.25">
      <c r="A536" s="6">
        <v>577</v>
      </c>
      <c r="B536" s="7" t="s">
        <v>1561</v>
      </c>
      <c r="C536" s="6">
        <v>577</v>
      </c>
      <c r="D536" s="8">
        <v>11</v>
      </c>
      <c r="E536" s="8">
        <v>41.751173000000001</v>
      </c>
      <c r="F536" s="8">
        <v>-87.585336999999996</v>
      </c>
      <c r="G536" s="9" t="s">
        <v>1562</v>
      </c>
    </row>
    <row r="537" spans="1:7" x14ac:dyDescent="0.25">
      <c r="A537" s="10">
        <v>578</v>
      </c>
      <c r="B537" s="11" t="s">
        <v>219</v>
      </c>
      <c r="C537" s="10">
        <v>578</v>
      </c>
      <c r="D537" s="12">
        <v>11</v>
      </c>
      <c r="E537" s="12">
        <v>41.751784999999998</v>
      </c>
      <c r="F537" s="12">
        <v>-87.578496000000001</v>
      </c>
      <c r="G537" s="13" t="s">
        <v>1563</v>
      </c>
    </row>
    <row r="538" spans="1:7" x14ac:dyDescent="0.25">
      <c r="A538" s="6">
        <v>579</v>
      </c>
      <c r="B538" s="7" t="s">
        <v>1564</v>
      </c>
      <c r="C538" s="6">
        <v>579</v>
      </c>
      <c r="D538" s="8">
        <v>11</v>
      </c>
      <c r="E538" s="8">
        <v>41.751820000000002</v>
      </c>
      <c r="F538" s="8">
        <v>-87.565211000000005</v>
      </c>
      <c r="G538" s="9" t="s">
        <v>1565</v>
      </c>
    </row>
    <row r="539" spans="1:7" x14ac:dyDescent="0.25">
      <c r="A539" s="10">
        <v>580</v>
      </c>
      <c r="B539" s="11" t="s">
        <v>1566</v>
      </c>
      <c r="C539" s="10">
        <v>580</v>
      </c>
      <c r="D539" s="12">
        <v>11</v>
      </c>
      <c r="E539" s="12">
        <v>41.751730999999999</v>
      </c>
      <c r="F539" s="12">
        <v>-87.552812000000003</v>
      </c>
      <c r="G539" s="13" t="s">
        <v>1567</v>
      </c>
    </row>
    <row r="540" spans="1:7" x14ac:dyDescent="0.25">
      <c r="A540" s="6">
        <v>581</v>
      </c>
      <c r="B540" s="7" t="s">
        <v>956</v>
      </c>
      <c r="C540" s="6">
        <v>581</v>
      </c>
      <c r="D540" s="8">
        <v>11</v>
      </c>
      <c r="E540" s="8">
        <v>41.744615000000003</v>
      </c>
      <c r="F540" s="8">
        <v>-87.551208000000003</v>
      </c>
      <c r="G540" s="9" t="s">
        <v>1568</v>
      </c>
    </row>
    <row r="541" spans="1:7" x14ac:dyDescent="0.25">
      <c r="A541" s="10">
        <v>582</v>
      </c>
      <c r="B541" s="11" t="s">
        <v>1569</v>
      </c>
      <c r="C541" s="10">
        <v>582</v>
      </c>
      <c r="D541" s="12">
        <v>11</v>
      </c>
      <c r="E541" s="12">
        <v>41.744531000000002</v>
      </c>
      <c r="F541" s="12">
        <v>-87.565060000000003</v>
      </c>
      <c r="G541" s="13" t="s">
        <v>1570</v>
      </c>
    </row>
    <row r="542" spans="1:7" x14ac:dyDescent="0.25">
      <c r="A542" s="6">
        <v>583</v>
      </c>
      <c r="B542" s="7" t="s">
        <v>1571</v>
      </c>
      <c r="C542" s="6">
        <v>583</v>
      </c>
      <c r="D542" s="8">
        <v>11</v>
      </c>
      <c r="E542" s="8">
        <v>41.746558999999998</v>
      </c>
      <c r="F542" s="8">
        <v>-87.586005</v>
      </c>
      <c r="G542" s="9" t="s">
        <v>1572</v>
      </c>
    </row>
    <row r="543" spans="1:7" x14ac:dyDescent="0.25">
      <c r="A543" s="10">
        <v>584</v>
      </c>
      <c r="B543" s="11" t="s">
        <v>1573</v>
      </c>
      <c r="C543" s="10">
        <v>584</v>
      </c>
      <c r="D543" s="12">
        <v>11</v>
      </c>
      <c r="E543" s="12">
        <v>41.744123000000002</v>
      </c>
      <c r="F543" s="12">
        <v>-87.599034000000003</v>
      </c>
      <c r="G543" s="13" t="s">
        <v>1574</v>
      </c>
    </row>
    <row r="544" spans="1:7" x14ac:dyDescent="0.25">
      <c r="A544" s="6">
        <v>585</v>
      </c>
      <c r="B544" s="7" t="s">
        <v>1575</v>
      </c>
      <c r="C544" s="6">
        <v>585</v>
      </c>
      <c r="D544" s="8">
        <v>11</v>
      </c>
      <c r="E544" s="8">
        <v>41.743440999999997</v>
      </c>
      <c r="F544" s="8">
        <v>-87.604836000000006</v>
      </c>
      <c r="G544" s="9" t="s">
        <v>1576</v>
      </c>
    </row>
    <row r="545" spans="1:7" x14ac:dyDescent="0.25">
      <c r="A545" s="10">
        <v>586</v>
      </c>
      <c r="B545" s="11" t="s">
        <v>1577</v>
      </c>
      <c r="C545" s="10">
        <v>586</v>
      </c>
      <c r="D545" s="12">
        <v>11</v>
      </c>
      <c r="E545" s="12">
        <v>41.743116000000001</v>
      </c>
      <c r="F545" s="12">
        <v>-87.614800000000002</v>
      </c>
      <c r="G545" s="13" t="s">
        <v>1578</v>
      </c>
    </row>
    <row r="546" spans="1:7" x14ac:dyDescent="0.25">
      <c r="A546" s="6">
        <v>587</v>
      </c>
      <c r="B546" s="7" t="s">
        <v>1579</v>
      </c>
      <c r="C546" s="6">
        <v>587</v>
      </c>
      <c r="D546" s="8">
        <v>11</v>
      </c>
      <c r="E546" s="8">
        <v>41.743316</v>
      </c>
      <c r="F546" s="8">
        <v>-87.622849000000002</v>
      </c>
      <c r="G546" s="9" t="s">
        <v>1580</v>
      </c>
    </row>
    <row r="547" spans="1:7" x14ac:dyDescent="0.25">
      <c r="A547" s="10">
        <v>588</v>
      </c>
      <c r="B547" s="11" t="s">
        <v>1581</v>
      </c>
      <c r="C547" s="10">
        <v>588</v>
      </c>
      <c r="D547" s="12">
        <v>11</v>
      </c>
      <c r="E547" s="12">
        <v>41.743921</v>
      </c>
      <c r="F547" s="12">
        <v>-87.575225000000003</v>
      </c>
      <c r="G547" s="13" t="s">
        <v>1582</v>
      </c>
    </row>
    <row r="548" spans="1:7" x14ac:dyDescent="0.25">
      <c r="A548" s="6">
        <v>589</v>
      </c>
      <c r="B548" s="7" t="s">
        <v>220</v>
      </c>
      <c r="C548" s="6">
        <v>589</v>
      </c>
      <c r="D548" s="8">
        <v>11</v>
      </c>
      <c r="E548" s="8">
        <v>41.954467999999999</v>
      </c>
      <c r="F548" s="8">
        <v>-87.749594000000002</v>
      </c>
      <c r="G548" s="9" t="s">
        <v>1583</v>
      </c>
    </row>
    <row r="549" spans="1:7" x14ac:dyDescent="0.25">
      <c r="A549" s="10">
        <v>590</v>
      </c>
      <c r="B549" s="11" t="s">
        <v>1584</v>
      </c>
      <c r="C549" s="10">
        <v>590</v>
      </c>
      <c r="D549" s="12">
        <v>11</v>
      </c>
      <c r="E549" s="12">
        <v>41.953733</v>
      </c>
      <c r="F549" s="12">
        <v>-87.740568999999994</v>
      </c>
      <c r="G549" s="13" t="s">
        <v>1585</v>
      </c>
    </row>
    <row r="550" spans="1:7" x14ac:dyDescent="0.25">
      <c r="A550" s="6">
        <v>591</v>
      </c>
      <c r="B550" s="7" t="s">
        <v>221</v>
      </c>
      <c r="C550" s="6">
        <v>591</v>
      </c>
      <c r="D550" s="8">
        <v>15</v>
      </c>
      <c r="E550" s="8">
        <v>41.947070889999999</v>
      </c>
      <c r="F550" s="8">
        <v>-87.740008239999995</v>
      </c>
      <c r="G550" s="9" t="s">
        <v>1586</v>
      </c>
    </row>
    <row r="551" spans="1:7" x14ac:dyDescent="0.25">
      <c r="A551" s="10">
        <v>592</v>
      </c>
      <c r="B551" s="11" t="s">
        <v>1587</v>
      </c>
      <c r="C551" s="10">
        <v>592</v>
      </c>
      <c r="D551" s="12">
        <v>11</v>
      </c>
      <c r="E551" s="12">
        <v>41.960630999999999</v>
      </c>
      <c r="F551" s="12">
        <v>-87.745358999999993</v>
      </c>
      <c r="G551" s="13" t="s">
        <v>1588</v>
      </c>
    </row>
    <row r="552" spans="1:7" x14ac:dyDescent="0.25">
      <c r="A552" s="6">
        <v>593</v>
      </c>
      <c r="B552" s="7" t="s">
        <v>1589</v>
      </c>
      <c r="C552" s="6">
        <v>593</v>
      </c>
      <c r="D552" s="8">
        <v>11</v>
      </c>
      <c r="E552" s="8">
        <v>41.787539000000002</v>
      </c>
      <c r="F552" s="8">
        <v>-87.644874000000002</v>
      </c>
      <c r="G552" s="9" t="s">
        <v>1590</v>
      </c>
    </row>
    <row r="553" spans="1:7" x14ac:dyDescent="0.25">
      <c r="A553" s="10">
        <v>594</v>
      </c>
      <c r="B553" s="11" t="s">
        <v>1591</v>
      </c>
      <c r="C553" s="10">
        <v>594</v>
      </c>
      <c r="D553" s="12">
        <v>11</v>
      </c>
      <c r="E553" s="12">
        <v>41.805661000000001</v>
      </c>
      <c r="F553" s="12">
        <v>-87.683391999999998</v>
      </c>
      <c r="G553" s="13" t="s">
        <v>1592</v>
      </c>
    </row>
    <row r="554" spans="1:7" x14ac:dyDescent="0.25">
      <c r="A554" s="6">
        <v>595</v>
      </c>
      <c r="B554" s="7" t="s">
        <v>1593</v>
      </c>
      <c r="C554" s="6">
        <v>595</v>
      </c>
      <c r="D554" s="8">
        <v>11</v>
      </c>
      <c r="E554" s="8">
        <v>41.736646</v>
      </c>
      <c r="F554" s="8">
        <v>-87.622634000000005</v>
      </c>
      <c r="G554" s="9" t="s">
        <v>1594</v>
      </c>
    </row>
    <row r="555" spans="1:7" x14ac:dyDescent="0.25">
      <c r="A555" s="10">
        <v>596</v>
      </c>
      <c r="B555" s="11" t="s">
        <v>1595</v>
      </c>
      <c r="C555" s="10">
        <v>596</v>
      </c>
      <c r="D555" s="12">
        <v>15</v>
      </c>
      <c r="E555" s="12">
        <v>42.048214000000002</v>
      </c>
      <c r="F555" s="12">
        <v>-87.683485000000005</v>
      </c>
      <c r="G555" s="13" t="s">
        <v>1596</v>
      </c>
    </row>
    <row r="556" spans="1:7" x14ac:dyDescent="0.25">
      <c r="A556" s="6">
        <v>597</v>
      </c>
      <c r="B556" s="7" t="s">
        <v>381</v>
      </c>
      <c r="C556" s="6">
        <v>597</v>
      </c>
      <c r="D556" s="8">
        <v>15</v>
      </c>
      <c r="E556" s="8">
        <v>42.032561999999999</v>
      </c>
      <c r="F556" s="8">
        <v>-87.679101000000003</v>
      </c>
      <c r="G556" s="9" t="s">
        <v>1597</v>
      </c>
    </row>
    <row r="557" spans="1:7" x14ac:dyDescent="0.25">
      <c r="A557" s="10">
        <v>598</v>
      </c>
      <c r="B557" s="11" t="s">
        <v>1598</v>
      </c>
      <c r="C557" s="10">
        <v>598</v>
      </c>
      <c r="D557" s="12">
        <v>15</v>
      </c>
      <c r="E557" s="12">
        <v>42.025784000000002</v>
      </c>
      <c r="F557" s="12">
        <v>-87.684106999999997</v>
      </c>
      <c r="G557" s="13" t="s">
        <v>1599</v>
      </c>
    </row>
    <row r="558" spans="1:7" x14ac:dyDescent="0.25">
      <c r="A558" s="6">
        <v>599</v>
      </c>
      <c r="B558" s="7" t="s">
        <v>1600</v>
      </c>
      <c r="C558" s="6">
        <v>599</v>
      </c>
      <c r="D558" s="8">
        <v>15</v>
      </c>
      <c r="E558" s="8">
        <v>42.039741999999997</v>
      </c>
      <c r="F558" s="8">
        <v>-87.699413000000007</v>
      </c>
      <c r="G558" s="9" t="s">
        <v>1601</v>
      </c>
    </row>
    <row r="559" spans="1:7" x14ac:dyDescent="0.25">
      <c r="A559" s="10">
        <v>600</v>
      </c>
      <c r="B559" s="11" t="s">
        <v>1602</v>
      </c>
      <c r="C559" s="10">
        <v>600</v>
      </c>
      <c r="D559" s="12">
        <v>15</v>
      </c>
      <c r="E559" s="12">
        <v>42.048307999999999</v>
      </c>
      <c r="F559" s="12">
        <v>-87.698223999999996</v>
      </c>
      <c r="G559" s="13" t="s">
        <v>1603</v>
      </c>
    </row>
    <row r="560" spans="1:7" x14ac:dyDescent="0.25">
      <c r="A560" s="6">
        <v>601</v>
      </c>
      <c r="B560" s="7" t="s">
        <v>383</v>
      </c>
      <c r="C560" s="6">
        <v>601</v>
      </c>
      <c r="D560" s="8">
        <v>15</v>
      </c>
      <c r="E560" s="8">
        <v>42.063597999999999</v>
      </c>
      <c r="F560" s="8">
        <v>-87.698729999999998</v>
      </c>
      <c r="G560" s="9" t="s">
        <v>1604</v>
      </c>
    </row>
    <row r="561" spans="1:7" x14ac:dyDescent="0.25">
      <c r="A561" s="10">
        <v>602</v>
      </c>
      <c r="B561" s="11" t="s">
        <v>385</v>
      </c>
      <c r="C561" s="10">
        <v>602</v>
      </c>
      <c r="D561" s="12">
        <v>15</v>
      </c>
      <c r="E561" s="12">
        <v>42.064312999999999</v>
      </c>
      <c r="F561" s="12">
        <v>-87.686152000000007</v>
      </c>
      <c r="G561" s="13" t="s">
        <v>1605</v>
      </c>
    </row>
    <row r="562" spans="1:7" x14ac:dyDescent="0.25">
      <c r="A562" s="6">
        <v>603</v>
      </c>
      <c r="B562" s="7" t="s">
        <v>387</v>
      </c>
      <c r="C562" s="6">
        <v>603</v>
      </c>
      <c r="D562" s="8">
        <v>15</v>
      </c>
      <c r="E562" s="8">
        <v>42.050491000000001</v>
      </c>
      <c r="F562" s="8">
        <v>-87.677820999999994</v>
      </c>
      <c r="G562" s="9" t="s">
        <v>1606</v>
      </c>
    </row>
    <row r="563" spans="1:7" x14ac:dyDescent="0.25">
      <c r="A563" s="10">
        <v>604</v>
      </c>
      <c r="B563" s="11" t="s">
        <v>1607</v>
      </c>
      <c r="C563" s="10">
        <v>604</v>
      </c>
      <c r="D563" s="12">
        <v>15</v>
      </c>
      <c r="E563" s="12">
        <v>42.058239</v>
      </c>
      <c r="F563" s="12">
        <v>-87.677431999999996</v>
      </c>
      <c r="G563" s="13" t="s">
        <v>1608</v>
      </c>
    </row>
    <row r="564" spans="1:7" x14ac:dyDescent="0.25">
      <c r="A564" s="6">
        <v>605</v>
      </c>
      <c r="B564" s="7" t="s">
        <v>1609</v>
      </c>
      <c r="C564" s="6">
        <v>605</v>
      </c>
      <c r="D564" s="8">
        <v>15</v>
      </c>
      <c r="E564" s="8">
        <v>42.052939000000002</v>
      </c>
      <c r="F564" s="8">
        <v>-87.673446999999996</v>
      </c>
      <c r="G564" s="9" t="s">
        <v>1610</v>
      </c>
    </row>
    <row r="565" spans="1:7" x14ac:dyDescent="0.25">
      <c r="A565" s="10">
        <v>619</v>
      </c>
      <c r="B565" s="11" t="s">
        <v>198</v>
      </c>
      <c r="C565" s="10">
        <v>619</v>
      </c>
      <c r="D565" s="12">
        <v>11</v>
      </c>
      <c r="E565" s="12">
        <v>41.924590000000002</v>
      </c>
      <c r="F565" s="12">
        <v>-87.727850000000004</v>
      </c>
      <c r="G565" s="13" t="s">
        <v>1611</v>
      </c>
    </row>
    <row r="566" spans="1:7" x14ac:dyDescent="0.25">
      <c r="A566" s="6">
        <v>620</v>
      </c>
      <c r="B566" s="7" t="s">
        <v>1612</v>
      </c>
      <c r="C566" s="6">
        <v>620</v>
      </c>
      <c r="D566" s="8">
        <v>15</v>
      </c>
      <c r="E566" s="8">
        <v>41.898203000000002</v>
      </c>
      <c r="F566" s="8">
        <v>-87.637535999999997</v>
      </c>
      <c r="G566" s="9" t="s">
        <v>1613</v>
      </c>
    </row>
    <row r="567" spans="1:7" x14ac:dyDescent="0.25">
      <c r="A567" s="10">
        <v>621</v>
      </c>
      <c r="B567" s="11" t="s">
        <v>229</v>
      </c>
      <c r="C567" s="10">
        <v>621</v>
      </c>
      <c r="D567" s="12">
        <v>15</v>
      </c>
      <c r="E567" s="12">
        <v>41.884113999999997</v>
      </c>
      <c r="F567" s="12">
        <v>-87.654263999999998</v>
      </c>
      <c r="G567" s="13" t="s">
        <v>1614</v>
      </c>
    </row>
    <row r="568" spans="1:7" x14ac:dyDescent="0.25">
      <c r="A568" s="6">
        <v>622</v>
      </c>
      <c r="B568" s="7" t="s">
        <v>222</v>
      </c>
      <c r="C568" s="6">
        <v>622</v>
      </c>
      <c r="D568" s="8">
        <v>15</v>
      </c>
      <c r="E568" s="8">
        <v>41.900362999999999</v>
      </c>
      <c r="F568" s="8">
        <v>-87.696703999999997</v>
      </c>
      <c r="G568" s="9" t="s">
        <v>1615</v>
      </c>
    </row>
    <row r="569" spans="1:7" x14ac:dyDescent="0.25">
      <c r="A569" s="10">
        <v>623</v>
      </c>
      <c r="B569" s="11" t="s">
        <v>1616</v>
      </c>
      <c r="C569" s="10">
        <v>623</v>
      </c>
      <c r="D569" s="12">
        <v>43</v>
      </c>
      <c r="E569" s="12">
        <v>41.872773000000002</v>
      </c>
      <c r="F569" s="12">
        <v>-87.623981000000001</v>
      </c>
      <c r="G569" s="13" t="s">
        <v>1617</v>
      </c>
    </row>
    <row r="570" spans="1:7" x14ac:dyDescent="0.25">
      <c r="A570" s="6">
        <v>624</v>
      </c>
      <c r="B570" s="7" t="s">
        <v>1618</v>
      </c>
      <c r="C570" s="6">
        <v>624</v>
      </c>
      <c r="D570" s="8">
        <v>15</v>
      </c>
      <c r="E570" s="8">
        <v>41.876268000000003</v>
      </c>
      <c r="F570" s="8">
        <v>-87.629154999999997</v>
      </c>
      <c r="G570" s="9" t="s">
        <v>1619</v>
      </c>
    </row>
    <row r="571" spans="1:7" x14ac:dyDescent="0.25">
      <c r="A571" s="10">
        <v>625</v>
      </c>
      <c r="B571" s="11" t="s">
        <v>389</v>
      </c>
      <c r="C571" s="10">
        <v>625</v>
      </c>
      <c r="D571" s="12">
        <v>15</v>
      </c>
      <c r="E571" s="12">
        <v>42.034631849999997</v>
      </c>
      <c r="F571" s="12">
        <v>-87.699187699999996</v>
      </c>
      <c r="G571" s="13" t="s">
        <v>1620</v>
      </c>
    </row>
    <row r="572" spans="1:7" x14ac:dyDescent="0.25">
      <c r="A572" s="6">
        <v>626</v>
      </c>
      <c r="B572" s="7" t="s">
        <v>617</v>
      </c>
      <c r="C572" s="6">
        <v>626</v>
      </c>
      <c r="D572" s="8">
        <v>19</v>
      </c>
      <c r="E572" s="8">
        <v>41.867491000000001</v>
      </c>
      <c r="F572" s="8">
        <v>-87.632189999999994</v>
      </c>
      <c r="G572" s="9" t="s">
        <v>1621</v>
      </c>
    </row>
    <row r="573" spans="1:7" x14ac:dyDescent="0.25">
      <c r="A573" s="10">
        <v>627</v>
      </c>
      <c r="B573" s="11" t="s">
        <v>621</v>
      </c>
      <c r="C573" s="10">
        <v>627</v>
      </c>
      <c r="D573" s="12">
        <v>19</v>
      </c>
      <c r="E573" s="12">
        <v>41.894877000000001</v>
      </c>
      <c r="F573" s="12">
        <v>-87.632326000000006</v>
      </c>
      <c r="G573" s="13" t="s">
        <v>1622</v>
      </c>
    </row>
    <row r="574" spans="1:7" x14ac:dyDescent="0.25">
      <c r="A574" s="6">
        <v>628</v>
      </c>
      <c r="B574" s="7" t="s">
        <v>230</v>
      </c>
      <c r="C574" s="6">
        <v>628</v>
      </c>
      <c r="D574" s="8">
        <v>23</v>
      </c>
      <c r="E574" s="8">
        <v>41.914610000000003</v>
      </c>
      <c r="F574" s="8">
        <v>-87.667968000000002</v>
      </c>
      <c r="G574" s="9" t="s">
        <v>1623</v>
      </c>
    </row>
    <row r="575" spans="1:7" x14ac:dyDescent="0.25">
      <c r="A575" s="10">
        <v>630</v>
      </c>
      <c r="B575" s="11" t="s">
        <v>619</v>
      </c>
      <c r="C575" s="10">
        <v>630</v>
      </c>
      <c r="D575" s="12">
        <v>15</v>
      </c>
      <c r="E575" s="12">
        <v>41.961080000000003</v>
      </c>
      <c r="F575" s="12">
        <v>-87.735690000000005</v>
      </c>
      <c r="G575" s="13" t="s">
        <v>1624</v>
      </c>
    </row>
    <row r="576" spans="1:7" x14ac:dyDescent="0.25">
      <c r="A576" s="6">
        <v>631</v>
      </c>
      <c r="B576" s="7" t="s">
        <v>1625</v>
      </c>
      <c r="C576" s="6">
        <v>631</v>
      </c>
      <c r="D576" s="8">
        <v>19</v>
      </c>
      <c r="E576" s="8">
        <v>41.877617999999998</v>
      </c>
      <c r="F576" s="8">
        <v>-87.673895000000002</v>
      </c>
      <c r="G576" s="9" t="s">
        <v>1626</v>
      </c>
    </row>
    <row r="577" spans="1:7" x14ac:dyDescent="0.25">
      <c r="A577" s="10">
        <v>632</v>
      </c>
      <c r="B577" s="11" t="s">
        <v>1627</v>
      </c>
      <c r="C577" s="10">
        <v>632</v>
      </c>
      <c r="D577" s="12">
        <v>15</v>
      </c>
      <c r="E577" s="12">
        <v>41.944540000000003</v>
      </c>
      <c r="F577" s="12">
        <v>-87.654678000000004</v>
      </c>
      <c r="G577" s="13" t="s">
        <v>1628</v>
      </c>
    </row>
    <row r="578" spans="1:7" x14ac:dyDescent="0.25">
      <c r="A578" s="6">
        <v>635</v>
      </c>
      <c r="B578" s="7" t="s">
        <v>223</v>
      </c>
      <c r="C578" s="6">
        <v>635</v>
      </c>
      <c r="D578" s="8">
        <v>11</v>
      </c>
      <c r="E578" s="8">
        <v>41.895747999999998</v>
      </c>
      <c r="F578" s="8">
        <v>-87.620103999999998</v>
      </c>
      <c r="G578" s="9" t="s">
        <v>1629</v>
      </c>
    </row>
    <row r="579" spans="1:7" x14ac:dyDescent="0.25">
      <c r="A579" s="10">
        <v>636</v>
      </c>
      <c r="B579" s="11" t="s">
        <v>1630</v>
      </c>
      <c r="C579" s="10">
        <v>636</v>
      </c>
      <c r="D579" s="12">
        <v>11</v>
      </c>
      <c r="E579" s="12">
        <v>41.890028000000001</v>
      </c>
      <c r="F579" s="12">
        <v>-87.636617999999999</v>
      </c>
      <c r="G579" s="13" t="s">
        <v>1631</v>
      </c>
    </row>
    <row r="580" spans="1:7" x14ac:dyDescent="0.25">
      <c r="A580" s="6">
        <v>637</v>
      </c>
      <c r="B580" s="7" t="s">
        <v>1632</v>
      </c>
      <c r="C580" s="6">
        <v>637</v>
      </c>
      <c r="D580" s="8">
        <v>15</v>
      </c>
      <c r="E580" s="8">
        <v>41.895634000000001</v>
      </c>
      <c r="F580" s="8">
        <v>-87.672068999999993</v>
      </c>
      <c r="G580" s="9" t="s">
        <v>1633</v>
      </c>
    </row>
    <row r="581" spans="1:7" x14ac:dyDescent="0.25">
      <c r="A581" s="10">
        <v>638</v>
      </c>
      <c r="B581" s="11" t="s">
        <v>1634</v>
      </c>
      <c r="C581" s="10">
        <v>638</v>
      </c>
      <c r="D581" s="12">
        <v>31</v>
      </c>
      <c r="E581" s="12">
        <v>41.878316609999999</v>
      </c>
      <c r="F581" s="12">
        <v>-87.640981080000003</v>
      </c>
      <c r="G581" s="13" t="s">
        <v>1635</v>
      </c>
    </row>
    <row r="582" spans="1:7" x14ac:dyDescent="0.25">
      <c r="A582" s="6">
        <v>639</v>
      </c>
      <c r="B582" s="7" t="s">
        <v>1636</v>
      </c>
      <c r="C582" s="6">
        <v>639</v>
      </c>
      <c r="D582" s="8">
        <v>15</v>
      </c>
      <c r="E582" s="8">
        <v>41.965845000000002</v>
      </c>
      <c r="F582" s="8">
        <v>-87.645360999999994</v>
      </c>
      <c r="G582" s="9" t="s">
        <v>1637</v>
      </c>
    </row>
    <row r="583" spans="1:7" x14ac:dyDescent="0.25">
      <c r="A583" s="10">
        <v>640</v>
      </c>
      <c r="B583" s="11" t="s">
        <v>224</v>
      </c>
      <c r="C583" s="10">
        <v>640</v>
      </c>
      <c r="D583" s="12">
        <v>11</v>
      </c>
      <c r="E583" s="12">
        <v>41.949922999999998</v>
      </c>
      <c r="F583" s="12">
        <v>-87.713949</v>
      </c>
      <c r="G583" s="13" t="s">
        <v>1638</v>
      </c>
    </row>
    <row r="584" spans="1:7" x14ac:dyDescent="0.25">
      <c r="A584" s="6">
        <v>641</v>
      </c>
      <c r="B584" s="7" t="s">
        <v>225</v>
      </c>
      <c r="C584" s="6">
        <v>641</v>
      </c>
      <c r="D584" s="8">
        <v>11</v>
      </c>
      <c r="E584" s="8">
        <v>41.914166000000002</v>
      </c>
      <c r="F584" s="8">
        <v>-87.716755000000006</v>
      </c>
      <c r="G584" s="9" t="s">
        <v>1639</v>
      </c>
    </row>
    <row r="585" spans="1:7" x14ac:dyDescent="0.25">
      <c r="A585" s="10">
        <v>642</v>
      </c>
      <c r="B585" s="11" t="s">
        <v>1640</v>
      </c>
      <c r="C585" s="10">
        <v>642</v>
      </c>
      <c r="D585" s="12">
        <v>7</v>
      </c>
      <c r="E585" s="12">
        <v>41.894745</v>
      </c>
      <c r="F585" s="12">
        <v>-87.756895</v>
      </c>
      <c r="G585" s="13" t="s">
        <v>1641</v>
      </c>
    </row>
    <row r="586" spans="1:7" x14ac:dyDescent="0.25">
      <c r="A586" s="6">
        <v>643</v>
      </c>
      <c r="B586" s="7" t="s">
        <v>1642</v>
      </c>
      <c r="C586" s="6">
        <v>643</v>
      </c>
      <c r="D586" s="8">
        <v>15</v>
      </c>
      <c r="E586" s="8">
        <v>41.892048000000003</v>
      </c>
      <c r="F586" s="8">
        <v>-87.689397</v>
      </c>
      <c r="G586" s="9" t="s">
        <v>1643</v>
      </c>
    </row>
    <row r="587" spans="1:7" x14ac:dyDescent="0.25">
      <c r="A587" s="10">
        <v>644</v>
      </c>
      <c r="B587" s="11" t="s">
        <v>1644</v>
      </c>
      <c r="C587" s="10">
        <v>644</v>
      </c>
      <c r="D587" s="12">
        <v>11</v>
      </c>
      <c r="E587" s="12">
        <v>41.868563000000002</v>
      </c>
      <c r="F587" s="12">
        <v>-87.686233999999999</v>
      </c>
      <c r="G587" s="13" t="s">
        <v>1645</v>
      </c>
    </row>
    <row r="588" spans="1:7" x14ac:dyDescent="0.25">
      <c r="A588" s="6">
        <v>645</v>
      </c>
      <c r="B588" s="7" t="s">
        <v>226</v>
      </c>
      <c r="C588" s="6">
        <v>645</v>
      </c>
      <c r="D588" s="8">
        <v>11</v>
      </c>
      <c r="E588" s="8">
        <v>41.826712000000001</v>
      </c>
      <c r="F588" s="8">
        <v>-87.683143999999999</v>
      </c>
      <c r="G588" s="9" t="s">
        <v>1646</v>
      </c>
    </row>
    <row r="589" spans="1:7" x14ac:dyDescent="0.25">
      <c r="A589" s="10">
        <v>646</v>
      </c>
      <c r="B589" s="11" t="s">
        <v>1647</v>
      </c>
      <c r="C589" s="10">
        <v>646</v>
      </c>
      <c r="D589" s="12">
        <v>11</v>
      </c>
      <c r="E589" s="12">
        <v>41.796641999999999</v>
      </c>
      <c r="F589" s="12">
        <v>-87.625923</v>
      </c>
      <c r="G589" s="13" t="s">
        <v>1648</v>
      </c>
    </row>
    <row r="590" spans="1:7" x14ac:dyDescent="0.25">
      <c r="A590" s="6">
        <v>647</v>
      </c>
      <c r="B590" s="7" t="s">
        <v>1649</v>
      </c>
      <c r="C590" s="6">
        <v>647</v>
      </c>
      <c r="D590" s="8">
        <v>7</v>
      </c>
      <c r="E590" s="8">
        <v>41.789696880000001</v>
      </c>
      <c r="F590" s="8">
        <v>-87.654697900000002</v>
      </c>
      <c r="G590" s="9" t="s">
        <v>1650</v>
      </c>
    </row>
    <row r="591" spans="1:7" x14ac:dyDescent="0.25">
      <c r="A591" s="10">
        <v>648</v>
      </c>
      <c r="B591" s="11" t="s">
        <v>227</v>
      </c>
      <c r="C591" s="10">
        <v>648</v>
      </c>
      <c r="D591" s="12">
        <v>7</v>
      </c>
      <c r="E591" s="12">
        <v>41.779870000000003</v>
      </c>
      <c r="F591" s="12">
        <v>-87.650919000000002</v>
      </c>
      <c r="G591" s="13" t="s">
        <v>1651</v>
      </c>
    </row>
    <row r="592" spans="1:7" x14ac:dyDescent="0.25">
      <c r="A592" s="6">
        <v>649</v>
      </c>
      <c r="B592" s="7" t="s">
        <v>1652</v>
      </c>
      <c r="C592" s="6">
        <v>649</v>
      </c>
      <c r="D592" s="8">
        <v>11</v>
      </c>
      <c r="E592" s="8">
        <v>41.779834999999999</v>
      </c>
      <c r="F592" s="8">
        <v>-87.634773999999993</v>
      </c>
      <c r="G592" s="9" t="s">
        <v>1653</v>
      </c>
    </row>
    <row r="593" spans="1:7" x14ac:dyDescent="0.25">
      <c r="A593" s="10">
        <v>650</v>
      </c>
      <c r="B593" s="11" t="s">
        <v>1654</v>
      </c>
      <c r="C593" s="10">
        <v>650</v>
      </c>
      <c r="D593" s="12">
        <v>11</v>
      </c>
      <c r="E593" s="12">
        <v>41.768898</v>
      </c>
      <c r="F593" s="12">
        <v>-87.635875999999996</v>
      </c>
      <c r="G593" s="13" t="s">
        <v>1655</v>
      </c>
    </row>
    <row r="594" spans="1:7" x14ac:dyDescent="0.25">
      <c r="A594" s="6">
        <v>652</v>
      </c>
      <c r="B594" s="7" t="s">
        <v>1656</v>
      </c>
      <c r="C594" s="6">
        <v>652</v>
      </c>
      <c r="D594" s="8">
        <v>11</v>
      </c>
      <c r="E594" s="8">
        <v>41.765999999999998</v>
      </c>
      <c r="F594" s="8">
        <v>-87.611726000000004</v>
      </c>
      <c r="G594" s="9" t="s">
        <v>1657</v>
      </c>
    </row>
    <row r="595" spans="1:7" x14ac:dyDescent="0.25">
      <c r="A595" s="10">
        <v>653</v>
      </c>
      <c r="B595" s="11" t="s">
        <v>1658</v>
      </c>
      <c r="C595" s="10">
        <v>653</v>
      </c>
      <c r="D595" s="12">
        <v>11</v>
      </c>
      <c r="E595" s="12">
        <v>41.780594999999998</v>
      </c>
      <c r="F595" s="12">
        <v>-87.584845999999999</v>
      </c>
      <c r="G595" s="13" t="s">
        <v>1659</v>
      </c>
    </row>
    <row r="596" spans="1:7" x14ac:dyDescent="0.25">
      <c r="A596" s="6">
        <v>654</v>
      </c>
      <c r="B596" s="7" t="s">
        <v>1660</v>
      </c>
      <c r="C596" s="6">
        <v>654</v>
      </c>
      <c r="D596" s="8">
        <v>11</v>
      </c>
      <c r="E596" s="8">
        <v>41.883073000000003</v>
      </c>
      <c r="F596" s="8">
        <v>-87.656952000000004</v>
      </c>
      <c r="G596" s="9" t="s">
        <v>1661</v>
      </c>
    </row>
    <row r="597" spans="1:7" x14ac:dyDescent="0.25">
      <c r="A597" s="10">
        <v>655</v>
      </c>
      <c r="B597" s="11" t="s">
        <v>1662</v>
      </c>
      <c r="C597" s="10">
        <v>655</v>
      </c>
      <c r="D597" s="12">
        <v>15</v>
      </c>
      <c r="E597" s="12">
        <v>41.979850999999996</v>
      </c>
      <c r="F597" s="12">
        <v>-87.681932000000003</v>
      </c>
      <c r="G597" s="13" t="s">
        <v>1663</v>
      </c>
    </row>
    <row r="598" spans="1:7" x14ac:dyDescent="0.25">
      <c r="A598" s="6">
        <v>656</v>
      </c>
      <c r="B598" s="7" t="s">
        <v>613</v>
      </c>
      <c r="C598" s="6">
        <v>656</v>
      </c>
      <c r="D598" s="8">
        <v>15</v>
      </c>
      <c r="E598" s="8">
        <v>41.885950999999999</v>
      </c>
      <c r="F598" s="8">
        <v>-87.677008999999998</v>
      </c>
      <c r="G598" s="9" t="s">
        <v>1664</v>
      </c>
    </row>
    <row r="599" spans="1:7" x14ac:dyDescent="0.25">
      <c r="A599" s="10">
        <v>657</v>
      </c>
      <c r="B599" s="11" t="s">
        <v>1665</v>
      </c>
      <c r="C599" s="10">
        <v>657</v>
      </c>
      <c r="D599" s="12">
        <v>15</v>
      </c>
      <c r="E599" s="12">
        <v>41.899180999999999</v>
      </c>
      <c r="F599" s="12">
        <v>-87.672200000000004</v>
      </c>
      <c r="G599" s="13" t="s">
        <v>1666</v>
      </c>
    </row>
    <row r="600" spans="1:7" x14ac:dyDescent="0.25">
      <c r="A600" s="6">
        <v>658</v>
      </c>
      <c r="B600" s="7" t="s">
        <v>1667</v>
      </c>
      <c r="C600" s="6">
        <v>658</v>
      </c>
      <c r="D600" s="8">
        <v>15</v>
      </c>
      <c r="E600" s="8">
        <v>41.902996999999999</v>
      </c>
      <c r="F600" s="8">
        <v>-87.683824999999999</v>
      </c>
      <c r="G600" s="9" t="s">
        <v>1668</v>
      </c>
    </row>
    <row r="601" spans="1:7" x14ac:dyDescent="0.25">
      <c r="A601" s="10">
        <v>659</v>
      </c>
      <c r="B601" s="11" t="s">
        <v>228</v>
      </c>
      <c r="C601" s="10">
        <v>659</v>
      </c>
      <c r="D601" s="12">
        <v>15</v>
      </c>
      <c r="E601" s="12">
        <v>41.895501000000003</v>
      </c>
      <c r="F601" s="12">
        <v>-87.682017000000002</v>
      </c>
      <c r="G601" s="13" t="s">
        <v>1669</v>
      </c>
    </row>
    <row r="602" spans="1:7" x14ac:dyDescent="0.25">
      <c r="A602" s="6">
        <v>660</v>
      </c>
      <c r="B602" s="7" t="s">
        <v>1670</v>
      </c>
      <c r="C602" s="6">
        <v>660</v>
      </c>
      <c r="D602" s="8">
        <v>15</v>
      </c>
      <c r="E602" s="8">
        <v>42.004582999999997</v>
      </c>
      <c r="F602" s="8">
        <v>-87.661405999999999</v>
      </c>
      <c r="G602" s="9" t="s">
        <v>1671</v>
      </c>
    </row>
    <row r="603" spans="1:7" x14ac:dyDescent="0.25">
      <c r="A603" s="10">
        <v>661</v>
      </c>
      <c r="B603" s="11" t="s">
        <v>1672</v>
      </c>
      <c r="C603" s="10">
        <v>661</v>
      </c>
      <c r="D603" s="12">
        <v>15</v>
      </c>
      <c r="E603" s="12">
        <v>42.057043999999998</v>
      </c>
      <c r="F603" s="12">
        <v>-87.686554000000001</v>
      </c>
      <c r="G603" s="13" t="s">
        <v>1673</v>
      </c>
    </row>
    <row r="604" spans="1:7" x14ac:dyDescent="0.25">
      <c r="A604" s="6">
        <v>662</v>
      </c>
      <c r="B604" s="7" t="s">
        <v>1674</v>
      </c>
      <c r="C604" s="6">
        <v>662</v>
      </c>
      <c r="D604" s="8">
        <v>15</v>
      </c>
      <c r="E604" s="8">
        <v>42.023463</v>
      </c>
      <c r="F604" s="8">
        <v>-87.699595000000002</v>
      </c>
      <c r="G604" s="9" t="s">
        <v>1675</v>
      </c>
    </row>
    <row r="605" spans="1:7" x14ac:dyDescent="0.25">
      <c r="A605" s="10">
        <v>663</v>
      </c>
      <c r="B605" s="11" t="s">
        <v>391</v>
      </c>
      <c r="C605" s="10">
        <v>663</v>
      </c>
      <c r="D605" s="12">
        <v>15</v>
      </c>
      <c r="E605" s="12">
        <v>42.064853999999997</v>
      </c>
      <c r="F605" s="12">
        <v>-87.715297000000007</v>
      </c>
      <c r="G605" s="13" t="s">
        <v>1676</v>
      </c>
    </row>
    <row r="606" spans="1:7" x14ac:dyDescent="0.25">
      <c r="A606" s="6">
        <v>664</v>
      </c>
      <c r="B606" s="7" t="s">
        <v>615</v>
      </c>
      <c r="C606" s="6">
        <v>664</v>
      </c>
      <c r="D606" s="8">
        <v>15</v>
      </c>
      <c r="E606" s="8">
        <v>41.939354000000002</v>
      </c>
      <c r="F606" s="8">
        <v>-87.683282000000005</v>
      </c>
      <c r="G606" s="9" t="s">
        <v>1677</v>
      </c>
    </row>
    <row r="607" spans="1:7" x14ac:dyDescent="0.25">
      <c r="A607" s="10">
        <v>665</v>
      </c>
      <c r="B607" s="11" t="s">
        <v>1678</v>
      </c>
      <c r="C607" s="10">
        <v>665</v>
      </c>
      <c r="D607" s="12">
        <v>7</v>
      </c>
      <c r="E607" s="12">
        <v>41.747363</v>
      </c>
      <c r="F607" s="12">
        <v>-87.580045999999996</v>
      </c>
      <c r="G607" s="13" t="s">
        <v>1679</v>
      </c>
    </row>
    <row r="608" spans="1:7" x14ac:dyDescent="0.25">
      <c r="A608" s="6">
        <v>666</v>
      </c>
      <c r="B608" s="7" t="s">
        <v>231</v>
      </c>
      <c r="C608" s="6">
        <v>666</v>
      </c>
      <c r="D608" s="8">
        <v>15</v>
      </c>
      <c r="E608" s="8">
        <v>41.907221</v>
      </c>
      <c r="F608" s="8">
        <v>-87.655618000000004</v>
      </c>
      <c r="G608" s="9" t="s">
        <v>1680</v>
      </c>
    </row>
    <row r="609" spans="1:7" x14ac:dyDescent="0.25">
      <c r="A609" s="10">
        <v>672</v>
      </c>
      <c r="B609" s="11" t="s">
        <v>627</v>
      </c>
      <c r="C609" s="10">
        <v>672</v>
      </c>
      <c r="D609" s="12">
        <v>11</v>
      </c>
      <c r="E609" s="12">
        <v>41.891023310000001</v>
      </c>
      <c r="F609" s="12">
        <v>-87.635479869999998</v>
      </c>
      <c r="G609" s="13" t="s">
        <v>1681</v>
      </c>
    </row>
    <row r="610" spans="1:7" x14ac:dyDescent="0.25">
      <c r="A610" s="6">
        <v>673</v>
      </c>
      <c r="B610" s="7" t="s">
        <v>625</v>
      </c>
      <c r="C610" s="6">
        <v>673</v>
      </c>
      <c r="D610" s="8">
        <v>31</v>
      </c>
      <c r="E610" s="8">
        <v>41.92393131</v>
      </c>
      <c r="F610" s="8">
        <v>-87.635824529999994</v>
      </c>
      <c r="G610" s="9" t="s">
        <v>1682</v>
      </c>
    </row>
    <row r="611" spans="1:7" x14ac:dyDescent="0.25">
      <c r="A611" s="10">
        <v>674</v>
      </c>
      <c r="B611" s="11" t="s">
        <v>366</v>
      </c>
      <c r="C611" s="10">
        <v>674</v>
      </c>
      <c r="D611" s="12">
        <v>7</v>
      </c>
      <c r="E611" s="12">
        <v>41.765286000000003</v>
      </c>
      <c r="F611" s="12">
        <v>-87.621747999999997</v>
      </c>
      <c r="G611" s="13" t="s">
        <v>1683</v>
      </c>
    </row>
    <row r="612" spans="1:7" x14ac:dyDescent="0.25">
      <c r="A612" s="6">
        <v>677</v>
      </c>
      <c r="B612" s="7" t="s">
        <v>251</v>
      </c>
      <c r="C612" s="6">
        <v>677</v>
      </c>
      <c r="D612" s="8">
        <v>15</v>
      </c>
      <c r="E612" s="8">
        <v>41.743716999999997</v>
      </c>
      <c r="F612" s="8">
        <v>-87.634088000000006</v>
      </c>
      <c r="G612" s="9" t="s">
        <v>1684</v>
      </c>
    </row>
    <row r="613" spans="1:7" x14ac:dyDescent="0.25">
      <c r="A613" s="10">
        <v>678</v>
      </c>
      <c r="B613" s="11" t="s">
        <v>304</v>
      </c>
      <c r="C613" s="10">
        <v>678</v>
      </c>
      <c r="D613" s="12">
        <v>15</v>
      </c>
      <c r="E613" s="12">
        <v>41.761605439999997</v>
      </c>
      <c r="F613" s="12">
        <v>-87.644160979999995</v>
      </c>
      <c r="G613" s="13" t="s">
        <v>1685</v>
      </c>
    </row>
    <row r="614" spans="1:7" x14ac:dyDescent="0.25">
      <c r="A614" s="6">
        <v>679</v>
      </c>
      <c r="B614" s="7" t="s">
        <v>305</v>
      </c>
      <c r="C614" s="6">
        <v>679</v>
      </c>
      <c r="D614" s="8">
        <v>15</v>
      </c>
      <c r="E614" s="8">
        <v>41.759236020000003</v>
      </c>
      <c r="F614" s="8">
        <v>-87.66347408</v>
      </c>
      <c r="G614" s="9" t="s">
        <v>1686</v>
      </c>
    </row>
    <row r="615" spans="1:7" x14ac:dyDescent="0.25">
      <c r="A615" s="10">
        <v>681</v>
      </c>
      <c r="B615" s="11" t="s">
        <v>294</v>
      </c>
      <c r="C615" s="10">
        <v>681</v>
      </c>
      <c r="D615" s="12">
        <v>15</v>
      </c>
      <c r="E615" s="12">
        <v>41.752487010000003</v>
      </c>
      <c r="F615" s="12">
        <v>-87.643902159999996</v>
      </c>
      <c r="G615" s="13" t="s">
        <v>1687</v>
      </c>
    </row>
    <row r="616" spans="1:7" x14ac:dyDescent="0.25">
      <c r="A616" s="6">
        <v>682</v>
      </c>
      <c r="B616" s="7" t="s">
        <v>243</v>
      </c>
      <c r="C616" s="6">
        <v>682</v>
      </c>
      <c r="D616" s="8">
        <v>15</v>
      </c>
      <c r="E616" s="8">
        <v>41.729285160000003</v>
      </c>
      <c r="F616" s="8">
        <v>-87.611031530000005</v>
      </c>
      <c r="G616" s="9" t="s">
        <v>1688</v>
      </c>
    </row>
    <row r="617" spans="1:7" x14ac:dyDescent="0.25">
      <c r="A617" s="10">
        <v>683</v>
      </c>
      <c r="B617" s="11" t="s">
        <v>295</v>
      </c>
      <c r="C617" s="10">
        <v>683</v>
      </c>
      <c r="D617" s="12">
        <v>15</v>
      </c>
      <c r="E617" s="12">
        <v>41.752204849999998</v>
      </c>
      <c r="F617" s="12">
        <v>-87.663699390000005</v>
      </c>
      <c r="G617" s="13" t="s">
        <v>1689</v>
      </c>
    </row>
    <row r="618" spans="1:7" x14ac:dyDescent="0.25">
      <c r="A618" s="6">
        <v>684</v>
      </c>
      <c r="B618" s="7" t="s">
        <v>236</v>
      </c>
      <c r="C618" s="6">
        <v>684</v>
      </c>
      <c r="D618" s="8">
        <v>15</v>
      </c>
      <c r="E618" s="8">
        <v>41.728233799999998</v>
      </c>
      <c r="F618" s="8">
        <v>-87.667523900000006</v>
      </c>
      <c r="G618" s="9" t="s">
        <v>1690</v>
      </c>
    </row>
    <row r="619" spans="1:7" x14ac:dyDescent="0.25">
      <c r="A619" s="10">
        <v>685</v>
      </c>
      <c r="B619" s="11" t="s">
        <v>234</v>
      </c>
      <c r="C619" s="10">
        <v>685</v>
      </c>
      <c r="D619" s="12">
        <v>15</v>
      </c>
      <c r="E619" s="12">
        <v>41.737848479999997</v>
      </c>
      <c r="F619" s="12">
        <v>-87.644899789999997</v>
      </c>
      <c r="G619" s="13" t="s">
        <v>1691</v>
      </c>
    </row>
    <row r="620" spans="1:7" x14ac:dyDescent="0.25">
      <c r="A620" s="6">
        <v>686</v>
      </c>
      <c r="B620" s="7" t="s">
        <v>292</v>
      </c>
      <c r="C620" s="6">
        <v>686</v>
      </c>
      <c r="D620" s="8">
        <v>15</v>
      </c>
      <c r="E620" s="8">
        <v>41.736815210000003</v>
      </c>
      <c r="F620" s="8">
        <v>-87.582801279999998</v>
      </c>
      <c r="G620" s="9" t="s">
        <v>1692</v>
      </c>
    </row>
    <row r="621" spans="1:7" x14ac:dyDescent="0.25">
      <c r="A621" s="10">
        <v>687</v>
      </c>
      <c r="B621" s="11" t="s">
        <v>252</v>
      </c>
      <c r="C621" s="10">
        <v>687</v>
      </c>
      <c r="D621" s="12">
        <v>15</v>
      </c>
      <c r="E621" s="12">
        <v>41.741486530000003</v>
      </c>
      <c r="F621" s="12">
        <v>-87.658410070000002</v>
      </c>
      <c r="G621" s="13" t="s">
        <v>1693</v>
      </c>
    </row>
    <row r="622" spans="1:7" x14ac:dyDescent="0.25">
      <c r="A622" s="6">
        <v>689</v>
      </c>
      <c r="B622" s="7" t="s">
        <v>250</v>
      </c>
      <c r="C622" s="6">
        <v>689</v>
      </c>
      <c r="D622" s="8">
        <v>15</v>
      </c>
      <c r="E622" s="8">
        <v>41.726798960000004</v>
      </c>
      <c r="F622" s="8">
        <v>-87.654290200000005</v>
      </c>
      <c r="G622" s="9" t="s">
        <v>1694</v>
      </c>
    </row>
    <row r="623" spans="1:7" x14ac:dyDescent="0.25">
      <c r="A623" s="10">
        <v>690</v>
      </c>
      <c r="B623" s="11" t="s">
        <v>237</v>
      </c>
      <c r="C623" s="10">
        <v>690</v>
      </c>
      <c r="D623" s="12">
        <v>15</v>
      </c>
      <c r="E623" s="12">
        <v>41.721849900000002</v>
      </c>
      <c r="F623" s="12">
        <v>-87.622854399999994</v>
      </c>
      <c r="G623" s="13" t="s">
        <v>1695</v>
      </c>
    </row>
    <row r="624" spans="1:7" x14ac:dyDescent="0.25">
      <c r="A624" s="6">
        <v>691</v>
      </c>
      <c r="B624" s="7" t="s">
        <v>249</v>
      </c>
      <c r="C624" s="6">
        <v>691</v>
      </c>
      <c r="D624" s="8">
        <v>15</v>
      </c>
      <c r="E624" s="8">
        <v>41.727575659999999</v>
      </c>
      <c r="F624" s="8">
        <v>-87.634828089999999</v>
      </c>
      <c r="G624" s="9" t="s">
        <v>1696</v>
      </c>
    </row>
    <row r="625" spans="1:7" x14ac:dyDescent="0.25">
      <c r="A625" s="10">
        <v>692</v>
      </c>
      <c r="B625" s="11" t="s">
        <v>300</v>
      </c>
      <c r="C625" s="10">
        <v>692</v>
      </c>
      <c r="D625" s="12">
        <v>15</v>
      </c>
      <c r="E625" s="12">
        <v>41.733668790000003</v>
      </c>
      <c r="F625" s="12">
        <v>-87.55834222</v>
      </c>
      <c r="G625" s="13" t="s">
        <v>1697</v>
      </c>
    </row>
    <row r="626" spans="1:7" x14ac:dyDescent="0.25">
      <c r="A626" s="6">
        <v>693</v>
      </c>
      <c r="B626" s="7" t="s">
        <v>290</v>
      </c>
      <c r="C626" s="6">
        <v>693</v>
      </c>
      <c r="D626" s="8">
        <v>15</v>
      </c>
      <c r="E626" s="8">
        <v>41.737335600000002</v>
      </c>
      <c r="F626" s="8">
        <v>-87.548514609999998</v>
      </c>
      <c r="G626" s="9" t="s">
        <v>1698</v>
      </c>
    </row>
    <row r="627" spans="1:7" x14ac:dyDescent="0.25">
      <c r="A627" s="10">
        <v>694</v>
      </c>
      <c r="B627" s="11" t="s">
        <v>302</v>
      </c>
      <c r="C627" s="10">
        <v>694</v>
      </c>
      <c r="D627" s="12">
        <v>15</v>
      </c>
      <c r="E627" s="12">
        <v>41.728204220000002</v>
      </c>
      <c r="F627" s="12">
        <v>-87.549700139999999</v>
      </c>
      <c r="G627" s="13" t="s">
        <v>1699</v>
      </c>
    </row>
    <row r="628" spans="1:7" x14ac:dyDescent="0.25">
      <c r="A628" s="6">
        <v>695</v>
      </c>
      <c r="B628" s="7" t="s">
        <v>246</v>
      </c>
      <c r="C628" s="6">
        <v>695</v>
      </c>
      <c r="D628" s="8">
        <v>15</v>
      </c>
      <c r="E628" s="8">
        <v>41.707250369999997</v>
      </c>
      <c r="F628" s="8">
        <v>-87.607662680000004</v>
      </c>
      <c r="G628" s="9" t="s">
        <v>1700</v>
      </c>
    </row>
    <row r="629" spans="1:7" x14ac:dyDescent="0.25">
      <c r="A629" s="10">
        <v>696</v>
      </c>
      <c r="B629" s="11" t="s">
        <v>245</v>
      </c>
      <c r="C629" s="10">
        <v>696</v>
      </c>
      <c r="D629" s="12">
        <v>15</v>
      </c>
      <c r="E629" s="12">
        <v>41.707170269999999</v>
      </c>
      <c r="F629" s="12">
        <v>-87.618471979999995</v>
      </c>
      <c r="G629" s="13" t="s">
        <v>1701</v>
      </c>
    </row>
    <row r="630" spans="1:7" x14ac:dyDescent="0.25">
      <c r="A630" s="6">
        <v>697</v>
      </c>
      <c r="B630" s="7" t="s">
        <v>287</v>
      </c>
      <c r="C630" s="6">
        <v>697</v>
      </c>
      <c r="D630" s="8">
        <v>15</v>
      </c>
      <c r="E630" s="8">
        <v>41.713397479999998</v>
      </c>
      <c r="F630" s="8">
        <v>-87.565841680000005</v>
      </c>
      <c r="G630" s="9" t="s">
        <v>1702</v>
      </c>
    </row>
    <row r="631" spans="1:7" x14ac:dyDescent="0.25">
      <c r="A631" s="10">
        <v>698</v>
      </c>
      <c r="B631" s="11" t="s">
        <v>261</v>
      </c>
      <c r="C631" s="10">
        <v>698</v>
      </c>
      <c r="D631" s="12">
        <v>15</v>
      </c>
      <c r="E631" s="12">
        <v>41.691709760000002</v>
      </c>
      <c r="F631" s="12">
        <v>-87.610001560000001</v>
      </c>
      <c r="G631" s="13" t="s">
        <v>1703</v>
      </c>
    </row>
    <row r="632" spans="1:7" x14ac:dyDescent="0.25">
      <c r="A632" s="6">
        <v>699</v>
      </c>
      <c r="B632" s="7" t="s">
        <v>242</v>
      </c>
      <c r="C632" s="6">
        <v>699</v>
      </c>
      <c r="D632" s="8">
        <v>15</v>
      </c>
      <c r="E632" s="8">
        <v>41.700121379999999</v>
      </c>
      <c r="F632" s="8">
        <v>-87.612259980000005</v>
      </c>
      <c r="G632" s="9" t="s">
        <v>1704</v>
      </c>
    </row>
    <row r="633" spans="1:7" x14ac:dyDescent="0.25">
      <c r="A633" s="10">
        <v>700</v>
      </c>
      <c r="B633" s="11" t="s">
        <v>238</v>
      </c>
      <c r="C633" s="10">
        <v>700</v>
      </c>
      <c r="D633" s="12">
        <v>15</v>
      </c>
      <c r="E633" s="12">
        <v>41.719712180000002</v>
      </c>
      <c r="F633" s="12">
        <v>-87.643019559999999</v>
      </c>
      <c r="G633" s="13" t="s">
        <v>1705</v>
      </c>
    </row>
    <row r="634" spans="1:7" x14ac:dyDescent="0.25">
      <c r="A634" s="6">
        <v>701</v>
      </c>
      <c r="B634" s="7" t="s">
        <v>289</v>
      </c>
      <c r="C634" s="6">
        <v>701</v>
      </c>
      <c r="D634" s="8">
        <v>15</v>
      </c>
      <c r="E634" s="8">
        <v>41.722290739999998</v>
      </c>
      <c r="F634" s="8">
        <v>-87.578968410000002</v>
      </c>
      <c r="G634" s="9" t="s">
        <v>1706</v>
      </c>
    </row>
    <row r="635" spans="1:7" x14ac:dyDescent="0.25">
      <c r="A635" s="10">
        <v>702</v>
      </c>
      <c r="B635" s="11" t="s">
        <v>296</v>
      </c>
      <c r="C635" s="10">
        <v>702</v>
      </c>
      <c r="D635" s="12">
        <v>15</v>
      </c>
      <c r="E635" s="12">
        <v>41.728264269999997</v>
      </c>
      <c r="F635" s="12">
        <v>-87.597298620000004</v>
      </c>
      <c r="G635" s="13" t="s">
        <v>1707</v>
      </c>
    </row>
    <row r="636" spans="1:7" x14ac:dyDescent="0.25">
      <c r="A636" s="6">
        <v>703</v>
      </c>
      <c r="B636" s="7" t="s">
        <v>299</v>
      </c>
      <c r="C636" s="6">
        <v>703</v>
      </c>
      <c r="D636" s="8">
        <v>15</v>
      </c>
      <c r="E636" s="8">
        <v>41.718703159999997</v>
      </c>
      <c r="F636" s="8">
        <v>-87.597035770000005</v>
      </c>
      <c r="G636" s="9" t="s">
        <v>1708</v>
      </c>
    </row>
    <row r="637" spans="1:7" x14ac:dyDescent="0.25">
      <c r="A637" s="10">
        <v>704</v>
      </c>
      <c r="B637" s="11" t="s">
        <v>277</v>
      </c>
      <c r="C637" s="10">
        <v>704</v>
      </c>
      <c r="D637" s="12">
        <v>15</v>
      </c>
      <c r="E637" s="12">
        <v>41.651867799999998</v>
      </c>
      <c r="F637" s="12">
        <v>-87.53967136</v>
      </c>
      <c r="G637" s="13" t="s">
        <v>1709</v>
      </c>
    </row>
    <row r="638" spans="1:7" x14ac:dyDescent="0.25">
      <c r="A638" s="6">
        <v>705</v>
      </c>
      <c r="B638" s="7" t="s">
        <v>297</v>
      </c>
      <c r="C638" s="6">
        <v>705</v>
      </c>
      <c r="D638" s="8">
        <v>15</v>
      </c>
      <c r="E638" s="8">
        <v>41.731394940000001</v>
      </c>
      <c r="F638" s="8">
        <v>-87.585743669999999</v>
      </c>
      <c r="G638" s="9" t="s">
        <v>1710</v>
      </c>
    </row>
    <row r="639" spans="1:7" x14ac:dyDescent="0.25">
      <c r="A639" s="10">
        <v>706</v>
      </c>
      <c r="B639" s="11" t="s">
        <v>248</v>
      </c>
      <c r="C639" s="10">
        <v>706</v>
      </c>
      <c r="D639" s="12">
        <v>15</v>
      </c>
      <c r="E639" s="12">
        <v>41.736559020000001</v>
      </c>
      <c r="F639" s="12">
        <v>-87.601257559999993</v>
      </c>
      <c r="G639" s="13" t="s">
        <v>1711</v>
      </c>
    </row>
    <row r="640" spans="1:7" x14ac:dyDescent="0.25">
      <c r="A640" s="6">
        <v>707</v>
      </c>
      <c r="B640" s="7" t="s">
        <v>282</v>
      </c>
      <c r="C640" s="6">
        <v>707</v>
      </c>
      <c r="D640" s="8">
        <v>15</v>
      </c>
      <c r="E640" s="8">
        <v>41.702800850000003</v>
      </c>
      <c r="F640" s="8">
        <v>-87.559726240000003</v>
      </c>
      <c r="G640" s="9" t="s">
        <v>1712</v>
      </c>
    </row>
    <row r="641" spans="1:7" x14ac:dyDescent="0.25">
      <c r="A641" s="10">
        <v>708</v>
      </c>
      <c r="B641" s="11" t="s">
        <v>291</v>
      </c>
      <c r="C641" s="10">
        <v>708</v>
      </c>
      <c r="D641" s="12">
        <v>15</v>
      </c>
      <c r="E641" s="12">
        <v>41.73715146</v>
      </c>
      <c r="F641" s="12">
        <v>-87.572740319999994</v>
      </c>
      <c r="G641" s="13" t="s">
        <v>1713</v>
      </c>
    </row>
    <row r="642" spans="1:7" x14ac:dyDescent="0.25">
      <c r="A642" s="6">
        <v>709</v>
      </c>
      <c r="B642" s="7" t="s">
        <v>303</v>
      </c>
      <c r="C642" s="6">
        <v>709</v>
      </c>
      <c r="D642" s="8">
        <v>15</v>
      </c>
      <c r="E642" s="8">
        <v>41.6870148</v>
      </c>
      <c r="F642" s="8">
        <v>-87.621052270000007</v>
      </c>
      <c r="G642" s="9" t="s">
        <v>1714</v>
      </c>
    </row>
    <row r="643" spans="1:7" x14ac:dyDescent="0.25">
      <c r="A643" s="10">
        <v>710</v>
      </c>
      <c r="B643" s="11" t="s">
        <v>283</v>
      </c>
      <c r="C643" s="10">
        <v>710</v>
      </c>
      <c r="D643" s="12">
        <v>11</v>
      </c>
      <c r="E643" s="12">
        <v>41.704575089999999</v>
      </c>
      <c r="F643" s="12">
        <v>-87.528231739999995</v>
      </c>
      <c r="G643" s="13" t="s">
        <v>1715</v>
      </c>
    </row>
    <row r="644" spans="1:7" x14ac:dyDescent="0.25">
      <c r="A644" s="6">
        <v>711</v>
      </c>
      <c r="B644" s="7" t="s">
        <v>257</v>
      </c>
      <c r="C644" s="6">
        <v>711</v>
      </c>
      <c r="D644" s="8">
        <v>15</v>
      </c>
      <c r="E644" s="8">
        <v>41.692262560000003</v>
      </c>
      <c r="F644" s="8">
        <v>-87.642611860000002</v>
      </c>
      <c r="G644" s="9" t="s">
        <v>1716</v>
      </c>
    </row>
    <row r="645" spans="1:7" x14ac:dyDescent="0.25">
      <c r="A645" s="10">
        <v>712</v>
      </c>
      <c r="B645" s="11" t="s">
        <v>260</v>
      </c>
      <c r="C645" s="10">
        <v>712</v>
      </c>
      <c r="D645" s="12">
        <v>15</v>
      </c>
      <c r="E645" s="12">
        <v>41.705308000000002</v>
      </c>
      <c r="F645" s="12">
        <v>-87.629216909999997</v>
      </c>
      <c r="G645" s="13" t="s">
        <v>1717</v>
      </c>
    </row>
    <row r="646" spans="1:7" x14ac:dyDescent="0.25">
      <c r="A646" s="6">
        <v>713</v>
      </c>
      <c r="B646" s="7" t="s">
        <v>270</v>
      </c>
      <c r="C646" s="6">
        <v>713</v>
      </c>
      <c r="D646" s="8">
        <v>15</v>
      </c>
      <c r="E646" s="8">
        <v>41.684931599999999</v>
      </c>
      <c r="F646" s="8">
        <v>-87.645288710000003</v>
      </c>
      <c r="G646" s="9" t="s">
        <v>1718</v>
      </c>
    </row>
    <row r="647" spans="1:7" x14ac:dyDescent="0.25">
      <c r="A647" s="10">
        <v>714</v>
      </c>
      <c r="B647" s="11" t="s">
        <v>273</v>
      </c>
      <c r="C647" s="10">
        <v>714</v>
      </c>
      <c r="D647" s="12">
        <v>15</v>
      </c>
      <c r="E647" s="12">
        <v>41.670643839999997</v>
      </c>
      <c r="F647" s="12">
        <v>-87.622586490000003</v>
      </c>
      <c r="G647" s="13" t="s">
        <v>1719</v>
      </c>
    </row>
    <row r="648" spans="1:7" x14ac:dyDescent="0.25">
      <c r="A648" s="6">
        <v>715</v>
      </c>
      <c r="B648" s="7" t="s">
        <v>271</v>
      </c>
      <c r="C648" s="6">
        <v>715</v>
      </c>
      <c r="D648" s="8">
        <v>15</v>
      </c>
      <c r="E648" s="8">
        <v>41.668696349999998</v>
      </c>
      <c r="F648" s="8">
        <v>-87.637113330000005</v>
      </c>
      <c r="G648" s="9" t="s">
        <v>1720</v>
      </c>
    </row>
    <row r="649" spans="1:7" x14ac:dyDescent="0.25">
      <c r="A649" s="10">
        <v>716</v>
      </c>
      <c r="B649" s="11" t="s">
        <v>274</v>
      </c>
      <c r="C649" s="10">
        <v>716</v>
      </c>
      <c r="D649" s="12">
        <v>15</v>
      </c>
      <c r="E649" s="12">
        <v>41.658413150000001</v>
      </c>
      <c r="F649" s="12">
        <v>-87.610710900000001</v>
      </c>
      <c r="G649" s="13" t="s">
        <v>1721</v>
      </c>
    </row>
    <row r="650" spans="1:7" x14ac:dyDescent="0.25">
      <c r="A650" s="6">
        <v>717</v>
      </c>
      <c r="B650" s="7" t="s">
        <v>293</v>
      </c>
      <c r="C650" s="6">
        <v>717</v>
      </c>
      <c r="D650" s="8">
        <v>15</v>
      </c>
      <c r="E650" s="8">
        <v>41.685877060000003</v>
      </c>
      <c r="F650" s="8">
        <v>-87.573823930000003</v>
      </c>
      <c r="G650" s="9" t="s">
        <v>1722</v>
      </c>
    </row>
    <row r="651" spans="1:7" x14ac:dyDescent="0.25">
      <c r="A651" s="10">
        <v>718</v>
      </c>
      <c r="B651" s="11" t="s">
        <v>284</v>
      </c>
      <c r="C651" s="10">
        <v>718</v>
      </c>
      <c r="D651" s="12">
        <v>11</v>
      </c>
      <c r="E651" s="12">
        <v>41.712748759999997</v>
      </c>
      <c r="F651" s="12">
        <v>-87.534813880000002</v>
      </c>
      <c r="G651" s="13" t="s">
        <v>1723</v>
      </c>
    </row>
    <row r="652" spans="1:7" x14ac:dyDescent="0.25">
      <c r="A652" s="6">
        <v>719</v>
      </c>
      <c r="B652" s="7" t="s">
        <v>280</v>
      </c>
      <c r="C652" s="6">
        <v>719</v>
      </c>
      <c r="D652" s="8">
        <v>15</v>
      </c>
      <c r="E652" s="8">
        <v>41.681001459999997</v>
      </c>
      <c r="F652" s="8">
        <v>-87.537931220000004</v>
      </c>
      <c r="G652" s="9" t="s">
        <v>1724</v>
      </c>
    </row>
    <row r="653" spans="1:7" x14ac:dyDescent="0.25">
      <c r="A653" s="10">
        <v>720</v>
      </c>
      <c r="B653" s="11" t="s">
        <v>279</v>
      </c>
      <c r="C653" s="10">
        <v>720</v>
      </c>
      <c r="D653" s="12">
        <v>15</v>
      </c>
      <c r="E653" s="12">
        <v>41.666312009999999</v>
      </c>
      <c r="F653" s="12">
        <v>-87.557215690000007</v>
      </c>
      <c r="G653" s="13" t="s">
        <v>1725</v>
      </c>
    </row>
    <row r="654" spans="1:7" x14ac:dyDescent="0.25">
      <c r="A654" s="6">
        <v>721</v>
      </c>
      <c r="B654" s="7" t="s">
        <v>240</v>
      </c>
      <c r="C654" s="6">
        <v>721</v>
      </c>
      <c r="D654" s="8">
        <v>15</v>
      </c>
      <c r="E654" s="8">
        <v>41.712164100000003</v>
      </c>
      <c r="F654" s="8">
        <v>-87.667733429999998</v>
      </c>
      <c r="G654" s="9" t="s">
        <v>1726</v>
      </c>
    </row>
    <row r="655" spans="1:7" x14ac:dyDescent="0.25">
      <c r="A655" s="10">
        <v>722</v>
      </c>
      <c r="B655" s="11" t="s">
        <v>276</v>
      </c>
      <c r="C655" s="10">
        <v>722</v>
      </c>
      <c r="D655" s="12">
        <v>15</v>
      </c>
      <c r="E655" s="12">
        <v>41.659150429999997</v>
      </c>
      <c r="F655" s="12">
        <v>-87.550762300000002</v>
      </c>
      <c r="G655" s="13" t="s">
        <v>1727</v>
      </c>
    </row>
    <row r="656" spans="1:7" x14ac:dyDescent="0.25">
      <c r="A656" s="6">
        <v>723</v>
      </c>
      <c r="B656" s="7" t="s">
        <v>241</v>
      </c>
      <c r="C656" s="6">
        <v>723</v>
      </c>
      <c r="D656" s="8">
        <v>11</v>
      </c>
      <c r="E656" s="8">
        <v>41.699206169999997</v>
      </c>
      <c r="F656" s="8">
        <v>-87.668918969999993</v>
      </c>
      <c r="G656" s="9" t="s">
        <v>1728</v>
      </c>
    </row>
    <row r="657" spans="1:7" x14ac:dyDescent="0.25">
      <c r="A657" s="10">
        <v>724</v>
      </c>
      <c r="B657" s="11" t="s">
        <v>269</v>
      </c>
      <c r="C657" s="10">
        <v>724</v>
      </c>
      <c r="D657" s="12">
        <v>15</v>
      </c>
      <c r="E657" s="12">
        <v>41.68459507</v>
      </c>
      <c r="F657" s="12">
        <v>-87.670708000000005</v>
      </c>
      <c r="G657" s="13" t="s">
        <v>1729</v>
      </c>
    </row>
    <row r="658" spans="1:7" x14ac:dyDescent="0.25">
      <c r="A658" s="6">
        <v>725</v>
      </c>
      <c r="B658" s="7" t="s">
        <v>255</v>
      </c>
      <c r="C658" s="6">
        <v>725</v>
      </c>
      <c r="D658" s="8">
        <v>15</v>
      </c>
      <c r="E658" s="8">
        <v>41.705139789999997</v>
      </c>
      <c r="F658" s="8">
        <v>-87.642424109999993</v>
      </c>
      <c r="G658" s="9" t="s">
        <v>1730</v>
      </c>
    </row>
    <row r="659" spans="1:7" x14ac:dyDescent="0.25">
      <c r="A659" s="10">
        <v>726</v>
      </c>
      <c r="B659" s="11" t="s">
        <v>254</v>
      </c>
      <c r="C659" s="10">
        <v>726</v>
      </c>
      <c r="D659" s="12">
        <v>15</v>
      </c>
      <c r="E659" s="12">
        <v>41.70492557</v>
      </c>
      <c r="F659" s="12">
        <v>-87.656868110000005</v>
      </c>
      <c r="G659" s="13" t="s">
        <v>1731</v>
      </c>
    </row>
    <row r="660" spans="1:7" x14ac:dyDescent="0.25">
      <c r="A660" s="6">
        <v>727</v>
      </c>
      <c r="B660" s="7" t="s">
        <v>259</v>
      </c>
      <c r="C660" s="6">
        <v>727</v>
      </c>
      <c r="D660" s="8">
        <v>15</v>
      </c>
      <c r="E660" s="8">
        <v>41.687561619999997</v>
      </c>
      <c r="F660" s="8">
        <v>-87.65547574</v>
      </c>
      <c r="G660" s="9" t="s">
        <v>1732</v>
      </c>
    </row>
    <row r="661" spans="1:7" x14ac:dyDescent="0.25">
      <c r="A661" s="10">
        <v>728</v>
      </c>
      <c r="B661" s="11" t="s">
        <v>268</v>
      </c>
      <c r="C661" s="10">
        <v>728</v>
      </c>
      <c r="D661" s="12">
        <v>23</v>
      </c>
      <c r="E661" s="12">
        <v>41.691211039999999</v>
      </c>
      <c r="F661" s="12">
        <v>-87.681297360000002</v>
      </c>
      <c r="G661" s="13" t="s">
        <v>1733</v>
      </c>
    </row>
    <row r="662" spans="1:7" x14ac:dyDescent="0.25">
      <c r="A662" s="6">
        <v>730</v>
      </c>
      <c r="B662" s="7" t="s">
        <v>266</v>
      </c>
      <c r="C662" s="6">
        <v>730</v>
      </c>
      <c r="D662" s="8">
        <v>15</v>
      </c>
      <c r="E662" s="8">
        <v>41.691319190000002</v>
      </c>
      <c r="F662" s="8">
        <v>-87.712885740000004</v>
      </c>
      <c r="G662" s="9" t="s">
        <v>1734</v>
      </c>
    </row>
    <row r="663" spans="1:7" x14ac:dyDescent="0.25">
      <c r="A663" s="10">
        <v>731</v>
      </c>
      <c r="B663" s="11" t="s">
        <v>288</v>
      </c>
      <c r="C663" s="10">
        <v>731</v>
      </c>
      <c r="D663" s="12">
        <v>11</v>
      </c>
      <c r="E663" s="12">
        <v>41.717878300000002</v>
      </c>
      <c r="F663" s="12">
        <v>-87.564591770000007</v>
      </c>
      <c r="G663" s="13" t="s">
        <v>1735</v>
      </c>
    </row>
    <row r="664" spans="1:7" x14ac:dyDescent="0.25">
      <c r="A664" s="6">
        <v>732</v>
      </c>
      <c r="B664" s="7" t="s">
        <v>278</v>
      </c>
      <c r="C664" s="6">
        <v>732</v>
      </c>
      <c r="D664" s="8">
        <v>15</v>
      </c>
      <c r="E664" s="8">
        <v>41.648500759999997</v>
      </c>
      <c r="F664" s="8">
        <v>-87.546089890000005</v>
      </c>
      <c r="G664" s="9" t="s">
        <v>1736</v>
      </c>
    </row>
    <row r="665" spans="1:7" x14ac:dyDescent="0.25">
      <c r="A665" s="10">
        <v>734</v>
      </c>
      <c r="B665" s="11" t="s">
        <v>286</v>
      </c>
      <c r="C665" s="10">
        <v>734</v>
      </c>
      <c r="D665" s="12">
        <v>15</v>
      </c>
      <c r="E665" s="12">
        <v>41.713317400000001</v>
      </c>
      <c r="F665" s="12">
        <v>-87.551097569999996</v>
      </c>
      <c r="G665" s="13" t="s">
        <v>1737</v>
      </c>
    </row>
    <row r="666" spans="1:7" x14ac:dyDescent="0.25">
      <c r="A666" s="6">
        <v>735</v>
      </c>
      <c r="B666" s="7" t="s">
        <v>253</v>
      </c>
      <c r="C666" s="6">
        <v>735</v>
      </c>
      <c r="D666" s="8">
        <v>15</v>
      </c>
      <c r="E666" s="8">
        <v>41.704587099999998</v>
      </c>
      <c r="F666" s="8">
        <v>-87.681203490000001</v>
      </c>
      <c r="G666" s="9" t="s">
        <v>1738</v>
      </c>
    </row>
    <row r="667" spans="1:7" x14ac:dyDescent="0.25">
      <c r="A667" s="10">
        <v>736</v>
      </c>
      <c r="B667" s="11" t="s">
        <v>267</v>
      </c>
      <c r="C667" s="10">
        <v>736</v>
      </c>
      <c r="D667" s="12">
        <v>11</v>
      </c>
      <c r="E667" s="12">
        <v>41.692394749999998</v>
      </c>
      <c r="F667" s="12">
        <v>-87.700960640000005</v>
      </c>
      <c r="G667" s="13" t="s">
        <v>1739</v>
      </c>
    </row>
    <row r="668" spans="1:7" x14ac:dyDescent="0.25">
      <c r="A668" s="6">
        <v>737</v>
      </c>
      <c r="B668" s="7" t="s">
        <v>239</v>
      </c>
      <c r="C668" s="6">
        <v>737</v>
      </c>
      <c r="D668" s="8">
        <v>23</v>
      </c>
      <c r="E668" s="8">
        <v>41.718963420000001</v>
      </c>
      <c r="F668" s="8">
        <v>-87.608295679999998</v>
      </c>
      <c r="G668" s="9" t="s">
        <v>1740</v>
      </c>
    </row>
    <row r="669" spans="1:7" x14ac:dyDescent="0.25">
      <c r="A669" s="10">
        <v>738</v>
      </c>
      <c r="B669" s="11" t="s">
        <v>285</v>
      </c>
      <c r="C669" s="10">
        <v>738</v>
      </c>
      <c r="D669" s="12">
        <v>15</v>
      </c>
      <c r="E669" s="12">
        <v>41.713709829999999</v>
      </c>
      <c r="F669" s="12">
        <v>-87.530844209999998</v>
      </c>
      <c r="G669" s="13" t="s">
        <v>1741</v>
      </c>
    </row>
    <row r="670" spans="1:7" x14ac:dyDescent="0.25">
      <c r="A670" s="6">
        <v>739</v>
      </c>
      <c r="B670" s="7" t="s">
        <v>275</v>
      </c>
      <c r="C670" s="6">
        <v>739</v>
      </c>
      <c r="D670" s="8">
        <v>15</v>
      </c>
      <c r="E670" s="8">
        <v>41.656665529999998</v>
      </c>
      <c r="F670" s="8">
        <v>-87.598800659999995</v>
      </c>
      <c r="G670" s="9" t="s">
        <v>1742</v>
      </c>
    </row>
    <row r="671" spans="1:7" x14ac:dyDescent="0.25">
      <c r="A671" s="10">
        <v>740</v>
      </c>
      <c r="B671" s="11" t="s">
        <v>235</v>
      </c>
      <c r="C671" s="10">
        <v>740</v>
      </c>
      <c r="D671" s="12">
        <v>15</v>
      </c>
      <c r="E671" s="12">
        <v>41.73237975</v>
      </c>
      <c r="F671" s="12">
        <v>-87.658069429999998</v>
      </c>
      <c r="G671" s="13" t="s">
        <v>1743</v>
      </c>
    </row>
    <row r="672" spans="1:7" x14ac:dyDescent="0.25">
      <c r="A672" s="6">
        <v>741</v>
      </c>
      <c r="B672" s="7" t="s">
        <v>298</v>
      </c>
      <c r="C672" s="6">
        <v>741</v>
      </c>
      <c r="D672" s="8">
        <v>15</v>
      </c>
      <c r="E672" s="8">
        <v>41.726166390000003</v>
      </c>
      <c r="F672" s="8">
        <v>-87.566276189999996</v>
      </c>
      <c r="G672" s="9" t="s">
        <v>1744</v>
      </c>
    </row>
    <row r="673" spans="1:7" x14ac:dyDescent="0.25">
      <c r="A673" s="10">
        <v>742</v>
      </c>
      <c r="B673" s="11" t="s">
        <v>247</v>
      </c>
      <c r="C673" s="10">
        <v>742</v>
      </c>
      <c r="D673" s="12">
        <v>15</v>
      </c>
      <c r="E673" s="12">
        <v>41.695010449999998</v>
      </c>
      <c r="F673" s="12">
        <v>-87.598714830000006</v>
      </c>
      <c r="G673" s="13" t="s">
        <v>1745</v>
      </c>
    </row>
    <row r="674" spans="1:7" x14ac:dyDescent="0.25">
      <c r="A674" s="6">
        <v>748</v>
      </c>
      <c r="B674" s="7" t="s">
        <v>244</v>
      </c>
      <c r="C674" s="6">
        <v>748</v>
      </c>
      <c r="D674" s="8">
        <v>15</v>
      </c>
      <c r="E674" s="8">
        <v>41.709581139999997</v>
      </c>
      <c r="F674" s="8">
        <v>-87.590233679999997</v>
      </c>
      <c r="G674" s="9" t="s">
        <v>1746</v>
      </c>
    </row>
    <row r="675" spans="1:7" x14ac:dyDescent="0.25">
      <c r="A675" s="10">
        <v>749</v>
      </c>
      <c r="B675" s="11" t="s">
        <v>1747</v>
      </c>
      <c r="C675" s="10">
        <v>749</v>
      </c>
      <c r="D675" s="12">
        <v>15</v>
      </c>
      <c r="E675" s="12">
        <v>41.691773849999997</v>
      </c>
      <c r="F675" s="12">
        <v>-87.530431149999998</v>
      </c>
      <c r="G675" s="13" t="s">
        <v>1748</v>
      </c>
    </row>
    <row r="676" spans="1:7" x14ac:dyDescent="0.25">
      <c r="A676" s="6">
        <v>753</v>
      </c>
      <c r="B676" s="7" t="s">
        <v>321</v>
      </c>
      <c r="C676" s="6">
        <v>753</v>
      </c>
      <c r="D676" s="8">
        <v>15</v>
      </c>
      <c r="E676" s="8">
        <v>41.896617200000001</v>
      </c>
      <c r="F676" s="8">
        <v>-87.628578540000007</v>
      </c>
      <c r="G676" s="9" t="s">
        <v>1749</v>
      </c>
    </row>
    <row r="677" spans="1:7" x14ac:dyDescent="0.25">
      <c r="A677" s="10">
        <v>760</v>
      </c>
      <c r="B677" s="11" t="s">
        <v>354</v>
      </c>
      <c r="C677" s="10">
        <v>760</v>
      </c>
      <c r="D677" s="12">
        <v>19</v>
      </c>
      <c r="E677" s="12">
        <v>41.98404412</v>
      </c>
      <c r="F677" s="12">
        <v>-87.65228123</v>
      </c>
      <c r="G677" s="13" t="s">
        <v>1750</v>
      </c>
    </row>
    <row r="678" spans="1:7" x14ac:dyDescent="0.25">
      <c r="A678" s="6">
        <v>1.44E+18</v>
      </c>
      <c r="B678" s="7" t="s">
        <v>310</v>
      </c>
      <c r="C678" s="6">
        <v>1.44E+18</v>
      </c>
      <c r="D678" s="8">
        <v>4</v>
      </c>
      <c r="E678" s="8">
        <v>41.902901</v>
      </c>
      <c r="F678" s="8">
        <v>-87.631281999999999</v>
      </c>
      <c r="G678" s="9" t="s">
        <v>1751</v>
      </c>
    </row>
    <row r="679" spans="1:7" x14ac:dyDescent="0.25">
      <c r="A679" s="10">
        <v>1.44E+18</v>
      </c>
      <c r="B679" s="11" t="s">
        <v>312</v>
      </c>
      <c r="C679" s="10">
        <v>1.44E+18</v>
      </c>
      <c r="D679" s="12">
        <v>6</v>
      </c>
      <c r="E679" s="12">
        <v>41.935580999999999</v>
      </c>
      <c r="F679" s="12">
        <v>-87.644041999999999</v>
      </c>
      <c r="G679" s="13" t="s">
        <v>1752</v>
      </c>
    </row>
    <row r="680" spans="1:7" x14ac:dyDescent="0.25">
      <c r="A680" s="6">
        <v>1.44E+18</v>
      </c>
      <c r="B680" s="7" t="s">
        <v>311</v>
      </c>
      <c r="C680" s="6">
        <v>1.44E+18</v>
      </c>
      <c r="D680" s="8">
        <v>6</v>
      </c>
      <c r="E680" s="8">
        <v>41.885586000000004</v>
      </c>
      <c r="F680" s="8">
        <v>-87.653189299999994</v>
      </c>
      <c r="G680" s="9" t="s">
        <v>1753</v>
      </c>
    </row>
    <row r="681" spans="1:7" x14ac:dyDescent="0.25">
      <c r="A681" s="10">
        <v>1.44E+18</v>
      </c>
      <c r="B681" s="11" t="s">
        <v>314</v>
      </c>
      <c r="C681" s="10">
        <v>1.44E+18</v>
      </c>
      <c r="D681" s="12">
        <v>8</v>
      </c>
      <c r="E681" s="12">
        <v>41.917805000000001</v>
      </c>
      <c r="F681" s="12">
        <v>-87.653448999999995</v>
      </c>
      <c r="G681" s="13" t="s">
        <v>1754</v>
      </c>
    </row>
    <row r="682" spans="1:7" x14ac:dyDescent="0.25">
      <c r="A682" s="6">
        <v>1.44E+18</v>
      </c>
      <c r="B682" s="7" t="s">
        <v>306</v>
      </c>
      <c r="C682" s="6">
        <v>1.44E+18</v>
      </c>
      <c r="D682" s="8">
        <v>8</v>
      </c>
      <c r="E682" s="8">
        <v>41.885579</v>
      </c>
      <c r="F682" s="8">
        <v>-87.648483999999996</v>
      </c>
      <c r="G682" s="9" t="s">
        <v>1755</v>
      </c>
    </row>
    <row r="683" spans="1:7" x14ac:dyDescent="0.25">
      <c r="A683" s="10">
        <v>1.44E+18</v>
      </c>
      <c r="B683" s="11" t="s">
        <v>307</v>
      </c>
      <c r="C683" s="10">
        <v>1.44E+18</v>
      </c>
      <c r="D683" s="12">
        <v>6</v>
      </c>
      <c r="E683" s="12">
        <v>41.883043000000001</v>
      </c>
      <c r="F683" s="12">
        <v>-87.649930999999995</v>
      </c>
      <c r="G683" s="13" t="s">
        <v>1756</v>
      </c>
    </row>
    <row r="684" spans="1:7" x14ac:dyDescent="0.25">
      <c r="A684" s="6">
        <v>1.44E+18</v>
      </c>
      <c r="B684" s="7" t="s">
        <v>317</v>
      </c>
      <c r="C684" s="6">
        <v>1.44E+18</v>
      </c>
      <c r="D684" s="8">
        <v>8</v>
      </c>
      <c r="E684" s="8">
        <v>41.944018999999997</v>
      </c>
      <c r="F684" s="8">
        <v>-87.663974999999994</v>
      </c>
      <c r="G684" s="9" t="s">
        <v>1757</v>
      </c>
    </row>
    <row r="685" spans="1:7" x14ac:dyDescent="0.25">
      <c r="A685" s="10">
        <v>1.44E+18</v>
      </c>
      <c r="B685" s="11" t="s">
        <v>316</v>
      </c>
      <c r="C685" s="10">
        <v>1.44E+18</v>
      </c>
      <c r="D685" s="12">
        <v>6</v>
      </c>
      <c r="E685" s="12">
        <v>41.936226300000001</v>
      </c>
      <c r="F685" s="12">
        <v>-87.653767599999995</v>
      </c>
      <c r="G685" s="13" t="s">
        <v>1758</v>
      </c>
    </row>
    <row r="686" spans="1:7" x14ac:dyDescent="0.25">
      <c r="A686" s="6">
        <v>1.44E+18</v>
      </c>
      <c r="B686" s="7" t="s">
        <v>315</v>
      </c>
      <c r="C686" s="6">
        <v>1.44E+18</v>
      </c>
      <c r="D686" s="8">
        <v>6</v>
      </c>
      <c r="E686" s="8">
        <v>41.895809</v>
      </c>
      <c r="F686" s="8">
        <v>-87.678518999999994</v>
      </c>
      <c r="G686" s="9" t="s">
        <v>1759</v>
      </c>
    </row>
    <row r="687" spans="1:7" x14ac:dyDescent="0.25">
      <c r="A687" s="10">
        <v>1.44E+18</v>
      </c>
      <c r="B687" s="11" t="s">
        <v>313</v>
      </c>
      <c r="C687" s="10">
        <v>1.44E+18</v>
      </c>
      <c r="D687" s="12">
        <v>6</v>
      </c>
      <c r="E687" s="12">
        <v>41.943838</v>
      </c>
      <c r="F687" s="12">
        <v>-87.671469000000002</v>
      </c>
      <c r="G687" s="13" t="s">
        <v>1760</v>
      </c>
    </row>
    <row r="688" spans="1:7" x14ac:dyDescent="0.25">
      <c r="A688" s="6">
        <v>1.45E+18</v>
      </c>
      <c r="B688" s="7" t="s">
        <v>256</v>
      </c>
      <c r="C688" s="6">
        <v>1.45E+18</v>
      </c>
      <c r="D688" s="8">
        <v>3</v>
      </c>
      <c r="E688" s="8">
        <v>41.701217</v>
      </c>
      <c r="F688" s="8">
        <v>-87.649344999999997</v>
      </c>
      <c r="G688" s="9" t="s">
        <v>1761</v>
      </c>
    </row>
    <row r="689" spans="1:7" x14ac:dyDescent="0.25">
      <c r="A689" s="10">
        <v>1.45E+18</v>
      </c>
      <c r="B689" s="11" t="s">
        <v>258</v>
      </c>
      <c r="C689" s="10">
        <v>1.45E+18</v>
      </c>
      <c r="D689" s="12">
        <v>5</v>
      </c>
      <c r="E689" s="12">
        <v>41.692617599999998</v>
      </c>
      <c r="F689" s="12">
        <v>-87.628051799999994</v>
      </c>
      <c r="G689" s="13" t="s">
        <v>1762</v>
      </c>
    </row>
    <row r="690" spans="1:7" x14ac:dyDescent="0.25">
      <c r="A690" s="6">
        <v>1.45E+18</v>
      </c>
      <c r="B690" s="7" t="s">
        <v>281</v>
      </c>
      <c r="C690" s="6">
        <v>1.45E+18</v>
      </c>
      <c r="D690" s="8">
        <v>10</v>
      </c>
      <c r="E690" s="8">
        <v>41.688116899999997</v>
      </c>
      <c r="F690" s="8">
        <v>-87.536549699999995</v>
      </c>
      <c r="G690" s="9" t="s">
        <v>1763</v>
      </c>
    </row>
    <row r="691" spans="1:7" x14ac:dyDescent="0.25">
      <c r="A691" s="10">
        <v>1.45E+18</v>
      </c>
      <c r="B691" s="11" t="s">
        <v>272</v>
      </c>
      <c r="C691" s="10">
        <v>1.45E+18</v>
      </c>
      <c r="D691" s="12">
        <v>6</v>
      </c>
      <c r="E691" s="12">
        <v>41.679803999999997</v>
      </c>
      <c r="F691" s="12">
        <v>-87.620842999999994</v>
      </c>
      <c r="G691" s="13" t="s">
        <v>1764</v>
      </c>
    </row>
    <row r="692" spans="1:7" x14ac:dyDescent="0.25">
      <c r="A692" s="6">
        <v>1.45E+18</v>
      </c>
      <c r="B692" s="7" t="s">
        <v>1765</v>
      </c>
      <c r="C692" s="6">
        <v>1.45E+18</v>
      </c>
      <c r="D692" s="8">
        <v>6</v>
      </c>
      <c r="E692" s="8">
        <v>41.694606020000002</v>
      </c>
      <c r="F692" s="8">
        <v>-87.601198260000004</v>
      </c>
      <c r="G692" s="9" t="s">
        <v>1766</v>
      </c>
    </row>
    <row r="693" spans="1:7" x14ac:dyDescent="0.25">
      <c r="A693" s="10">
        <v>1.45E+18</v>
      </c>
      <c r="B693" s="11" t="s">
        <v>265</v>
      </c>
      <c r="C693" s="10">
        <v>1.45E+18</v>
      </c>
      <c r="D693" s="12">
        <v>10</v>
      </c>
      <c r="E693" s="12">
        <v>41.705846000000001</v>
      </c>
      <c r="F693" s="12">
        <v>-87.717073999999997</v>
      </c>
      <c r="G693" s="13" t="s">
        <v>1767</v>
      </c>
    </row>
    <row r="694" spans="1:7" x14ac:dyDescent="0.25">
      <c r="A694" s="6">
        <v>1.45E+18</v>
      </c>
      <c r="B694" s="7" t="s">
        <v>263</v>
      </c>
      <c r="C694" s="6">
        <v>1.45E+18</v>
      </c>
      <c r="D694" s="8">
        <v>10</v>
      </c>
      <c r="E694" s="8">
        <v>41.705587999999999</v>
      </c>
      <c r="F694" s="8">
        <v>-87.602937999999995</v>
      </c>
      <c r="G694" s="9" t="s">
        <v>1768</v>
      </c>
    </row>
    <row r="695" spans="1:7" x14ac:dyDescent="0.25">
      <c r="A695" s="10">
        <v>1.45E+18</v>
      </c>
      <c r="B695" s="11" t="s">
        <v>262</v>
      </c>
      <c r="C695" s="10">
        <v>1.45E+18</v>
      </c>
      <c r="D695" s="12">
        <v>10</v>
      </c>
      <c r="E695" s="12">
        <v>41.707338</v>
      </c>
      <c r="F695" s="12">
        <v>-87.593990000000005</v>
      </c>
      <c r="G695" s="13" t="s">
        <v>1769</v>
      </c>
    </row>
    <row r="696" spans="1:7" x14ac:dyDescent="0.25">
      <c r="A696" s="6">
        <v>1.45E+18</v>
      </c>
      <c r="B696" s="7" t="s">
        <v>301</v>
      </c>
      <c r="C696" s="6">
        <v>1.45E+18</v>
      </c>
      <c r="D696" s="8">
        <v>6</v>
      </c>
      <c r="E696" s="8">
        <v>41.653564000000003</v>
      </c>
      <c r="F696" s="8">
        <v>-87.617053999999996</v>
      </c>
      <c r="G696" s="9" t="s">
        <v>1770</v>
      </c>
    </row>
    <row r="697" spans="1:7" x14ac:dyDescent="0.25">
      <c r="A697" s="10">
        <v>1.45E+18</v>
      </c>
      <c r="B697" s="11" t="s">
        <v>1771</v>
      </c>
      <c r="C697" s="10">
        <v>1.45E+18</v>
      </c>
      <c r="D697" s="12">
        <v>6</v>
      </c>
      <c r="E697" s="12">
        <v>41.738245999999997</v>
      </c>
      <c r="F697" s="12">
        <v>-87.531066999999993</v>
      </c>
      <c r="G697" s="13" t="s">
        <v>1772</v>
      </c>
    </row>
    <row r="698" spans="1:7" x14ac:dyDescent="0.25">
      <c r="A698" s="6">
        <v>1.5E+18</v>
      </c>
      <c r="B698" s="7" t="s">
        <v>319</v>
      </c>
      <c r="C698" s="6">
        <v>1.5E+18</v>
      </c>
      <c r="D698" s="8">
        <v>6</v>
      </c>
      <c r="E698" s="8">
        <v>41.857988599999999</v>
      </c>
      <c r="F698" s="8">
        <v>-87.631944700000005</v>
      </c>
      <c r="G698" s="9" t="s">
        <v>1773</v>
      </c>
    </row>
    <row r="699" spans="1:7" x14ac:dyDescent="0.25">
      <c r="A699" s="10">
        <v>1.52E+18</v>
      </c>
      <c r="B699" s="11" t="s">
        <v>264</v>
      </c>
      <c r="C699" s="10">
        <v>1.52E+18</v>
      </c>
      <c r="D699" s="12">
        <v>8</v>
      </c>
      <c r="E699" s="12">
        <v>41.703776400000002</v>
      </c>
      <c r="F699" s="12">
        <v>-87.701395199999993</v>
      </c>
      <c r="G699" s="13" t="s">
        <v>1774</v>
      </c>
    </row>
    <row r="700" spans="1:7" x14ac:dyDescent="0.25">
      <c r="A700" s="6">
        <v>1.52E+18</v>
      </c>
      <c r="B700" s="7" t="s">
        <v>233</v>
      </c>
      <c r="C700" s="6">
        <v>1.52E+18</v>
      </c>
      <c r="D700" s="8">
        <v>8</v>
      </c>
      <c r="E700" s="8">
        <v>41.912281299999997</v>
      </c>
      <c r="F700" s="8">
        <v>-87.6773211</v>
      </c>
      <c r="G700" s="9" t="s">
        <v>1775</v>
      </c>
    </row>
    <row r="701" spans="1:7" x14ac:dyDescent="0.25">
      <c r="A701" s="10">
        <v>1.52E+18</v>
      </c>
      <c r="B701" s="11" t="s">
        <v>309</v>
      </c>
      <c r="C701" s="10">
        <v>1.52E+18</v>
      </c>
      <c r="D701" s="12">
        <v>8</v>
      </c>
      <c r="E701" s="12">
        <v>41.932559300000001</v>
      </c>
      <c r="F701" s="12">
        <v>-87.642384699999994</v>
      </c>
      <c r="G701" s="13" t="s">
        <v>1776</v>
      </c>
    </row>
    <row r="702" spans="1:7" x14ac:dyDescent="0.25">
      <c r="A702" s="6">
        <v>1.56E+18</v>
      </c>
      <c r="B702" s="7" t="s">
        <v>326</v>
      </c>
      <c r="C702" s="6">
        <v>1.56E+18</v>
      </c>
      <c r="D702" s="8">
        <v>9</v>
      </c>
      <c r="E702" s="8">
        <v>41.862355000000001</v>
      </c>
      <c r="F702" s="8">
        <v>-87.715710900000005</v>
      </c>
      <c r="G702" s="9" t="s">
        <v>1777</v>
      </c>
    </row>
    <row r="703" spans="1:7" x14ac:dyDescent="0.25">
      <c r="A703" s="10">
        <v>1.56E+18</v>
      </c>
      <c r="B703" s="11" t="s">
        <v>327</v>
      </c>
      <c r="C703" s="10">
        <v>1.56E+18</v>
      </c>
      <c r="D703" s="12">
        <v>9</v>
      </c>
      <c r="E703" s="12">
        <v>41.866402000000001</v>
      </c>
      <c r="F703" s="12">
        <v>-87.730017099999998</v>
      </c>
      <c r="G703" s="13" t="s">
        <v>1778</v>
      </c>
    </row>
    <row r="704" spans="1:7" x14ac:dyDescent="0.25">
      <c r="A704" s="6">
        <v>1.56E+18</v>
      </c>
      <c r="B704" s="7" t="s">
        <v>330</v>
      </c>
      <c r="C704" s="6">
        <v>1.56E+18</v>
      </c>
      <c r="D704" s="8">
        <v>9</v>
      </c>
      <c r="E704" s="8">
        <v>41.844471499999997</v>
      </c>
      <c r="F704" s="8">
        <v>-87.723264700000001</v>
      </c>
      <c r="G704" s="9" t="s">
        <v>1779</v>
      </c>
    </row>
    <row r="705" spans="1:7" x14ac:dyDescent="0.25">
      <c r="A705" s="10">
        <v>1.56E+18</v>
      </c>
      <c r="B705" s="11" t="s">
        <v>328</v>
      </c>
      <c r="C705" s="10">
        <v>1.56E+18</v>
      </c>
      <c r="D705" s="12">
        <v>9</v>
      </c>
      <c r="E705" s="12">
        <v>41.853451999999997</v>
      </c>
      <c r="F705" s="12">
        <v>-87.724541000000002</v>
      </c>
      <c r="G705" s="13" t="s">
        <v>1780</v>
      </c>
    </row>
    <row r="706" spans="1:7" x14ac:dyDescent="0.25">
      <c r="A706" s="6">
        <v>1.56E+18</v>
      </c>
      <c r="B706" s="7" t="s">
        <v>1781</v>
      </c>
      <c r="C706" s="6">
        <v>1.56E+18</v>
      </c>
      <c r="D706" s="8">
        <v>9</v>
      </c>
      <c r="E706" s="8">
        <v>41.851413999999998</v>
      </c>
      <c r="F706" s="8">
        <v>-87.732150000000004</v>
      </c>
      <c r="G706" s="9" t="s">
        <v>1782</v>
      </c>
    </row>
    <row r="707" spans="1:7" x14ac:dyDescent="0.25">
      <c r="A707" s="10">
        <v>1.56E+18</v>
      </c>
      <c r="B707" s="11" t="s">
        <v>332</v>
      </c>
      <c r="C707" s="10">
        <v>1.56E+18</v>
      </c>
      <c r="D707" s="12">
        <v>12</v>
      </c>
      <c r="E707" s="12">
        <v>41.838912399999998</v>
      </c>
      <c r="F707" s="12">
        <v>-87.716895500000007</v>
      </c>
      <c r="G707" s="13" t="s">
        <v>1783</v>
      </c>
    </row>
    <row r="708" spans="1:7" x14ac:dyDescent="0.25">
      <c r="A708" s="6">
        <v>1.56E+18</v>
      </c>
      <c r="B708" s="7" t="s">
        <v>333</v>
      </c>
      <c r="C708" s="6">
        <v>1.56E+18</v>
      </c>
      <c r="D708" s="8">
        <v>9</v>
      </c>
      <c r="E708" s="8">
        <v>41.836708000000002</v>
      </c>
      <c r="F708" s="8">
        <v>-87.725640999999996</v>
      </c>
      <c r="G708" s="9" t="s">
        <v>1784</v>
      </c>
    </row>
    <row r="709" spans="1:7" x14ac:dyDescent="0.25">
      <c r="A709" s="10">
        <v>1.56E+18</v>
      </c>
      <c r="B709" s="11" t="s">
        <v>338</v>
      </c>
      <c r="C709" s="10">
        <v>1.56E+18</v>
      </c>
      <c r="D709" s="12">
        <v>9</v>
      </c>
      <c r="E709" s="12">
        <v>41.859160600000003</v>
      </c>
      <c r="F709" s="12">
        <v>-87.717696500000002</v>
      </c>
      <c r="G709" s="13" t="s">
        <v>1785</v>
      </c>
    </row>
    <row r="710" spans="1:7" x14ac:dyDescent="0.25">
      <c r="A710" s="6">
        <v>1.56E+18</v>
      </c>
      <c r="B710" s="7" t="s">
        <v>339</v>
      </c>
      <c r="C710" s="6">
        <v>1.56E+18</v>
      </c>
      <c r="D710" s="8">
        <v>9</v>
      </c>
      <c r="E710" s="8">
        <v>41.860776999999999</v>
      </c>
      <c r="F710" s="8">
        <v>-87.731363900000005</v>
      </c>
      <c r="G710" s="9" t="s">
        <v>1786</v>
      </c>
    </row>
    <row r="711" spans="1:7" x14ac:dyDescent="0.25">
      <c r="A711" s="10">
        <v>1.56E+18</v>
      </c>
      <c r="B711" s="11" t="s">
        <v>340</v>
      </c>
      <c r="C711" s="10">
        <v>1.56E+18</v>
      </c>
      <c r="D711" s="12">
        <v>9</v>
      </c>
      <c r="E711" s="12">
        <v>41.868113999999998</v>
      </c>
      <c r="F711" s="12">
        <v>-87.710925700000004</v>
      </c>
      <c r="G711" s="13" t="s">
        <v>1787</v>
      </c>
    </row>
    <row r="712" spans="1:7" x14ac:dyDescent="0.25">
      <c r="A712" s="6">
        <v>1.56E+18</v>
      </c>
      <c r="B712" s="7" t="s">
        <v>341</v>
      </c>
      <c r="C712" s="6">
        <v>1.56E+18</v>
      </c>
      <c r="D712" s="8">
        <v>9</v>
      </c>
      <c r="E712" s="8">
        <v>41.844231499999999</v>
      </c>
      <c r="F712" s="8">
        <v>-87.732153400000001</v>
      </c>
      <c r="G712" s="9" t="s">
        <v>1788</v>
      </c>
    </row>
    <row r="713" spans="1:7" x14ac:dyDescent="0.25">
      <c r="A713" s="10">
        <v>1.56E+18</v>
      </c>
      <c r="B713" s="11" t="s">
        <v>342</v>
      </c>
      <c r="C713" s="10">
        <v>1.56E+18</v>
      </c>
      <c r="D713" s="12">
        <v>9</v>
      </c>
      <c r="E713" s="12">
        <v>41.858919999999998</v>
      </c>
      <c r="F713" s="12">
        <v>-87.707963000000007</v>
      </c>
      <c r="G713" s="13" t="s">
        <v>1789</v>
      </c>
    </row>
    <row r="714" spans="1:7" x14ac:dyDescent="0.25">
      <c r="A714" s="6">
        <v>1.56E+18</v>
      </c>
      <c r="B714" s="7" t="s">
        <v>343</v>
      </c>
      <c r="C714" s="6">
        <v>1.56E+18</v>
      </c>
      <c r="D714" s="8">
        <v>9</v>
      </c>
      <c r="E714" s="8">
        <v>41.836965999999997</v>
      </c>
      <c r="F714" s="8">
        <v>-87.730502000000001</v>
      </c>
      <c r="G714" s="9" t="s">
        <v>1790</v>
      </c>
    </row>
    <row r="715" spans="1:7" x14ac:dyDescent="0.25">
      <c r="A715" s="10">
        <v>1.56E+18</v>
      </c>
      <c r="B715" s="11" t="s">
        <v>1791</v>
      </c>
      <c r="C715" s="10">
        <v>1.56E+18</v>
      </c>
      <c r="D715" s="12">
        <v>9</v>
      </c>
      <c r="E715" s="12">
        <v>41.930901800000001</v>
      </c>
      <c r="F715" s="12">
        <v>-87.778468599999997</v>
      </c>
      <c r="G715" s="13" t="s">
        <v>1792</v>
      </c>
    </row>
    <row r="716" spans="1:7" x14ac:dyDescent="0.25">
      <c r="A716" s="6">
        <v>1.56E+18</v>
      </c>
      <c r="B716" s="7" t="s">
        <v>1793</v>
      </c>
      <c r="C716" s="6">
        <v>1.56E+18</v>
      </c>
      <c r="D716" s="8">
        <v>9</v>
      </c>
      <c r="E716" s="8">
        <v>41.927294000000003</v>
      </c>
      <c r="F716" s="8">
        <v>-87.785202699999999</v>
      </c>
      <c r="G716" s="9" t="s">
        <v>1794</v>
      </c>
    </row>
    <row r="717" spans="1:7" x14ac:dyDescent="0.25">
      <c r="A717" s="10">
        <v>1.56E+18</v>
      </c>
      <c r="B717" s="11" t="s">
        <v>1795</v>
      </c>
      <c r="C717" s="10">
        <v>1.56E+18</v>
      </c>
      <c r="D717" s="12">
        <v>9</v>
      </c>
      <c r="E717" s="12">
        <v>41.923791799999996</v>
      </c>
      <c r="F717" s="12">
        <v>-87.772311599999995</v>
      </c>
      <c r="G717" s="13" t="s">
        <v>1796</v>
      </c>
    </row>
    <row r="718" spans="1:7" x14ac:dyDescent="0.25">
      <c r="A718" s="6">
        <v>1.56E+18</v>
      </c>
      <c r="B718" s="7" t="s">
        <v>1797</v>
      </c>
      <c r="C718" s="6">
        <v>1.56E+18</v>
      </c>
      <c r="D718" s="8">
        <v>9</v>
      </c>
      <c r="E718" s="8">
        <v>41.916905399999997</v>
      </c>
      <c r="F718" s="8">
        <v>-87.767180600000003</v>
      </c>
      <c r="G718" s="9" t="s">
        <v>1798</v>
      </c>
    </row>
    <row r="719" spans="1:7" x14ac:dyDescent="0.25">
      <c r="A719" s="10">
        <v>1.56E+18</v>
      </c>
      <c r="B719" s="11" t="s">
        <v>1799</v>
      </c>
      <c r="C719" s="10">
        <v>1.56E+18</v>
      </c>
      <c r="D719" s="12">
        <v>9</v>
      </c>
      <c r="E719" s="12">
        <v>41.930178499999997</v>
      </c>
      <c r="F719" s="12">
        <v>-87.766121699999999</v>
      </c>
      <c r="G719" s="13" t="s">
        <v>1800</v>
      </c>
    </row>
    <row r="720" spans="1:7" x14ac:dyDescent="0.25">
      <c r="A720" s="6">
        <v>1.56E+18</v>
      </c>
      <c r="B720" s="7" t="s">
        <v>1801</v>
      </c>
      <c r="C720" s="6">
        <v>1.56E+18</v>
      </c>
      <c r="D720" s="8">
        <v>9</v>
      </c>
      <c r="E720" s="8">
        <v>41.922704899999999</v>
      </c>
      <c r="F720" s="8">
        <v>-87.760953999999998</v>
      </c>
      <c r="G720" s="9" t="s">
        <v>1802</v>
      </c>
    </row>
    <row r="721" spans="1:7" x14ac:dyDescent="0.25">
      <c r="A721" s="10">
        <v>1.56E+18</v>
      </c>
      <c r="B721" s="11" t="s">
        <v>1803</v>
      </c>
      <c r="C721" s="10">
        <v>1.56E+18</v>
      </c>
      <c r="D721" s="12">
        <v>9</v>
      </c>
      <c r="E721" s="12">
        <v>41.938307100000003</v>
      </c>
      <c r="F721" s="12">
        <v>-87.761662999999999</v>
      </c>
      <c r="G721" s="13" t="s">
        <v>1804</v>
      </c>
    </row>
    <row r="722" spans="1:7" x14ac:dyDescent="0.25">
      <c r="A722" s="6">
        <v>1.56E+18</v>
      </c>
      <c r="B722" s="7" t="s">
        <v>334</v>
      </c>
      <c r="C722" s="6">
        <v>1.56E+18</v>
      </c>
      <c r="D722" s="8">
        <v>9</v>
      </c>
      <c r="E722" s="8">
        <v>41.916670099999997</v>
      </c>
      <c r="F722" s="8">
        <v>-87.749487299999998</v>
      </c>
      <c r="G722" s="9" t="s">
        <v>1805</v>
      </c>
    </row>
    <row r="723" spans="1:7" x14ac:dyDescent="0.25">
      <c r="A723" s="10">
        <v>1.56E+18</v>
      </c>
      <c r="B723" s="11" t="s">
        <v>1806</v>
      </c>
      <c r="C723" s="10">
        <v>1.56E+18</v>
      </c>
      <c r="D723" s="12">
        <v>9</v>
      </c>
      <c r="E723" s="12">
        <v>41.923982000000002</v>
      </c>
      <c r="F723" s="12">
        <v>-87.751164299999999</v>
      </c>
      <c r="G723" s="13" t="s">
        <v>1807</v>
      </c>
    </row>
    <row r="724" spans="1:7" x14ac:dyDescent="0.25">
      <c r="A724" s="6">
        <v>1.56E+18</v>
      </c>
      <c r="B724" s="7" t="s">
        <v>1808</v>
      </c>
      <c r="C724" s="6">
        <v>1.56E+18</v>
      </c>
      <c r="D724" s="8">
        <v>9</v>
      </c>
      <c r="E724" s="8">
        <v>41.9278148</v>
      </c>
      <c r="F724" s="8">
        <v>-87.758375700000002</v>
      </c>
      <c r="G724" s="9" t="s">
        <v>1809</v>
      </c>
    </row>
    <row r="725" spans="1:7" x14ac:dyDescent="0.25">
      <c r="A725" s="10">
        <v>1.56E+18</v>
      </c>
      <c r="B725" s="11" t="s">
        <v>1810</v>
      </c>
      <c r="C725" s="10">
        <v>1.56E+18</v>
      </c>
      <c r="D725" s="12">
        <v>6</v>
      </c>
      <c r="E725" s="12">
        <v>41.949730000000002</v>
      </c>
      <c r="F725" s="12">
        <v>-87.7469526</v>
      </c>
      <c r="G725" s="13" t="s">
        <v>1811</v>
      </c>
    </row>
    <row r="726" spans="1:7" x14ac:dyDescent="0.25">
      <c r="A726" s="6">
        <v>1.56E+18</v>
      </c>
      <c r="B726" s="7" t="s">
        <v>336</v>
      </c>
      <c r="C726" s="6">
        <v>1.56E+18</v>
      </c>
      <c r="D726" s="8">
        <v>9</v>
      </c>
      <c r="E726" s="8">
        <v>41.942731899999998</v>
      </c>
      <c r="F726" s="8">
        <v>-87.739533199999997</v>
      </c>
      <c r="G726" s="9" t="s">
        <v>1812</v>
      </c>
    </row>
    <row r="727" spans="1:7" x14ac:dyDescent="0.25">
      <c r="A727" s="10">
        <v>1.56E+18</v>
      </c>
      <c r="B727" s="11" t="s">
        <v>1813</v>
      </c>
      <c r="C727" s="10">
        <v>1.56E+18</v>
      </c>
      <c r="D727" s="12">
        <v>9</v>
      </c>
      <c r="E727" s="12">
        <v>41.939010799999998</v>
      </c>
      <c r="F727" s="12">
        <v>-87.749283399999996</v>
      </c>
      <c r="G727" s="13" t="s">
        <v>1814</v>
      </c>
    </row>
    <row r="728" spans="1:7" x14ac:dyDescent="0.25">
      <c r="A728" s="6">
        <v>1.56E+18</v>
      </c>
      <c r="B728" s="7" t="s">
        <v>337</v>
      </c>
      <c r="C728" s="6">
        <v>1.56E+18</v>
      </c>
      <c r="D728" s="8">
        <v>9</v>
      </c>
      <c r="E728" s="8">
        <v>41.934442099999998</v>
      </c>
      <c r="F728" s="8">
        <v>-87.733779900000002</v>
      </c>
      <c r="G728" s="9" t="s">
        <v>1815</v>
      </c>
    </row>
    <row r="729" spans="1:7" x14ac:dyDescent="0.25">
      <c r="A729" s="10">
        <v>1.56E+18</v>
      </c>
      <c r="B729" s="11" t="s">
        <v>335</v>
      </c>
      <c r="C729" s="10">
        <v>1.56E+18</v>
      </c>
      <c r="D729" s="12">
        <v>9</v>
      </c>
      <c r="E729" s="12">
        <v>41.930736000000003</v>
      </c>
      <c r="F729" s="12">
        <v>-87.744082000000006</v>
      </c>
      <c r="G729" s="13" t="s">
        <v>1816</v>
      </c>
    </row>
    <row r="730" spans="1:7" x14ac:dyDescent="0.25">
      <c r="A730" s="6">
        <v>1.56E+18</v>
      </c>
      <c r="B730" s="7" t="s">
        <v>1817</v>
      </c>
      <c r="C730" s="6">
        <v>1.56E+18</v>
      </c>
      <c r="D730" s="8">
        <v>9</v>
      </c>
      <c r="E730" s="8">
        <v>41.922351999999997</v>
      </c>
      <c r="F730" s="8">
        <v>-87.739024000000001</v>
      </c>
      <c r="G730" s="9" t="s">
        <v>1818</v>
      </c>
    </row>
    <row r="731" spans="1:7" x14ac:dyDescent="0.25">
      <c r="A731" s="10">
        <v>1.56E+18</v>
      </c>
      <c r="B731" s="11" t="s">
        <v>1819</v>
      </c>
      <c r="C731" s="10">
        <v>1.56E+18</v>
      </c>
      <c r="D731" s="12">
        <v>12</v>
      </c>
      <c r="E731" s="12">
        <v>41.927939899999998</v>
      </c>
      <c r="F731" s="12">
        <v>-87.735992100000004</v>
      </c>
      <c r="G731" s="13" t="s">
        <v>1820</v>
      </c>
    </row>
    <row r="732" spans="1:7" x14ac:dyDescent="0.25">
      <c r="A732" s="6">
        <v>1.56E+18</v>
      </c>
      <c r="B732" s="7" t="s">
        <v>355</v>
      </c>
      <c r="C732" s="6">
        <v>1.56E+18</v>
      </c>
      <c r="D732" s="8">
        <v>9</v>
      </c>
      <c r="E732" s="8">
        <v>41.938368199999999</v>
      </c>
      <c r="F732" s="8">
        <v>-87.772502900000006</v>
      </c>
      <c r="G732" s="9" t="s">
        <v>1821</v>
      </c>
    </row>
    <row r="733" spans="1:7" x14ac:dyDescent="0.25">
      <c r="A733" s="10">
        <v>1.56E+18</v>
      </c>
      <c r="B733" s="11" t="s">
        <v>1822</v>
      </c>
      <c r="C733" s="10">
        <v>1.56E+18</v>
      </c>
      <c r="D733" s="12">
        <v>9</v>
      </c>
      <c r="E733" s="12">
        <v>41.934740900000001</v>
      </c>
      <c r="F733" s="12">
        <v>-87.784401700000004</v>
      </c>
      <c r="G733" s="13" t="s">
        <v>1823</v>
      </c>
    </row>
    <row r="734" spans="1:7" x14ac:dyDescent="0.25">
      <c r="A734" s="6">
        <v>1.56E+18</v>
      </c>
      <c r="B734" s="7" t="s">
        <v>1824</v>
      </c>
      <c r="C734" s="6">
        <v>1.56E+18</v>
      </c>
      <c r="D734" s="8">
        <v>9</v>
      </c>
      <c r="E734" s="8">
        <v>41.934586000000003</v>
      </c>
      <c r="F734" s="8">
        <v>-87.795961300000002</v>
      </c>
      <c r="G734" s="9" t="s">
        <v>1825</v>
      </c>
    </row>
    <row r="735" spans="1:7" x14ac:dyDescent="0.25">
      <c r="A735" s="10">
        <v>1.56E+18</v>
      </c>
      <c r="B735" s="11" t="s">
        <v>1826</v>
      </c>
      <c r="C735" s="10">
        <v>1.56E+18</v>
      </c>
      <c r="D735" s="12">
        <v>9</v>
      </c>
      <c r="E735" s="12">
        <v>41.931008400000003</v>
      </c>
      <c r="F735" s="12">
        <v>-87.801064600000004</v>
      </c>
      <c r="G735" s="13" t="s">
        <v>1827</v>
      </c>
    </row>
    <row r="736" spans="1:7" x14ac:dyDescent="0.25">
      <c r="A736" s="6">
        <v>1.57E+18</v>
      </c>
      <c r="B736" s="7" t="s">
        <v>1828</v>
      </c>
      <c r="C736" s="6">
        <v>1.57E+18</v>
      </c>
      <c r="D736" s="8">
        <v>9</v>
      </c>
      <c r="E736" s="8">
        <v>41.9449659</v>
      </c>
      <c r="F736" s="8">
        <v>-87.811898900000003</v>
      </c>
      <c r="G736" s="9" t="s">
        <v>1829</v>
      </c>
    </row>
    <row r="737" spans="1:7" x14ac:dyDescent="0.25">
      <c r="A737" s="10">
        <v>1.57E+18</v>
      </c>
      <c r="B737" s="11" t="s">
        <v>1830</v>
      </c>
      <c r="C737" s="10">
        <v>1.57E+18</v>
      </c>
      <c r="D737" s="12">
        <v>9</v>
      </c>
      <c r="E737" s="12">
        <v>41.947666499999997</v>
      </c>
      <c r="F737" s="12">
        <v>-87.829257999999996</v>
      </c>
      <c r="G737" s="13" t="s">
        <v>1831</v>
      </c>
    </row>
    <row r="738" spans="1:7" x14ac:dyDescent="0.25">
      <c r="A738" s="6">
        <v>1.57E+18</v>
      </c>
      <c r="B738" s="7" t="s">
        <v>1832</v>
      </c>
      <c r="C738" s="6">
        <v>1.57E+18</v>
      </c>
      <c r="D738" s="8">
        <v>9</v>
      </c>
      <c r="E738" s="8">
        <v>41.944847000000003</v>
      </c>
      <c r="F738" s="8">
        <v>-87.799325999999994</v>
      </c>
      <c r="G738" s="9" t="s">
        <v>1833</v>
      </c>
    </row>
    <row r="739" spans="1:7" x14ac:dyDescent="0.25">
      <c r="A739" s="10">
        <v>1.57E+18</v>
      </c>
      <c r="B739" s="11" t="s">
        <v>1834</v>
      </c>
      <c r="C739" s="10">
        <v>1.57E+18</v>
      </c>
      <c r="D739" s="12">
        <v>9</v>
      </c>
      <c r="E739" s="12">
        <v>41.942258000000002</v>
      </c>
      <c r="F739" s="12">
        <v>-87.766933100000003</v>
      </c>
      <c r="G739" s="13" t="s">
        <v>1835</v>
      </c>
    </row>
    <row r="740" spans="1:7" x14ac:dyDescent="0.25">
      <c r="A740" s="6">
        <v>1.57E+18</v>
      </c>
      <c r="B740" s="7" t="s">
        <v>349</v>
      </c>
      <c r="C740" s="6">
        <v>1.57E+18</v>
      </c>
      <c r="D740" s="8">
        <v>9</v>
      </c>
      <c r="E740" s="8">
        <v>41.940128000000001</v>
      </c>
      <c r="F740" s="8">
        <v>-87.786480600000004</v>
      </c>
      <c r="G740" s="9" t="s">
        <v>1836</v>
      </c>
    </row>
    <row r="741" spans="1:7" x14ac:dyDescent="0.25">
      <c r="A741" s="10">
        <v>1.57E+18</v>
      </c>
      <c r="B741" s="11" t="s">
        <v>1837</v>
      </c>
      <c r="C741" s="10">
        <v>1.57E+18</v>
      </c>
      <c r="D741" s="12">
        <v>9</v>
      </c>
      <c r="E741" s="12">
        <v>41.953037999999999</v>
      </c>
      <c r="F741" s="12">
        <v>-87.762163200000003</v>
      </c>
      <c r="G741" s="13" t="s">
        <v>1838</v>
      </c>
    </row>
    <row r="742" spans="1:7" x14ac:dyDescent="0.25">
      <c r="A742" s="6">
        <v>1.57E+18</v>
      </c>
      <c r="B742" s="7" t="s">
        <v>1839</v>
      </c>
      <c r="C742" s="6">
        <v>1.57E+18</v>
      </c>
      <c r="D742" s="8">
        <v>9</v>
      </c>
      <c r="E742" s="8">
        <v>41.944884600000002</v>
      </c>
      <c r="F742" s="8">
        <v>-87.82423</v>
      </c>
      <c r="G742" s="9" t="s">
        <v>1840</v>
      </c>
    </row>
    <row r="743" spans="1:7" x14ac:dyDescent="0.25">
      <c r="A743" s="10">
        <v>1.57E+18</v>
      </c>
      <c r="B743" s="11" t="s">
        <v>1841</v>
      </c>
      <c r="C743" s="10">
        <v>1.57E+18</v>
      </c>
      <c r="D743" s="12">
        <v>9</v>
      </c>
      <c r="E743" s="12">
        <v>41.941606200000003</v>
      </c>
      <c r="F743" s="12">
        <v>-87.807296399999998</v>
      </c>
      <c r="G743" s="13" t="s">
        <v>1842</v>
      </c>
    </row>
    <row r="744" spans="1:7" x14ac:dyDescent="0.25">
      <c r="A744" s="6">
        <v>1.57E+18</v>
      </c>
      <c r="B744" s="7" t="s">
        <v>1843</v>
      </c>
      <c r="C744" s="6">
        <v>1.57E+18</v>
      </c>
      <c r="D744" s="8">
        <v>9</v>
      </c>
      <c r="E744" s="8">
        <v>41.953256799999998</v>
      </c>
      <c r="F744" s="8">
        <v>-87.807143400000001</v>
      </c>
      <c r="G744" s="9" t="s">
        <v>1844</v>
      </c>
    </row>
    <row r="745" spans="1:7" x14ac:dyDescent="0.25">
      <c r="A745" s="10">
        <v>1.57E+18</v>
      </c>
      <c r="B745" s="11" t="s">
        <v>1845</v>
      </c>
      <c r="C745" s="10">
        <v>1.57E+18</v>
      </c>
      <c r="D745" s="12">
        <v>9</v>
      </c>
      <c r="E745" s="12">
        <v>41.952036999999997</v>
      </c>
      <c r="F745" s="12">
        <v>-87.833282999999994</v>
      </c>
      <c r="G745" s="13" t="s">
        <v>1846</v>
      </c>
    </row>
    <row r="746" spans="1:7" x14ac:dyDescent="0.25">
      <c r="A746" s="6">
        <v>1.57E+18</v>
      </c>
      <c r="B746" s="7" t="s">
        <v>1847</v>
      </c>
      <c r="C746" s="6">
        <v>1.57E+18</v>
      </c>
      <c r="D746" s="8">
        <v>9</v>
      </c>
      <c r="E746" s="8">
        <v>41.948853100000001</v>
      </c>
      <c r="F746" s="8">
        <v>-87.806938000000002</v>
      </c>
      <c r="G746" s="9" t="s">
        <v>1848</v>
      </c>
    </row>
    <row r="747" spans="1:7" x14ac:dyDescent="0.25">
      <c r="A747" s="10">
        <v>1.57E+18</v>
      </c>
      <c r="B747" s="11" t="s">
        <v>1849</v>
      </c>
      <c r="C747" s="10">
        <v>1.57E+18</v>
      </c>
      <c r="D747" s="12">
        <v>9</v>
      </c>
      <c r="E747" s="12">
        <v>41.945917399999999</v>
      </c>
      <c r="F747" s="12">
        <v>-87.778882400000001</v>
      </c>
      <c r="G747" s="13" t="s">
        <v>1850</v>
      </c>
    </row>
    <row r="748" spans="1:7" x14ac:dyDescent="0.25">
      <c r="A748" s="6">
        <v>1.57E+18</v>
      </c>
      <c r="B748" s="7" t="s">
        <v>1851</v>
      </c>
      <c r="C748" s="6">
        <v>1.57E+18</v>
      </c>
      <c r="D748" s="8">
        <v>9</v>
      </c>
      <c r="E748" s="8">
        <v>41.952613999999997</v>
      </c>
      <c r="F748" s="8">
        <v>-87.785382900000002</v>
      </c>
      <c r="G748" s="9" t="s">
        <v>1852</v>
      </c>
    </row>
    <row r="749" spans="1:7" x14ac:dyDescent="0.25">
      <c r="A749" s="10">
        <v>1.58E+18</v>
      </c>
      <c r="B749" s="11" t="s">
        <v>1853</v>
      </c>
      <c r="C749" s="10">
        <v>1.58E+18</v>
      </c>
      <c r="D749" s="12">
        <v>6</v>
      </c>
      <c r="E749" s="12">
        <v>41.8952089</v>
      </c>
      <c r="F749" s="12">
        <v>-87.717432900000006</v>
      </c>
      <c r="G749" s="13" t="s">
        <v>1854</v>
      </c>
    </row>
    <row r="750" spans="1:7" x14ac:dyDescent="0.25">
      <c r="A750" s="6">
        <v>1.58E+18</v>
      </c>
      <c r="B750" s="7" t="s">
        <v>1855</v>
      </c>
      <c r="C750" s="6">
        <v>1.58E+18</v>
      </c>
      <c r="D750" s="8">
        <v>9</v>
      </c>
      <c r="E750" s="8">
        <v>41.902393000000004</v>
      </c>
      <c r="F750" s="8">
        <v>-87.733598000000001</v>
      </c>
      <c r="G750" s="9" t="s">
        <v>1856</v>
      </c>
    </row>
    <row r="751" spans="1:7" x14ac:dyDescent="0.25">
      <c r="A751" s="10">
        <v>1.58E+18</v>
      </c>
      <c r="B751" s="11" t="s">
        <v>1857</v>
      </c>
      <c r="C751" s="10">
        <v>1.58E+18</v>
      </c>
      <c r="D751" s="12">
        <v>9</v>
      </c>
      <c r="E751" s="12">
        <v>41.895200000000003</v>
      </c>
      <c r="F751" s="12">
        <v>-87.748222999999996</v>
      </c>
      <c r="G751" s="13" t="s">
        <v>1858</v>
      </c>
    </row>
    <row r="752" spans="1:7" x14ac:dyDescent="0.25">
      <c r="A752" s="6">
        <v>1.58E+18</v>
      </c>
      <c r="B752" s="7" t="s">
        <v>1859</v>
      </c>
      <c r="C752" s="6">
        <v>1.58E+18</v>
      </c>
      <c r="D752" s="8">
        <v>9</v>
      </c>
      <c r="E752" s="8">
        <v>41.902512999999999</v>
      </c>
      <c r="F752" s="8">
        <v>-87.750868999999994</v>
      </c>
      <c r="G752" s="9" t="s">
        <v>1860</v>
      </c>
    </row>
    <row r="753" spans="1:7" x14ac:dyDescent="0.25">
      <c r="A753" s="10">
        <v>1.58E+18</v>
      </c>
      <c r="B753" s="11" t="s">
        <v>1861</v>
      </c>
      <c r="C753" s="10">
        <v>1.58E+18</v>
      </c>
      <c r="D753" s="12">
        <v>9</v>
      </c>
      <c r="E753" s="12">
        <v>41.902268999999997</v>
      </c>
      <c r="F753" s="12">
        <v>-87.770480699999993</v>
      </c>
      <c r="G753" s="13" t="s">
        <v>1862</v>
      </c>
    </row>
    <row r="754" spans="1:7" x14ac:dyDescent="0.25">
      <c r="A754" s="6">
        <v>1.58E+18</v>
      </c>
      <c r="B754" s="7" t="s">
        <v>1863</v>
      </c>
      <c r="C754" s="6">
        <v>1.58E+18</v>
      </c>
      <c r="D754" s="8">
        <v>9</v>
      </c>
      <c r="E754" s="8">
        <v>41.905840499999996</v>
      </c>
      <c r="F754" s="8">
        <v>-87.754860199999996</v>
      </c>
      <c r="G754" s="9" t="s">
        <v>1864</v>
      </c>
    </row>
    <row r="755" spans="1:7" x14ac:dyDescent="0.25">
      <c r="A755" s="10">
        <v>1.58E+18</v>
      </c>
      <c r="B755" s="11" t="s">
        <v>1865</v>
      </c>
      <c r="C755" s="10">
        <v>1.58E+18</v>
      </c>
      <c r="D755" s="12">
        <v>9</v>
      </c>
      <c r="E755" s="12">
        <v>41.9125923</v>
      </c>
      <c r="F755" s="12">
        <v>-87.768699499999997</v>
      </c>
      <c r="G755" s="13" t="s">
        <v>1866</v>
      </c>
    </row>
    <row r="756" spans="1:7" x14ac:dyDescent="0.25">
      <c r="A756" s="6">
        <v>1.58E+18</v>
      </c>
      <c r="B756" s="7" t="s">
        <v>1867</v>
      </c>
      <c r="C756" s="6">
        <v>1.58E+18</v>
      </c>
      <c r="D756" s="8">
        <v>9</v>
      </c>
      <c r="E756" s="8">
        <v>41.915893099999998</v>
      </c>
      <c r="F756" s="8">
        <v>-87.785110399999994</v>
      </c>
      <c r="G756" s="9" t="s">
        <v>1868</v>
      </c>
    </row>
    <row r="757" spans="1:7" x14ac:dyDescent="0.25">
      <c r="A757" s="10">
        <v>1.58E+18</v>
      </c>
      <c r="B757" s="11" t="s">
        <v>1869</v>
      </c>
      <c r="C757" s="10">
        <v>1.58E+18</v>
      </c>
      <c r="D757" s="12">
        <v>9</v>
      </c>
      <c r="E757" s="12">
        <v>41.891871799999997</v>
      </c>
      <c r="F757" s="12">
        <v>-87.716387900000001</v>
      </c>
      <c r="G757" s="13" t="s">
        <v>1870</v>
      </c>
    </row>
    <row r="758" spans="1:7" x14ac:dyDescent="0.25">
      <c r="A758" s="6">
        <v>1.58E+18</v>
      </c>
      <c r="B758" s="7" t="s">
        <v>1871</v>
      </c>
      <c r="C758" s="6">
        <v>1.58E+18</v>
      </c>
      <c r="D758" s="8">
        <v>9</v>
      </c>
      <c r="E758" s="8">
        <v>41.909220400000002</v>
      </c>
      <c r="F758" s="8">
        <v>-87.797140600000006</v>
      </c>
      <c r="G758" s="9" t="s">
        <v>1872</v>
      </c>
    </row>
    <row r="759" spans="1:7" x14ac:dyDescent="0.25">
      <c r="A759" s="10">
        <v>1.58E+18</v>
      </c>
      <c r="B759" s="11" t="s">
        <v>1873</v>
      </c>
      <c r="C759" s="10">
        <v>1.58E+18</v>
      </c>
      <c r="D759" s="12">
        <v>9</v>
      </c>
      <c r="E759" s="12">
        <v>41.898910800000003</v>
      </c>
      <c r="F759" s="12">
        <v>-87.716490100000001</v>
      </c>
      <c r="G759" s="13" t="s">
        <v>1874</v>
      </c>
    </row>
    <row r="760" spans="1:7" x14ac:dyDescent="0.25">
      <c r="A760" s="6">
        <v>1.58E+18</v>
      </c>
      <c r="B760" s="7" t="s">
        <v>344</v>
      </c>
      <c r="C760" s="6">
        <v>1.58E+18</v>
      </c>
      <c r="D760" s="8">
        <v>9</v>
      </c>
      <c r="E760" s="8">
        <v>41.895435900000003</v>
      </c>
      <c r="F760" s="8">
        <v>-87.733572600000002</v>
      </c>
      <c r="G760" s="9" t="s">
        <v>1875</v>
      </c>
    </row>
    <row r="761" spans="1:7" x14ac:dyDescent="0.25">
      <c r="A761" s="10">
        <v>1.58E+18</v>
      </c>
      <c r="B761" s="11" t="s">
        <v>1876</v>
      </c>
      <c r="C761" s="10">
        <v>1.58E+18</v>
      </c>
      <c r="D761" s="12">
        <v>9</v>
      </c>
      <c r="E761" s="12">
        <v>41.898660700000001</v>
      </c>
      <c r="F761" s="12">
        <v>-87.755455100000006</v>
      </c>
      <c r="G761" s="13" t="s">
        <v>1877</v>
      </c>
    </row>
    <row r="762" spans="1:7" x14ac:dyDescent="0.25">
      <c r="A762" s="6">
        <v>1.58E+18</v>
      </c>
      <c r="B762" s="7" t="s">
        <v>1878</v>
      </c>
      <c r="C762" s="6">
        <v>1.58E+18</v>
      </c>
      <c r="D762" s="8">
        <v>9</v>
      </c>
      <c r="E762" s="8">
        <v>41.912777900000002</v>
      </c>
      <c r="F762" s="8">
        <v>-87.743643399999996</v>
      </c>
      <c r="G762" s="9" t="s">
        <v>1879</v>
      </c>
    </row>
    <row r="763" spans="1:7" x14ac:dyDescent="0.25">
      <c r="A763" s="10">
        <v>1.58E+18</v>
      </c>
      <c r="B763" s="11" t="s">
        <v>1880</v>
      </c>
      <c r="C763" s="10">
        <v>1.58E+18</v>
      </c>
      <c r="D763" s="12">
        <v>9</v>
      </c>
      <c r="E763" s="12">
        <v>41.909211999999997</v>
      </c>
      <c r="F763" s="12">
        <v>-87.760998999999998</v>
      </c>
      <c r="G763" s="13" t="s">
        <v>1881</v>
      </c>
    </row>
    <row r="764" spans="1:7" x14ac:dyDescent="0.25">
      <c r="A764" s="6">
        <v>1.58E+18</v>
      </c>
      <c r="B764" s="7" t="s">
        <v>1882</v>
      </c>
      <c r="C764" s="6">
        <v>1.58E+18</v>
      </c>
      <c r="D764" s="8">
        <v>9</v>
      </c>
      <c r="E764" s="8">
        <v>41.912073900000003</v>
      </c>
      <c r="F764" s="8">
        <v>-87.805765699999995</v>
      </c>
      <c r="G764" s="9" t="s">
        <v>1883</v>
      </c>
    </row>
    <row r="765" spans="1:7" x14ac:dyDescent="0.25">
      <c r="A765" s="10">
        <v>1.58E+18</v>
      </c>
      <c r="B765" s="11" t="s">
        <v>1884</v>
      </c>
      <c r="C765" s="10">
        <v>1.58E+18</v>
      </c>
      <c r="D765" s="12">
        <v>9</v>
      </c>
      <c r="E765" s="12">
        <v>41.909716699999997</v>
      </c>
      <c r="F765" s="12">
        <v>-87.770203699999996</v>
      </c>
      <c r="G765" s="13" t="s">
        <v>1885</v>
      </c>
    </row>
    <row r="766" spans="1:7" x14ac:dyDescent="0.25">
      <c r="A766" s="6">
        <v>1.58E+18</v>
      </c>
      <c r="B766" s="7" t="s">
        <v>1886</v>
      </c>
      <c r="C766" s="6">
        <v>1.58E+18</v>
      </c>
      <c r="D766" s="8">
        <v>9</v>
      </c>
      <c r="E766" s="8">
        <v>41.922277999999999</v>
      </c>
      <c r="F766" s="8">
        <v>-87.802035700000005</v>
      </c>
      <c r="G766" s="9" t="s">
        <v>1887</v>
      </c>
    </row>
    <row r="767" spans="1:7" x14ac:dyDescent="0.25">
      <c r="A767" s="10">
        <v>1.58E+18</v>
      </c>
      <c r="B767" s="11" t="s">
        <v>1888</v>
      </c>
      <c r="C767" s="10">
        <v>1.58E+18</v>
      </c>
      <c r="D767" s="12">
        <v>6</v>
      </c>
      <c r="E767" s="12">
        <v>41.790348399999999</v>
      </c>
      <c r="F767" s="12">
        <v>-87.688920100000004</v>
      </c>
      <c r="G767" s="13" t="s">
        <v>1889</v>
      </c>
    </row>
    <row r="768" spans="1:7" x14ac:dyDescent="0.25">
      <c r="A768" s="6">
        <v>1.58E+18</v>
      </c>
      <c r="B768" s="7" t="s">
        <v>1890</v>
      </c>
      <c r="C768" s="6">
        <v>1.58E+18</v>
      </c>
      <c r="D768" s="8">
        <v>9</v>
      </c>
      <c r="E768" s="8">
        <v>41.7865155</v>
      </c>
      <c r="F768" s="8">
        <v>-87.697331399999996</v>
      </c>
      <c r="G768" s="9" t="s">
        <v>1891</v>
      </c>
    </row>
    <row r="769" spans="1:7" x14ac:dyDescent="0.25">
      <c r="A769" s="10">
        <v>1.58E+18</v>
      </c>
      <c r="B769" s="11" t="s">
        <v>347</v>
      </c>
      <c r="C769" s="10">
        <v>1.58E+18</v>
      </c>
      <c r="D769" s="12">
        <v>9</v>
      </c>
      <c r="E769" s="12">
        <v>41.785986999999999</v>
      </c>
      <c r="F769" s="12">
        <v>-87.710561600000005</v>
      </c>
      <c r="G769" s="13" t="s">
        <v>1892</v>
      </c>
    </row>
    <row r="770" spans="1:7" x14ac:dyDescent="0.25">
      <c r="A770" s="6">
        <v>1.58E+18</v>
      </c>
      <c r="B770" s="7" t="s">
        <v>1893</v>
      </c>
      <c r="C770" s="6">
        <v>1.58E+18</v>
      </c>
      <c r="D770" s="8">
        <v>9</v>
      </c>
      <c r="E770" s="8">
        <v>41.771578900000002</v>
      </c>
      <c r="F770" s="8">
        <v>-87.693356600000001</v>
      </c>
      <c r="G770" s="9" t="s">
        <v>1894</v>
      </c>
    </row>
    <row r="771" spans="1:7" x14ac:dyDescent="0.25">
      <c r="A771" s="10">
        <v>1.58E+18</v>
      </c>
      <c r="B771" s="11" t="s">
        <v>348</v>
      </c>
      <c r="C771" s="10">
        <v>1.58E+18</v>
      </c>
      <c r="D771" s="12">
        <v>9</v>
      </c>
      <c r="E771" s="12">
        <v>41.786337500000002</v>
      </c>
      <c r="F771" s="12">
        <v>-87.687435100000002</v>
      </c>
      <c r="G771" s="13" t="s">
        <v>1895</v>
      </c>
    </row>
    <row r="772" spans="1:7" x14ac:dyDescent="0.25">
      <c r="A772" s="6">
        <v>1.58E+18</v>
      </c>
      <c r="B772" s="7" t="s">
        <v>1896</v>
      </c>
      <c r="C772" s="6">
        <v>1.58E+18</v>
      </c>
      <c r="D772" s="8">
        <v>9</v>
      </c>
      <c r="E772" s="8">
        <v>41.775143999999997</v>
      </c>
      <c r="F772" s="8">
        <v>-87.708129</v>
      </c>
      <c r="G772" s="9" t="s">
        <v>1897</v>
      </c>
    </row>
    <row r="773" spans="1:7" x14ac:dyDescent="0.25">
      <c r="A773" s="10">
        <v>1.58E+18</v>
      </c>
      <c r="B773" s="11" t="s">
        <v>1898</v>
      </c>
      <c r="C773" s="10">
        <v>1.58E+18</v>
      </c>
      <c r="D773" s="12">
        <v>6</v>
      </c>
      <c r="E773" s="12">
        <v>41.778790499999999</v>
      </c>
      <c r="F773" s="12">
        <v>-87.688589399999998</v>
      </c>
      <c r="G773" s="13" t="s">
        <v>1899</v>
      </c>
    </row>
    <row r="774" spans="1:7" x14ac:dyDescent="0.25">
      <c r="A774" s="6">
        <v>1.58E+18</v>
      </c>
      <c r="B774" s="7" t="s">
        <v>346</v>
      </c>
      <c r="C774" s="6">
        <v>1.58E+18</v>
      </c>
      <c r="D774" s="8">
        <v>9</v>
      </c>
      <c r="E774" s="8">
        <v>41.813617000000001</v>
      </c>
      <c r="F774" s="8">
        <v>-87.693227199999995</v>
      </c>
      <c r="G774" s="9" t="s">
        <v>1900</v>
      </c>
    </row>
    <row r="775" spans="1:7" x14ac:dyDescent="0.25">
      <c r="A775" s="10">
        <v>1.58E+18</v>
      </c>
      <c r="B775" s="11" t="s">
        <v>345</v>
      </c>
      <c r="C775" s="10">
        <v>1.58E+18</v>
      </c>
      <c r="D775" s="12">
        <v>9</v>
      </c>
      <c r="E775" s="12">
        <v>41.823324</v>
      </c>
      <c r="F775" s="12">
        <v>-87.689684999999997</v>
      </c>
      <c r="G775" s="13" t="s">
        <v>1901</v>
      </c>
    </row>
    <row r="776" spans="1:7" x14ac:dyDescent="0.25">
      <c r="A776" s="6">
        <v>1.58E+18</v>
      </c>
      <c r="B776" s="7" t="s">
        <v>1902</v>
      </c>
      <c r="C776" s="6">
        <v>1.58E+18</v>
      </c>
      <c r="D776" s="8">
        <v>9</v>
      </c>
      <c r="E776" s="8">
        <v>41.808424500000001</v>
      </c>
      <c r="F776" s="8">
        <v>-87.696618999999998</v>
      </c>
      <c r="G776" s="9" t="s">
        <v>1903</v>
      </c>
    </row>
    <row r="777" spans="1:7" x14ac:dyDescent="0.25">
      <c r="A777" s="10">
        <v>1.58E+18</v>
      </c>
      <c r="B777" s="11" t="s">
        <v>1904</v>
      </c>
      <c r="C777" s="10">
        <v>1.58E+18</v>
      </c>
      <c r="D777" s="12">
        <v>12</v>
      </c>
      <c r="E777" s="12">
        <v>41.804751500000002</v>
      </c>
      <c r="F777" s="12">
        <v>-87.704114500000003</v>
      </c>
      <c r="G777" s="13" t="s">
        <v>1905</v>
      </c>
    </row>
    <row r="778" spans="1:7" x14ac:dyDescent="0.25">
      <c r="A778" s="6">
        <v>1.58E+18</v>
      </c>
      <c r="B778" s="7" t="s">
        <v>1906</v>
      </c>
      <c r="C778" s="6">
        <v>1.58E+18</v>
      </c>
      <c r="D778" s="8">
        <v>9</v>
      </c>
      <c r="E778" s="8">
        <v>41.8009585</v>
      </c>
      <c r="F778" s="8">
        <v>-87.686755599999998</v>
      </c>
      <c r="G778" s="9" t="s">
        <v>1907</v>
      </c>
    </row>
    <row r="779" spans="1:7" x14ac:dyDescent="0.25">
      <c r="A779" s="10">
        <v>1.58E+18</v>
      </c>
      <c r="B779" s="11" t="s">
        <v>1908</v>
      </c>
      <c r="C779" s="10">
        <v>1.58E+18</v>
      </c>
      <c r="D779" s="12">
        <v>9</v>
      </c>
      <c r="E779" s="12">
        <v>41.799064100000002</v>
      </c>
      <c r="F779" s="12">
        <v>-87.703446</v>
      </c>
      <c r="G779" s="13" t="s">
        <v>1909</v>
      </c>
    </row>
    <row r="780" spans="1:7" x14ac:dyDescent="0.25">
      <c r="A780" s="6">
        <v>1.58E+18</v>
      </c>
      <c r="B780" s="7" t="s">
        <v>1910</v>
      </c>
      <c r="C780" s="6">
        <v>1.58E+18</v>
      </c>
      <c r="D780" s="8">
        <v>12</v>
      </c>
      <c r="E780" s="8">
        <v>41.794013499999998</v>
      </c>
      <c r="F780" s="8">
        <v>-87.685806999999997</v>
      </c>
      <c r="G780" s="9" t="s">
        <v>1911</v>
      </c>
    </row>
    <row r="781" spans="1:7" x14ac:dyDescent="0.25">
      <c r="A781" s="10">
        <v>1.58E+18</v>
      </c>
      <c r="B781" s="11" t="s">
        <v>1912</v>
      </c>
      <c r="C781" s="10">
        <v>1.58E+18</v>
      </c>
      <c r="D781" s="12">
        <v>9</v>
      </c>
      <c r="E781" s="12">
        <v>41.794421999999997</v>
      </c>
      <c r="F781" s="12">
        <v>-87.711370000000002</v>
      </c>
      <c r="G781" s="13" t="s">
        <v>1913</v>
      </c>
    </row>
    <row r="782" spans="1:7" x14ac:dyDescent="0.25">
      <c r="A782" s="6">
        <v>1.58E+18</v>
      </c>
      <c r="B782" s="7" t="s">
        <v>1914</v>
      </c>
      <c r="C782" s="6">
        <v>1.58E+18</v>
      </c>
      <c r="D782" s="8">
        <v>9</v>
      </c>
      <c r="E782" s="8">
        <v>41.832024500000003</v>
      </c>
      <c r="F782" s="8">
        <v>-87.677838699999995</v>
      </c>
      <c r="G782" s="9" t="s">
        <v>1915</v>
      </c>
    </row>
    <row r="783" spans="1:7" x14ac:dyDescent="0.25">
      <c r="A783" s="10">
        <v>1.58E+18</v>
      </c>
      <c r="B783" s="11" t="s">
        <v>1916</v>
      </c>
      <c r="C783" s="10">
        <v>1.58E+18</v>
      </c>
      <c r="D783" s="12">
        <v>9</v>
      </c>
      <c r="E783" s="12">
        <v>41.779165499999998</v>
      </c>
      <c r="F783" s="12">
        <v>-87.705639199999993</v>
      </c>
      <c r="G783" s="13" t="s">
        <v>1917</v>
      </c>
    </row>
    <row r="784" spans="1:7" x14ac:dyDescent="0.25">
      <c r="A784" s="6">
        <v>1.58E+18</v>
      </c>
      <c r="B784" s="7" t="s">
        <v>1918</v>
      </c>
      <c r="C784" s="6">
        <v>1.58E+18</v>
      </c>
      <c r="D784" s="8">
        <v>9</v>
      </c>
      <c r="E784" s="8">
        <v>41.828230099999999</v>
      </c>
      <c r="F784" s="8">
        <v>-87.694542200000001</v>
      </c>
      <c r="G784" s="9" t="s">
        <v>1919</v>
      </c>
    </row>
    <row r="785" spans="1:7" x14ac:dyDescent="0.25">
      <c r="A785" s="10">
        <v>1.58E+18</v>
      </c>
      <c r="B785" s="11" t="s">
        <v>1920</v>
      </c>
      <c r="C785" s="10">
        <v>1.58E+18</v>
      </c>
      <c r="D785" s="12">
        <v>6</v>
      </c>
      <c r="E785" s="12">
        <v>41.811390400000001</v>
      </c>
      <c r="F785" s="12">
        <v>-87.704005199999997</v>
      </c>
      <c r="G785" s="13" t="s">
        <v>1921</v>
      </c>
    </row>
    <row r="786" spans="1:7" x14ac:dyDescent="0.25">
      <c r="A786" s="6">
        <v>1.58E+18</v>
      </c>
      <c r="B786" s="7" t="s">
        <v>1922</v>
      </c>
      <c r="C786" s="6">
        <v>1.58E+18</v>
      </c>
      <c r="D786" s="8">
        <v>6</v>
      </c>
      <c r="E786" s="8">
        <v>41.815491299999998</v>
      </c>
      <c r="F786" s="8">
        <v>-87.702441199999996</v>
      </c>
      <c r="G786" s="9" t="s">
        <v>1923</v>
      </c>
    </row>
    <row r="787" spans="1:7" x14ac:dyDescent="0.25">
      <c r="A787" s="10">
        <v>1.58E+18</v>
      </c>
      <c r="B787" s="11" t="s">
        <v>1924</v>
      </c>
      <c r="C787" s="10">
        <v>1.58E+18</v>
      </c>
      <c r="D787" s="12">
        <v>9</v>
      </c>
      <c r="E787" s="12">
        <v>41.822279100000003</v>
      </c>
      <c r="F787" s="12">
        <v>-87.699657599999995</v>
      </c>
      <c r="G787" s="13" t="s">
        <v>1925</v>
      </c>
    </row>
    <row r="788" spans="1:7" x14ac:dyDescent="0.25">
      <c r="A788" s="6">
        <v>1.58E+18</v>
      </c>
      <c r="B788" s="7" t="s">
        <v>1926</v>
      </c>
      <c r="C788" s="6">
        <v>1.58E+18</v>
      </c>
      <c r="D788" s="8">
        <v>9</v>
      </c>
      <c r="E788" s="8">
        <v>41.789943999999998</v>
      </c>
      <c r="F788" s="8">
        <v>-87.703232999999997</v>
      </c>
      <c r="G788" s="9" t="s">
        <v>1927</v>
      </c>
    </row>
    <row r="789" spans="1:7" x14ac:dyDescent="0.25">
      <c r="A789" s="10">
        <v>1.58E+18</v>
      </c>
      <c r="B789" s="11" t="s">
        <v>1928</v>
      </c>
      <c r="C789" s="10">
        <v>1.58E+18</v>
      </c>
      <c r="D789" s="12">
        <v>9</v>
      </c>
      <c r="E789" s="12">
        <v>41.780985000000001</v>
      </c>
      <c r="F789" s="12">
        <v>-87.683420400000003</v>
      </c>
      <c r="G789" s="13" t="s">
        <v>1929</v>
      </c>
    </row>
    <row r="790" spans="1:7" x14ac:dyDescent="0.25">
      <c r="A790" s="6">
        <v>1.59E+18</v>
      </c>
      <c r="B790" s="7" t="s">
        <v>1930</v>
      </c>
      <c r="C790" s="6">
        <v>1.59E+18</v>
      </c>
      <c r="D790" s="8">
        <v>9</v>
      </c>
      <c r="E790" s="8">
        <v>41.809339999999999</v>
      </c>
      <c r="F790" s="8">
        <v>-87.747831199999993</v>
      </c>
      <c r="G790" s="9" t="s">
        <v>1931</v>
      </c>
    </row>
    <row r="791" spans="1:7" x14ac:dyDescent="0.25">
      <c r="A791" s="10">
        <v>1.59E+18</v>
      </c>
      <c r="B791" s="11" t="s">
        <v>1932</v>
      </c>
      <c r="C791" s="10">
        <v>1.59E+18</v>
      </c>
      <c r="D791" s="12">
        <v>12</v>
      </c>
      <c r="E791" s="12">
        <v>41.800434000000003</v>
      </c>
      <c r="F791" s="12">
        <v>-87.724749599999996</v>
      </c>
      <c r="G791" s="13" t="s">
        <v>1933</v>
      </c>
    </row>
    <row r="792" spans="1:7" x14ac:dyDescent="0.25">
      <c r="A792" s="6">
        <v>1.59E+18</v>
      </c>
      <c r="B792" s="7" t="s">
        <v>1934</v>
      </c>
      <c r="C792" s="6">
        <v>1.59E+18</v>
      </c>
      <c r="D792" s="8">
        <v>9</v>
      </c>
      <c r="E792" s="8">
        <v>41.793357</v>
      </c>
      <c r="F792" s="8">
        <v>-87.730598000000001</v>
      </c>
      <c r="G792" s="9" t="s">
        <v>1935</v>
      </c>
    </row>
    <row r="793" spans="1:7" x14ac:dyDescent="0.25">
      <c r="A793" s="10">
        <v>1.59E+18</v>
      </c>
      <c r="B793" s="11" t="s">
        <v>1936</v>
      </c>
      <c r="C793" s="10">
        <v>1.59E+18</v>
      </c>
      <c r="D793" s="12">
        <v>9</v>
      </c>
      <c r="E793" s="12">
        <v>41.802208999999998</v>
      </c>
      <c r="F793" s="12">
        <v>-87.748900699999993</v>
      </c>
      <c r="G793" s="13" t="s">
        <v>1937</v>
      </c>
    </row>
    <row r="794" spans="1:7" x14ac:dyDescent="0.25">
      <c r="A794" s="6">
        <v>1.59E+18</v>
      </c>
      <c r="B794" s="7" t="s">
        <v>350</v>
      </c>
      <c r="C794" s="6">
        <v>1.59E+18</v>
      </c>
      <c r="D794" s="8">
        <v>9</v>
      </c>
      <c r="E794" s="8">
        <v>41.784185999999998</v>
      </c>
      <c r="F794" s="8">
        <v>-87.722564000000006</v>
      </c>
      <c r="G794" s="9" t="s">
        <v>1938</v>
      </c>
    </row>
    <row r="795" spans="1:7" x14ac:dyDescent="0.25">
      <c r="A795" s="10">
        <v>1.59E+18</v>
      </c>
      <c r="B795" s="11" t="s">
        <v>1939</v>
      </c>
      <c r="C795" s="10">
        <v>1.59E+18</v>
      </c>
      <c r="D795" s="12">
        <v>6</v>
      </c>
      <c r="E795" s="12">
        <v>41.807526000000003</v>
      </c>
      <c r="F795" s="12">
        <v>-87.730840599999993</v>
      </c>
      <c r="G795" s="13" t="s">
        <v>1940</v>
      </c>
    </row>
    <row r="796" spans="1:7" x14ac:dyDescent="0.25">
      <c r="A796" s="6">
        <v>1.59E+18</v>
      </c>
      <c r="B796" s="7" t="s">
        <v>1941</v>
      </c>
      <c r="C796" s="6">
        <v>1.59E+18</v>
      </c>
      <c r="D796" s="8">
        <v>9</v>
      </c>
      <c r="E796" s="8">
        <v>41.778747000000003</v>
      </c>
      <c r="F796" s="8">
        <v>-87.732462999999996</v>
      </c>
      <c r="G796" s="9" t="s">
        <v>1942</v>
      </c>
    </row>
    <row r="797" spans="1:7" x14ac:dyDescent="0.25">
      <c r="A797" s="10">
        <v>1.59E+18</v>
      </c>
      <c r="B797" s="11" t="s">
        <v>1943</v>
      </c>
      <c r="C797" s="10">
        <v>1.59E+18</v>
      </c>
      <c r="D797" s="12">
        <v>12</v>
      </c>
      <c r="E797" s="12">
        <v>41.779952999999999</v>
      </c>
      <c r="F797" s="12">
        <v>-87.717822100000006</v>
      </c>
      <c r="G797" s="13" t="s">
        <v>1944</v>
      </c>
    </row>
    <row r="798" spans="1:7" x14ac:dyDescent="0.25">
      <c r="A798" s="6">
        <v>1.59E+18</v>
      </c>
      <c r="B798" s="7" t="s">
        <v>1945</v>
      </c>
      <c r="C798" s="6">
        <v>1.59E+18</v>
      </c>
      <c r="D798" s="8">
        <v>9</v>
      </c>
      <c r="E798" s="8">
        <v>41.793278999999998</v>
      </c>
      <c r="F798" s="8">
        <v>-87.724188999999996</v>
      </c>
      <c r="G798" s="9" t="s">
        <v>1946</v>
      </c>
    </row>
    <row r="799" spans="1:7" x14ac:dyDescent="0.25">
      <c r="A799" s="10">
        <v>1.59E+18</v>
      </c>
      <c r="B799" s="11" t="s">
        <v>1947</v>
      </c>
      <c r="C799" s="10">
        <v>1.59E+18</v>
      </c>
      <c r="D799" s="12">
        <v>9</v>
      </c>
      <c r="E799" s="12">
        <v>41.808071300000002</v>
      </c>
      <c r="F799" s="12">
        <v>-87.721220200000005</v>
      </c>
      <c r="G799" s="13" t="s">
        <v>1948</v>
      </c>
    </row>
    <row r="800" spans="1:7" x14ac:dyDescent="0.25">
      <c r="A800" s="6">
        <v>1.59E+18</v>
      </c>
      <c r="B800" s="7" t="s">
        <v>1949</v>
      </c>
      <c r="C800" s="6">
        <v>1.59E+18</v>
      </c>
      <c r="D800" s="8">
        <v>9</v>
      </c>
      <c r="E800" s="8">
        <v>41.774916300000001</v>
      </c>
      <c r="F800" s="8">
        <v>-87.728841000000003</v>
      </c>
      <c r="G800" s="9" t="s">
        <v>1950</v>
      </c>
    </row>
    <row r="801" spans="1:7" x14ac:dyDescent="0.25">
      <c r="A801" s="10">
        <v>1.59E+18</v>
      </c>
      <c r="B801" s="11" t="s">
        <v>1951</v>
      </c>
      <c r="C801" s="10">
        <v>1.59E+18</v>
      </c>
      <c r="D801" s="12">
        <v>6</v>
      </c>
      <c r="E801" s="12">
        <v>41.8023156</v>
      </c>
      <c r="F801" s="12">
        <v>-87.734414200000003</v>
      </c>
      <c r="G801" s="13" t="s">
        <v>1952</v>
      </c>
    </row>
    <row r="802" spans="1:7" x14ac:dyDescent="0.25">
      <c r="A802" s="6">
        <v>1.59E+18</v>
      </c>
      <c r="B802" s="7" t="s">
        <v>1953</v>
      </c>
      <c r="C802" s="6">
        <v>1.59E+18</v>
      </c>
      <c r="D802" s="8">
        <v>9</v>
      </c>
      <c r="E802" s="8">
        <v>41.816276100000003</v>
      </c>
      <c r="F802" s="8">
        <v>-87.724605800000006</v>
      </c>
      <c r="G802" s="9" t="s">
        <v>1954</v>
      </c>
    </row>
    <row r="803" spans="1:7" x14ac:dyDescent="0.25">
      <c r="A803" s="10">
        <v>1.59E+18</v>
      </c>
      <c r="B803" s="11" t="s">
        <v>1955</v>
      </c>
      <c r="C803" s="10">
        <v>1.59E+18</v>
      </c>
      <c r="D803" s="12">
        <v>9</v>
      </c>
      <c r="E803" s="12">
        <v>41.834108000000001</v>
      </c>
      <c r="F803" s="12">
        <v>-87.67559</v>
      </c>
      <c r="G803" s="13" t="s">
        <v>1956</v>
      </c>
    </row>
    <row r="804" spans="1:7" x14ac:dyDescent="0.25">
      <c r="A804" s="6">
        <v>1.59E+18</v>
      </c>
      <c r="B804" s="7" t="s">
        <v>1957</v>
      </c>
      <c r="C804" s="6">
        <v>1.59E+18</v>
      </c>
      <c r="D804" s="8">
        <v>9</v>
      </c>
      <c r="E804" s="8">
        <v>41.886527999999998</v>
      </c>
      <c r="F804" s="8">
        <v>-87.701669999999993</v>
      </c>
      <c r="G804" s="9" t="s">
        <v>1958</v>
      </c>
    </row>
    <row r="805" spans="1:7" x14ac:dyDescent="0.25">
      <c r="A805" s="10">
        <v>1.59E+18</v>
      </c>
      <c r="B805" s="11" t="s">
        <v>1959</v>
      </c>
      <c r="C805" s="10">
        <v>1.59E+18</v>
      </c>
      <c r="D805" s="12">
        <v>6</v>
      </c>
      <c r="E805" s="12">
        <v>41.884605999999998</v>
      </c>
      <c r="F805" s="12">
        <v>-87.685852999999994</v>
      </c>
      <c r="G805" s="13" t="s">
        <v>1960</v>
      </c>
    </row>
    <row r="806" spans="1:7" x14ac:dyDescent="0.25">
      <c r="A806" s="6">
        <v>1.59E+18</v>
      </c>
      <c r="B806" s="7" t="s">
        <v>1961</v>
      </c>
      <c r="C806" s="6">
        <v>1.59E+18</v>
      </c>
      <c r="D806" s="8">
        <v>9</v>
      </c>
      <c r="E806" s="8">
        <v>41.877504999999999</v>
      </c>
      <c r="F806" s="8">
        <v>-87.704849999999993</v>
      </c>
      <c r="G806" s="9" t="s">
        <v>1962</v>
      </c>
    </row>
    <row r="807" spans="1:7" x14ac:dyDescent="0.25">
      <c r="A807" s="10">
        <v>1.59E+18</v>
      </c>
      <c r="B807" s="11" t="s">
        <v>1963</v>
      </c>
      <c r="C807" s="10">
        <v>1.59E+18</v>
      </c>
      <c r="D807" s="12">
        <v>9</v>
      </c>
      <c r="E807" s="12">
        <v>41.881286000000003</v>
      </c>
      <c r="F807" s="12">
        <v>-87.693960000000004</v>
      </c>
      <c r="G807" s="13" t="s">
        <v>1964</v>
      </c>
    </row>
    <row r="808" spans="1:7" x14ac:dyDescent="0.25">
      <c r="A808" s="6">
        <v>1.59E+18</v>
      </c>
      <c r="B808" s="7" t="s">
        <v>1965</v>
      </c>
      <c r="C808" s="6">
        <v>1.59E+18</v>
      </c>
      <c r="D808" s="8">
        <v>6</v>
      </c>
      <c r="E808" s="8">
        <v>41.877507000000001</v>
      </c>
      <c r="F808" s="8">
        <v>-87.697400000000002</v>
      </c>
      <c r="G808" s="9" t="s">
        <v>1966</v>
      </c>
    </row>
    <row r="809" spans="1:7" x14ac:dyDescent="0.25">
      <c r="A809" s="10">
        <v>1.59E+18</v>
      </c>
      <c r="B809" s="11" t="s">
        <v>1967</v>
      </c>
      <c r="C809" s="10">
        <v>1.59E+18</v>
      </c>
      <c r="D809" s="12">
        <v>9</v>
      </c>
      <c r="E809" s="12">
        <v>41.870958999999999</v>
      </c>
      <c r="F809" s="12">
        <v>-87.700259000000003</v>
      </c>
      <c r="G809" s="13" t="s">
        <v>1968</v>
      </c>
    </row>
    <row r="810" spans="1:7" x14ac:dyDescent="0.25">
      <c r="A810" s="6">
        <v>1.59E+18</v>
      </c>
      <c r="B810" s="7" t="s">
        <v>1969</v>
      </c>
      <c r="C810" s="6">
        <v>1.59E+18</v>
      </c>
      <c r="D810" s="8">
        <v>9</v>
      </c>
      <c r="E810" s="8">
        <v>41.863140000000001</v>
      </c>
      <c r="F810" s="8">
        <v>-87.703022000000004</v>
      </c>
      <c r="G810" s="9" t="s">
        <v>1970</v>
      </c>
    </row>
    <row r="811" spans="1:7" x14ac:dyDescent="0.25">
      <c r="A811" s="10">
        <v>1.59E+18</v>
      </c>
      <c r="B811" s="11" t="s">
        <v>1971</v>
      </c>
      <c r="C811" s="10">
        <v>1.59E+18</v>
      </c>
      <c r="D811" s="12">
        <v>9</v>
      </c>
      <c r="E811" s="12">
        <v>41.871102800000003</v>
      </c>
      <c r="F811" s="12">
        <v>-87.693682999999993</v>
      </c>
      <c r="G811" s="13" t="s">
        <v>1972</v>
      </c>
    </row>
    <row r="812" spans="1:7" x14ac:dyDescent="0.25">
      <c r="A812" s="6">
        <v>1.59E+18</v>
      </c>
      <c r="B812" s="7" t="s">
        <v>1973</v>
      </c>
      <c r="C812" s="6">
        <v>1.59E+18</v>
      </c>
      <c r="D812" s="8">
        <v>9</v>
      </c>
      <c r="E812" s="8">
        <v>41.859360000000002</v>
      </c>
      <c r="F812" s="8">
        <v>-87.703019999999995</v>
      </c>
      <c r="G812" s="9" t="s">
        <v>1974</v>
      </c>
    </row>
    <row r="813" spans="1:7" x14ac:dyDescent="0.25">
      <c r="A813" s="10">
        <v>1.59E+18</v>
      </c>
      <c r="B813" s="11" t="s">
        <v>1975</v>
      </c>
      <c r="C813" s="10">
        <v>1.59E+18</v>
      </c>
      <c r="D813" s="12">
        <v>9</v>
      </c>
      <c r="E813" s="12">
        <v>41.851644</v>
      </c>
      <c r="F813" s="12">
        <v>-87.690620999999993</v>
      </c>
      <c r="G813" s="13" t="s">
        <v>1976</v>
      </c>
    </row>
    <row r="814" spans="1:7" x14ac:dyDescent="0.25">
      <c r="A814" s="6">
        <v>1.59E+18</v>
      </c>
      <c r="B814" s="7" t="s">
        <v>1977</v>
      </c>
      <c r="C814" s="6">
        <v>1.59E+18</v>
      </c>
      <c r="D814" s="8">
        <v>9</v>
      </c>
      <c r="E814" s="8">
        <v>41.846505999999998</v>
      </c>
      <c r="F814" s="8">
        <v>-87.700138999999993</v>
      </c>
      <c r="G814" s="9" t="s">
        <v>1978</v>
      </c>
    </row>
    <row r="815" spans="1:7" x14ac:dyDescent="0.25">
      <c r="A815" s="10">
        <v>1.59E+18</v>
      </c>
      <c r="B815" s="11" t="s">
        <v>1979</v>
      </c>
      <c r="C815" s="10">
        <v>1.59E+18</v>
      </c>
      <c r="D815" s="12">
        <v>9</v>
      </c>
      <c r="E815" s="12">
        <v>41.859228000000002</v>
      </c>
      <c r="F815" s="12">
        <v>-87.695561999999995</v>
      </c>
      <c r="G815" s="13" t="s">
        <v>1980</v>
      </c>
    </row>
    <row r="816" spans="1:7" x14ac:dyDescent="0.25">
      <c r="A816" s="6">
        <v>1.59E+18</v>
      </c>
      <c r="B816" s="7" t="s">
        <v>1981</v>
      </c>
      <c r="C816" s="6">
        <v>1.59E+18</v>
      </c>
      <c r="D816" s="8">
        <v>9</v>
      </c>
      <c r="E816" s="8">
        <v>41.866554000000001</v>
      </c>
      <c r="F816" s="8">
        <v>-87.701329000000001</v>
      </c>
      <c r="G816" s="9" t="s">
        <v>1982</v>
      </c>
    </row>
    <row r="817" spans="1:7" x14ac:dyDescent="0.25">
      <c r="A817" s="10">
        <v>1.59E+18</v>
      </c>
      <c r="B817" s="11" t="s">
        <v>1983</v>
      </c>
      <c r="C817" s="10">
        <v>1.59E+18</v>
      </c>
      <c r="D817" s="12">
        <v>9</v>
      </c>
      <c r="E817" s="12">
        <v>41.913958999999998</v>
      </c>
      <c r="F817" s="12">
        <v>-87.699368000000007</v>
      </c>
      <c r="G817" s="13" t="s">
        <v>1984</v>
      </c>
    </row>
    <row r="818" spans="1:7" x14ac:dyDescent="0.25">
      <c r="A818" s="6">
        <v>1.59E+18</v>
      </c>
      <c r="B818" s="7" t="s">
        <v>1985</v>
      </c>
      <c r="C818" s="6">
        <v>1.59E+18</v>
      </c>
      <c r="D818" s="8">
        <v>9</v>
      </c>
      <c r="E818" s="8">
        <v>41.924691000000003</v>
      </c>
      <c r="F818" s="8">
        <v>-87.700550000000007</v>
      </c>
      <c r="G818" s="9" t="s">
        <v>1986</v>
      </c>
    </row>
    <row r="819" spans="1:7" x14ac:dyDescent="0.25">
      <c r="A819" s="10">
        <v>1.59E+18</v>
      </c>
      <c r="B819" s="11" t="s">
        <v>1987</v>
      </c>
      <c r="C819" s="10">
        <v>1.59E+18</v>
      </c>
      <c r="D819" s="12">
        <v>9</v>
      </c>
      <c r="E819" s="12">
        <v>41.946089999999998</v>
      </c>
      <c r="F819" s="12">
        <v>-87.702988000000005</v>
      </c>
      <c r="G819" s="13" t="s">
        <v>1988</v>
      </c>
    </row>
    <row r="820" spans="1:7" x14ac:dyDescent="0.25">
      <c r="A820" s="6">
        <v>1.59E+18</v>
      </c>
      <c r="B820" s="7" t="s">
        <v>1989</v>
      </c>
      <c r="C820" s="6">
        <v>1.59E+18</v>
      </c>
      <c r="D820" s="8">
        <v>9</v>
      </c>
      <c r="E820" s="8">
        <v>41.950389999999999</v>
      </c>
      <c r="F820" s="8">
        <v>-87.688233999999994</v>
      </c>
      <c r="G820" s="9" t="s">
        <v>1990</v>
      </c>
    </row>
    <row r="821" spans="1:7" x14ac:dyDescent="0.25">
      <c r="A821" s="10">
        <v>1.59E+18</v>
      </c>
      <c r="B821" s="11" t="s">
        <v>1991</v>
      </c>
      <c r="C821" s="10">
        <v>1.59E+18</v>
      </c>
      <c r="D821" s="12">
        <v>9</v>
      </c>
      <c r="E821" s="12">
        <v>41.939638000000002</v>
      </c>
      <c r="F821" s="12">
        <v>-87.705263000000002</v>
      </c>
      <c r="G821" s="13" t="s">
        <v>1992</v>
      </c>
    </row>
    <row r="822" spans="1:7" x14ac:dyDescent="0.25">
      <c r="A822" s="6">
        <v>1.59E+18</v>
      </c>
      <c r="B822" s="7" t="s">
        <v>1993</v>
      </c>
      <c r="C822" s="6">
        <v>1.59E+18</v>
      </c>
      <c r="D822" s="8">
        <v>9</v>
      </c>
      <c r="E822" s="8">
        <v>41.941499</v>
      </c>
      <c r="F822" s="8">
        <v>-87.701051000000007</v>
      </c>
      <c r="G822" s="9" t="s">
        <v>1994</v>
      </c>
    </row>
    <row r="823" spans="1:7" x14ac:dyDescent="0.25">
      <c r="A823" s="10">
        <v>1.59E+18</v>
      </c>
      <c r="B823" s="11" t="s">
        <v>1995</v>
      </c>
      <c r="C823" s="10">
        <v>1.59E+18</v>
      </c>
      <c r="D823" s="12">
        <v>9</v>
      </c>
      <c r="E823" s="12">
        <v>41.933886000000001</v>
      </c>
      <c r="F823" s="12">
        <v>-87.707262</v>
      </c>
      <c r="G823" s="13" t="s">
        <v>1996</v>
      </c>
    </row>
    <row r="824" spans="1:7" x14ac:dyDescent="0.25">
      <c r="A824" s="6">
        <v>1.59E+18</v>
      </c>
      <c r="B824" s="7" t="s">
        <v>1997</v>
      </c>
      <c r="C824" s="6">
        <v>1.59E+18</v>
      </c>
      <c r="D824" s="8">
        <v>9</v>
      </c>
      <c r="E824" s="8">
        <v>41.938688999999997</v>
      </c>
      <c r="F824" s="8">
        <v>-87.692971999999997</v>
      </c>
      <c r="G824" s="9" t="s">
        <v>1998</v>
      </c>
    </row>
    <row r="825" spans="1:7" x14ac:dyDescent="0.25">
      <c r="A825" s="10">
        <v>1.59E+18</v>
      </c>
      <c r="B825" s="11" t="s">
        <v>1999</v>
      </c>
      <c r="C825" s="10">
        <v>1.59E+18</v>
      </c>
      <c r="D825" s="12">
        <v>9</v>
      </c>
      <c r="E825" s="12">
        <v>41.957572999999996</v>
      </c>
      <c r="F825" s="12">
        <v>-87.697829999999996</v>
      </c>
      <c r="G825" s="13" t="s">
        <v>2000</v>
      </c>
    </row>
    <row r="826" spans="1:7" x14ac:dyDescent="0.25">
      <c r="A826" s="6">
        <v>1.59E+18</v>
      </c>
      <c r="B826" s="7" t="s">
        <v>2001</v>
      </c>
      <c r="C826" s="6">
        <v>1.59E+18</v>
      </c>
      <c r="D826" s="8">
        <v>9</v>
      </c>
      <c r="E826" s="8">
        <v>41.953634000000001</v>
      </c>
      <c r="F826" s="8">
        <v>-87.690781999999999</v>
      </c>
      <c r="G826" s="9" t="s">
        <v>2002</v>
      </c>
    </row>
    <row r="827" spans="1:7" x14ac:dyDescent="0.25">
      <c r="A827" s="10">
        <v>1.59E+18</v>
      </c>
      <c r="B827" s="11" t="s">
        <v>2003</v>
      </c>
      <c r="C827" s="10">
        <v>1.59E+18</v>
      </c>
      <c r="D827" s="12">
        <v>9</v>
      </c>
      <c r="E827" s="12">
        <v>41.979461000000001</v>
      </c>
      <c r="F827" s="12">
        <v>-87.693012999999993</v>
      </c>
      <c r="G827" s="13" t="s">
        <v>2004</v>
      </c>
    </row>
    <row r="828" spans="1:7" x14ac:dyDescent="0.25">
      <c r="A828" s="6">
        <v>1.59E+18</v>
      </c>
      <c r="B828" s="7" t="s">
        <v>2005</v>
      </c>
      <c r="C828" s="6">
        <v>1.59E+18</v>
      </c>
      <c r="D828" s="8">
        <v>9</v>
      </c>
      <c r="E828" s="8">
        <v>41.981245600000001</v>
      </c>
      <c r="F828" s="8">
        <v>-87.704892400000006</v>
      </c>
      <c r="G828" s="9" t="s">
        <v>2006</v>
      </c>
    </row>
    <row r="829" spans="1:7" x14ac:dyDescent="0.25">
      <c r="A829" s="10">
        <v>1.59E+18</v>
      </c>
      <c r="B829" s="11" t="s">
        <v>2007</v>
      </c>
      <c r="C829" s="10">
        <v>1.59E+18</v>
      </c>
      <c r="D829" s="12">
        <v>6</v>
      </c>
      <c r="E829" s="12">
        <v>41.974711999999997</v>
      </c>
      <c r="F829" s="12">
        <v>-87.697851999999997</v>
      </c>
      <c r="G829" s="13" t="s">
        <v>2008</v>
      </c>
    </row>
    <row r="830" spans="1:7" x14ac:dyDescent="0.25">
      <c r="A830" s="6">
        <v>1.59E+18</v>
      </c>
      <c r="B830" s="7" t="s">
        <v>2009</v>
      </c>
      <c r="C830" s="6">
        <v>1.59E+18</v>
      </c>
      <c r="D830" s="8">
        <v>9</v>
      </c>
      <c r="E830" s="8">
        <v>41.972177000000002</v>
      </c>
      <c r="F830" s="8">
        <v>-87.702748999999997</v>
      </c>
      <c r="G830" s="9" t="s">
        <v>2010</v>
      </c>
    </row>
    <row r="831" spans="1:7" x14ac:dyDescent="0.25">
      <c r="A831" s="10">
        <v>1.59E+18</v>
      </c>
      <c r="B831" s="11" t="s">
        <v>2011</v>
      </c>
      <c r="C831" s="10">
        <v>1.59E+18</v>
      </c>
      <c r="D831" s="12">
        <v>9</v>
      </c>
      <c r="E831" s="12">
        <v>41.969659</v>
      </c>
      <c r="F831" s="12">
        <v>-87.689549999999997</v>
      </c>
      <c r="G831" s="13" t="s">
        <v>2012</v>
      </c>
    </row>
    <row r="832" spans="1:7" x14ac:dyDescent="0.25">
      <c r="A832" s="6">
        <v>1.59E+18</v>
      </c>
      <c r="B832" s="7" t="s">
        <v>2013</v>
      </c>
      <c r="C832" s="6">
        <v>1.59E+18</v>
      </c>
      <c r="D832" s="8">
        <v>9</v>
      </c>
      <c r="E832" s="8">
        <v>41.840221999999997</v>
      </c>
      <c r="F832" s="8">
        <v>-87.694129000000004</v>
      </c>
      <c r="G832" s="9" t="s">
        <v>2014</v>
      </c>
    </row>
    <row r="833" spans="1:7" x14ac:dyDescent="0.25">
      <c r="A833" s="10">
        <v>1.59E+18</v>
      </c>
      <c r="B833" s="11" t="s">
        <v>2015</v>
      </c>
      <c r="C833" s="10">
        <v>1.59E+18</v>
      </c>
      <c r="D833" s="12">
        <v>9</v>
      </c>
      <c r="E833" s="12">
        <v>41.842649999999999</v>
      </c>
      <c r="F833" s="12">
        <v>-87.704009999999997</v>
      </c>
      <c r="G833" s="13" t="s">
        <v>2016</v>
      </c>
    </row>
    <row r="834" spans="1:7" x14ac:dyDescent="0.25">
      <c r="A834" s="6">
        <v>1.59E+18</v>
      </c>
      <c r="B834" s="7" t="s">
        <v>2017</v>
      </c>
      <c r="C834" s="6">
        <v>1.59E+18</v>
      </c>
      <c r="D834" s="8">
        <v>9</v>
      </c>
      <c r="E834" s="8">
        <v>41.961047100000002</v>
      </c>
      <c r="F834" s="8">
        <v>-87.700901000000002</v>
      </c>
      <c r="G834" s="9" t="s">
        <v>2018</v>
      </c>
    </row>
    <row r="835" spans="1:7" x14ac:dyDescent="0.25">
      <c r="A835" s="10">
        <v>1.59E+18</v>
      </c>
      <c r="B835" s="11" t="s">
        <v>2019</v>
      </c>
      <c r="C835" s="10">
        <v>1.59E+18</v>
      </c>
      <c r="D835" s="12">
        <v>9</v>
      </c>
      <c r="E835" s="12">
        <v>41.934002999999997</v>
      </c>
      <c r="F835" s="12">
        <v>-87.690822999999995</v>
      </c>
      <c r="G835" s="13" t="s">
        <v>2020</v>
      </c>
    </row>
    <row r="836" spans="1:7" x14ac:dyDescent="0.25">
      <c r="A836" s="6">
        <v>1.59E+18</v>
      </c>
      <c r="B836" s="7" t="s">
        <v>2021</v>
      </c>
      <c r="C836" s="6">
        <v>1.59E+18</v>
      </c>
      <c r="D836" s="8">
        <v>9</v>
      </c>
      <c r="E836" s="8">
        <v>41.984746000000001</v>
      </c>
      <c r="F836" s="8">
        <v>-87.701593000000003</v>
      </c>
      <c r="G836" s="9" t="s">
        <v>2022</v>
      </c>
    </row>
    <row r="837" spans="1:7" x14ac:dyDescent="0.25">
      <c r="A837" s="10">
        <v>1.59E+18</v>
      </c>
      <c r="B837" s="11" t="s">
        <v>2023</v>
      </c>
      <c r="C837" s="10">
        <v>1.59E+18</v>
      </c>
      <c r="D837" s="12">
        <v>6</v>
      </c>
      <c r="E837" s="12">
        <v>41.988281000000001</v>
      </c>
      <c r="F837" s="12">
        <v>-87.703034000000002</v>
      </c>
      <c r="G837" s="13" t="s">
        <v>2024</v>
      </c>
    </row>
    <row r="838" spans="1:7" x14ac:dyDescent="0.25">
      <c r="A838" s="6">
        <v>1.59E+18</v>
      </c>
      <c r="B838" s="7" t="s">
        <v>2025</v>
      </c>
      <c r="C838" s="6">
        <v>1.59E+18</v>
      </c>
      <c r="D838" s="8">
        <v>9</v>
      </c>
      <c r="E838" s="8">
        <v>41.950243999999998</v>
      </c>
      <c r="F838" s="8">
        <v>-87.706489000000005</v>
      </c>
      <c r="G838" s="9" t="s">
        <v>2026</v>
      </c>
    </row>
    <row r="839" spans="1:7" x14ac:dyDescent="0.25">
      <c r="A839" s="10">
        <v>1.59E+18</v>
      </c>
      <c r="B839" s="11" t="s">
        <v>2027</v>
      </c>
      <c r="C839" s="10">
        <v>1.59E+18</v>
      </c>
      <c r="D839" s="12">
        <v>9</v>
      </c>
      <c r="E839" s="12">
        <v>41.990659999999998</v>
      </c>
      <c r="F839" s="12">
        <v>-87.697074999999998</v>
      </c>
      <c r="G839" s="13" t="s">
        <v>2028</v>
      </c>
    </row>
    <row r="840" spans="1:7" x14ac:dyDescent="0.25">
      <c r="A840" s="6">
        <v>1.59E+18</v>
      </c>
      <c r="B840" s="7" t="s">
        <v>2029</v>
      </c>
      <c r="C840" s="6">
        <v>1.59E+18</v>
      </c>
      <c r="D840" s="8">
        <v>9</v>
      </c>
      <c r="E840" s="8">
        <v>41.990246999999997</v>
      </c>
      <c r="F840" s="8">
        <v>-87.708579999999998</v>
      </c>
      <c r="G840" s="9" t="s">
        <v>2030</v>
      </c>
    </row>
    <row r="841" spans="1:7" x14ac:dyDescent="0.25">
      <c r="A841" s="10">
        <v>1.59E+18</v>
      </c>
      <c r="B841" s="11" t="s">
        <v>2031</v>
      </c>
      <c r="C841" s="10">
        <v>1.59E+18</v>
      </c>
      <c r="D841" s="12">
        <v>9</v>
      </c>
      <c r="E841" s="12">
        <v>41.986763600000003</v>
      </c>
      <c r="F841" s="12">
        <v>-87.689879599999998</v>
      </c>
      <c r="G841" s="13" t="s">
        <v>2032</v>
      </c>
    </row>
    <row r="842" spans="1:7" x14ac:dyDescent="0.25">
      <c r="A842" s="6">
        <v>1.61E+18</v>
      </c>
      <c r="B842" s="7" t="s">
        <v>2033</v>
      </c>
      <c r="C842" s="6">
        <v>1.61E+18</v>
      </c>
      <c r="D842" s="8">
        <v>9</v>
      </c>
      <c r="E842" s="8">
        <v>41.954189</v>
      </c>
      <c r="F842" s="8">
        <v>-87.704447999999999</v>
      </c>
      <c r="G842" s="9" t="s">
        <v>2034</v>
      </c>
    </row>
    <row r="843" spans="1:7" x14ac:dyDescent="0.25">
      <c r="A843" s="10">
        <v>1.62E+18</v>
      </c>
      <c r="B843" s="11" t="s">
        <v>2035</v>
      </c>
      <c r="C843" s="10">
        <v>1.62E+18</v>
      </c>
      <c r="D843" s="12">
        <v>9</v>
      </c>
      <c r="E843" s="12">
        <v>41.8658158</v>
      </c>
      <c r="F843" s="12">
        <v>-87.771780500000006</v>
      </c>
      <c r="G843" s="13" t="s">
        <v>2036</v>
      </c>
    </row>
    <row r="844" spans="1:7" x14ac:dyDescent="0.25">
      <c r="A844" s="6">
        <v>1.62E+18</v>
      </c>
      <c r="B844" s="7" t="s">
        <v>2037</v>
      </c>
      <c r="C844" s="6">
        <v>1.62E+18</v>
      </c>
      <c r="D844" s="8">
        <v>9</v>
      </c>
      <c r="E844" s="8">
        <v>41.839252799999997</v>
      </c>
      <c r="F844" s="8">
        <v>-87.702020700000006</v>
      </c>
      <c r="G844" s="9" t="s">
        <v>2038</v>
      </c>
    </row>
    <row r="845" spans="1:7" x14ac:dyDescent="0.25">
      <c r="A845" s="10">
        <v>1.67E+18</v>
      </c>
      <c r="B845" s="11" t="s">
        <v>2039</v>
      </c>
      <c r="C845" s="10">
        <v>1.67E+18</v>
      </c>
      <c r="D845" s="12">
        <v>10</v>
      </c>
      <c r="E845" s="12">
        <v>42.012206999999997</v>
      </c>
      <c r="F845" s="12">
        <v>-87.700474</v>
      </c>
      <c r="G845" s="13" t="s">
        <v>2040</v>
      </c>
    </row>
    <row r="846" spans="1:7" x14ac:dyDescent="0.25">
      <c r="A846" s="6">
        <v>1.67E+18</v>
      </c>
      <c r="B846" s="7" t="s">
        <v>2041</v>
      </c>
      <c r="C846" s="6">
        <v>1.67E+18</v>
      </c>
      <c r="D846" s="8">
        <v>10</v>
      </c>
      <c r="E846" s="8">
        <v>42.011865</v>
      </c>
      <c r="F846" s="8">
        <v>-87.701317000000003</v>
      </c>
      <c r="G846" s="9" t="s">
        <v>2042</v>
      </c>
    </row>
    <row r="847" spans="1:7" x14ac:dyDescent="0.25">
      <c r="A847" s="10">
        <v>1.67E+18</v>
      </c>
      <c r="B847" s="11" t="s">
        <v>2043</v>
      </c>
      <c r="C847" s="10">
        <v>1.67E+18</v>
      </c>
      <c r="D847" s="12">
        <v>10</v>
      </c>
      <c r="E847" s="12">
        <v>42.011867000000002</v>
      </c>
      <c r="F847" s="12">
        <v>-87.700406999999998</v>
      </c>
      <c r="G847" s="13" t="s">
        <v>2044</v>
      </c>
    </row>
    <row r="848" spans="1:7" x14ac:dyDescent="0.25">
      <c r="A848" s="6">
        <v>1.67E+18</v>
      </c>
      <c r="B848" s="7" t="s">
        <v>2045</v>
      </c>
      <c r="C848" s="6">
        <v>1.67E+18</v>
      </c>
      <c r="D848" s="8">
        <v>10</v>
      </c>
      <c r="E848" s="8">
        <v>42.012177000000001</v>
      </c>
      <c r="F848" s="8">
        <v>-87.699865000000003</v>
      </c>
      <c r="G848" s="9" t="s">
        <v>2046</v>
      </c>
    </row>
    <row r="849" spans="1:7" x14ac:dyDescent="0.25">
      <c r="A849" s="10">
        <v>1.67E+18</v>
      </c>
      <c r="B849" s="11" t="s">
        <v>2047</v>
      </c>
      <c r="C849" s="10">
        <v>1.67E+18</v>
      </c>
      <c r="D849" s="12">
        <v>10</v>
      </c>
      <c r="E849" s="12">
        <v>42.012343999999999</v>
      </c>
      <c r="F849" s="12">
        <v>-87.695383000000007</v>
      </c>
      <c r="G849" s="13" t="s">
        <v>2048</v>
      </c>
    </row>
    <row r="850" spans="1:7" x14ac:dyDescent="0.25">
      <c r="A850" s="6">
        <v>1.67E+18</v>
      </c>
      <c r="B850" s="7" t="s">
        <v>2049</v>
      </c>
      <c r="C850" s="6">
        <v>1.67E+18</v>
      </c>
      <c r="D850" s="8">
        <v>10</v>
      </c>
      <c r="E850" s="8">
        <v>41.692737999999999</v>
      </c>
      <c r="F850" s="8">
        <v>-87.670569</v>
      </c>
      <c r="G850" s="9" t="s">
        <v>2050</v>
      </c>
    </row>
    <row r="851" spans="1:7" x14ac:dyDescent="0.25">
      <c r="A851" s="10">
        <v>1.67E+18</v>
      </c>
      <c r="B851" s="11" t="s">
        <v>2051</v>
      </c>
      <c r="C851" s="10">
        <v>1.67E+18</v>
      </c>
      <c r="D851" s="12">
        <v>10</v>
      </c>
      <c r="E851" s="12">
        <v>41.849437000000002</v>
      </c>
      <c r="F851" s="12">
        <v>-87.724879000000001</v>
      </c>
      <c r="G851" s="13" t="s">
        <v>2052</v>
      </c>
    </row>
    <row r="852" spans="1:7" x14ac:dyDescent="0.25">
      <c r="A852" s="6">
        <v>1.67E+18</v>
      </c>
      <c r="B852" s="7" t="s">
        <v>2053</v>
      </c>
      <c r="C852" s="6">
        <v>1.67E+18</v>
      </c>
      <c r="D852" s="8">
        <v>10</v>
      </c>
      <c r="E852" s="8">
        <v>41.779333999999999</v>
      </c>
      <c r="F852" s="8">
        <v>-87.683768000000001</v>
      </c>
      <c r="G852" s="9" t="s">
        <v>2054</v>
      </c>
    </row>
    <row r="853" spans="1:7" x14ac:dyDescent="0.25">
      <c r="A853" s="10">
        <v>1.67E+18</v>
      </c>
      <c r="B853" s="11" t="s">
        <v>2055</v>
      </c>
      <c r="C853" s="10">
        <v>1.67E+18</v>
      </c>
      <c r="D853" s="12">
        <v>10</v>
      </c>
      <c r="E853" s="12">
        <v>41.779195999999999</v>
      </c>
      <c r="F853" s="12">
        <v>-87.683588999999998</v>
      </c>
      <c r="G853" s="13" t="s">
        <v>2056</v>
      </c>
    </row>
    <row r="854" spans="1:7" x14ac:dyDescent="0.25">
      <c r="A854" s="6">
        <v>1.67E+18</v>
      </c>
      <c r="B854" s="7" t="s">
        <v>2057</v>
      </c>
      <c r="C854" s="6">
        <v>1.67E+18</v>
      </c>
      <c r="D854" s="8">
        <v>10</v>
      </c>
      <c r="E854" s="8">
        <v>41.743915999999999</v>
      </c>
      <c r="F854" s="8">
        <v>-87.598786000000004</v>
      </c>
      <c r="G854" s="9" t="s">
        <v>2058</v>
      </c>
    </row>
    <row r="855" spans="1:7" x14ac:dyDescent="0.25">
      <c r="A855" s="10">
        <v>1.67E+18</v>
      </c>
      <c r="B855" s="11" t="s">
        <v>2059</v>
      </c>
      <c r="C855" s="10">
        <v>1.67E+18</v>
      </c>
      <c r="D855" s="12">
        <v>10</v>
      </c>
      <c r="E855" s="12">
        <v>41.721696000000001</v>
      </c>
      <c r="F855" s="12">
        <v>-87.622277999999994</v>
      </c>
      <c r="G855" s="13" t="s">
        <v>2060</v>
      </c>
    </row>
    <row r="856" spans="1:7" x14ac:dyDescent="0.25">
      <c r="A856" s="6">
        <v>1.67E+18</v>
      </c>
      <c r="B856" s="7" t="s">
        <v>2061</v>
      </c>
      <c r="C856" s="6">
        <v>1.67E+18</v>
      </c>
      <c r="D856" s="8">
        <v>10</v>
      </c>
      <c r="E856" s="8">
        <v>41.681128000000001</v>
      </c>
      <c r="F856" s="8">
        <v>-87.655063999999996</v>
      </c>
      <c r="G856" s="9" t="s">
        <v>2062</v>
      </c>
    </row>
    <row r="857" spans="1:7" x14ac:dyDescent="0.25">
      <c r="A857" s="10">
        <v>1.67E+18</v>
      </c>
      <c r="B857" s="11" t="s">
        <v>2063</v>
      </c>
      <c r="C857" s="10">
        <v>1.67E+18</v>
      </c>
      <c r="D857" s="12">
        <v>10</v>
      </c>
      <c r="E857" s="12">
        <v>41.721580000000003</v>
      </c>
      <c r="F857" s="12">
        <v>-87.656120000000001</v>
      </c>
      <c r="G857" s="13" t="s">
        <v>2064</v>
      </c>
    </row>
    <row r="858" spans="1:7" x14ac:dyDescent="0.25">
      <c r="A858" s="6">
        <v>1.67E+18</v>
      </c>
      <c r="B858" s="7" t="s">
        <v>2065</v>
      </c>
      <c r="C858" s="6">
        <v>1.67E+18</v>
      </c>
      <c r="D858" s="8">
        <v>10</v>
      </c>
      <c r="E858" s="8">
        <v>41.886167</v>
      </c>
      <c r="F858" s="8">
        <v>-87.714710999999994</v>
      </c>
      <c r="G858" s="9" t="s">
        <v>2066</v>
      </c>
    </row>
    <row r="859" spans="1:7" x14ac:dyDescent="0.25">
      <c r="A859" s="10">
        <v>1.67E+18</v>
      </c>
      <c r="B859" s="11" t="s">
        <v>2067</v>
      </c>
      <c r="C859" s="10">
        <v>1.67E+18</v>
      </c>
      <c r="D859" s="12">
        <v>10</v>
      </c>
      <c r="E859" s="12">
        <v>41.706747</v>
      </c>
      <c r="F859" s="12">
        <v>-87.700046999999998</v>
      </c>
      <c r="G859" s="13" t="s">
        <v>2068</v>
      </c>
    </row>
    <row r="860" spans="1:7" x14ac:dyDescent="0.25">
      <c r="A860" s="6">
        <v>1.67E+18</v>
      </c>
      <c r="B860" s="7" t="s">
        <v>2069</v>
      </c>
      <c r="C860" s="6">
        <v>1.67E+18</v>
      </c>
      <c r="D860" s="8">
        <v>10</v>
      </c>
      <c r="E860" s="8">
        <v>41.691668999999997</v>
      </c>
      <c r="F860" s="8">
        <v>-87.698507000000006</v>
      </c>
      <c r="G860" s="9" t="s">
        <v>2070</v>
      </c>
    </row>
    <row r="861" spans="1:7" x14ac:dyDescent="0.25">
      <c r="A861" s="10">
        <v>1.67E+18</v>
      </c>
      <c r="B861" s="11" t="s">
        <v>2071</v>
      </c>
      <c r="C861" s="10">
        <v>1.67E+18</v>
      </c>
      <c r="D861" s="12">
        <v>10</v>
      </c>
      <c r="E861" s="12">
        <v>41.778905999999999</v>
      </c>
      <c r="F861" s="12">
        <v>-87.700839999999999</v>
      </c>
      <c r="G861" s="13" t="s">
        <v>2072</v>
      </c>
    </row>
    <row r="862" spans="1:7" x14ac:dyDescent="0.25">
      <c r="A862" s="6">
        <v>1.67E+18</v>
      </c>
      <c r="B862" s="7" t="s">
        <v>2073</v>
      </c>
      <c r="C862" s="6">
        <v>1.67E+18</v>
      </c>
      <c r="D862" s="8">
        <v>10</v>
      </c>
      <c r="E862" s="8">
        <v>41.803821999999997</v>
      </c>
      <c r="F862" s="8">
        <v>-87.735510000000005</v>
      </c>
      <c r="G862" s="9" t="s">
        <v>2074</v>
      </c>
    </row>
    <row r="863" spans="1:7" x14ac:dyDescent="0.25">
      <c r="A863" s="10">
        <v>1.67E+18</v>
      </c>
      <c r="B863" s="11" t="s">
        <v>2075</v>
      </c>
      <c r="C863" s="10">
        <v>1.67E+18</v>
      </c>
      <c r="D863" s="12">
        <v>10</v>
      </c>
      <c r="E863" s="12">
        <v>41.811957999999997</v>
      </c>
      <c r="F863" s="12">
        <v>-87.664861999999999</v>
      </c>
      <c r="G863" s="13" t="s">
        <v>2076</v>
      </c>
    </row>
    <row r="864" spans="1:7" x14ac:dyDescent="0.25">
      <c r="A864" s="6">
        <v>1.67E+18</v>
      </c>
      <c r="B864" s="7" t="s">
        <v>2077</v>
      </c>
      <c r="C864" s="6">
        <v>1.67E+18</v>
      </c>
      <c r="D864" s="8">
        <v>10</v>
      </c>
      <c r="E864" s="8">
        <v>41.811169</v>
      </c>
      <c r="F864" s="8">
        <v>-87.664739999999995</v>
      </c>
      <c r="G864" s="9" t="s">
        <v>2078</v>
      </c>
    </row>
    <row r="865" spans="1:7" x14ac:dyDescent="0.25">
      <c r="A865" s="10">
        <v>1.67E+18</v>
      </c>
      <c r="B865" s="11" t="s">
        <v>2079</v>
      </c>
      <c r="C865" s="10">
        <v>1.67E+18</v>
      </c>
      <c r="D865" s="12">
        <v>10</v>
      </c>
      <c r="E865" s="12">
        <v>41.810536999999997</v>
      </c>
      <c r="F865" s="12">
        <v>-87.665403999999995</v>
      </c>
      <c r="G865" s="13" t="s">
        <v>2080</v>
      </c>
    </row>
    <row r="866" spans="1:7" x14ac:dyDescent="0.25">
      <c r="A866" s="6">
        <v>1.67E+18</v>
      </c>
      <c r="B866" s="7" t="s">
        <v>2081</v>
      </c>
      <c r="C866" s="6">
        <v>1.67E+18</v>
      </c>
      <c r="D866" s="8">
        <v>10</v>
      </c>
      <c r="E866" s="8">
        <v>41.765770000000003</v>
      </c>
      <c r="F866" s="8">
        <v>-87.664330000000007</v>
      </c>
      <c r="G866" s="9" t="s">
        <v>2082</v>
      </c>
    </row>
    <row r="867" spans="1:7" x14ac:dyDescent="0.25">
      <c r="A867" s="10">
        <v>1.67E+18</v>
      </c>
      <c r="B867" s="11" t="s">
        <v>2083</v>
      </c>
      <c r="C867" s="10">
        <v>1.67E+18</v>
      </c>
      <c r="D867" s="12">
        <v>10</v>
      </c>
      <c r="E867" s="12">
        <v>41.760817000000003</v>
      </c>
      <c r="F867" s="12">
        <v>-87.663499000000002</v>
      </c>
      <c r="G867" s="13" t="s">
        <v>2084</v>
      </c>
    </row>
    <row r="868" spans="1:7" x14ac:dyDescent="0.25">
      <c r="A868" s="6">
        <v>1.67E+18</v>
      </c>
      <c r="B868" s="7" t="s">
        <v>2085</v>
      </c>
      <c r="C868" s="6">
        <v>1.67E+18</v>
      </c>
      <c r="D868" s="8">
        <v>10</v>
      </c>
      <c r="E868" s="8">
        <v>41.755960000000002</v>
      </c>
      <c r="F868" s="8">
        <v>-87.663910000000001</v>
      </c>
      <c r="G868" s="9" t="s">
        <v>2086</v>
      </c>
    </row>
    <row r="869" spans="1:7" x14ac:dyDescent="0.25">
      <c r="A869" s="10">
        <v>1.67E+18</v>
      </c>
      <c r="B869" s="11" t="s">
        <v>2087</v>
      </c>
      <c r="C869" s="10">
        <v>1.67E+18</v>
      </c>
      <c r="D869" s="12">
        <v>10</v>
      </c>
      <c r="E869" s="12">
        <v>41.942196000000003</v>
      </c>
      <c r="F869" s="12">
        <v>-87.776471999999998</v>
      </c>
      <c r="G869" s="13" t="s">
        <v>2088</v>
      </c>
    </row>
    <row r="870" spans="1:7" x14ac:dyDescent="0.25">
      <c r="A870" s="6">
        <v>1.67E+18</v>
      </c>
      <c r="B870" s="7" t="s">
        <v>2089</v>
      </c>
      <c r="C870" s="6">
        <v>1.67E+18</v>
      </c>
      <c r="D870" s="8">
        <v>10</v>
      </c>
      <c r="E870" s="8">
        <v>41.935245299999998</v>
      </c>
      <c r="F870" s="8">
        <v>-87.776052000000007</v>
      </c>
      <c r="G870" s="9" t="s">
        <v>2090</v>
      </c>
    </row>
    <row r="871" spans="1:7" x14ac:dyDescent="0.25">
      <c r="A871" s="10">
        <v>1.67E+18</v>
      </c>
      <c r="B871" s="11" t="s">
        <v>2091</v>
      </c>
      <c r="C871" s="10">
        <v>1.67E+18</v>
      </c>
      <c r="D871" s="12">
        <v>10</v>
      </c>
      <c r="E871" s="12">
        <v>41.927666000000002</v>
      </c>
      <c r="F871" s="12">
        <v>-87.775682000000003</v>
      </c>
      <c r="G871" s="13" t="s">
        <v>2092</v>
      </c>
    </row>
    <row r="872" spans="1:7" x14ac:dyDescent="0.25">
      <c r="A872" s="6">
        <v>1.67E+18</v>
      </c>
      <c r="B872" s="7" t="s">
        <v>2093</v>
      </c>
      <c r="C872" s="6">
        <v>1.67E+18</v>
      </c>
      <c r="D872" s="8">
        <v>10</v>
      </c>
      <c r="E872" s="8">
        <v>41.909281</v>
      </c>
      <c r="F872" s="8">
        <v>-87.775613000000007</v>
      </c>
      <c r="G872" s="9" t="s">
        <v>2094</v>
      </c>
    </row>
    <row r="873" spans="1:7" x14ac:dyDescent="0.25">
      <c r="A873" s="10">
        <v>1.67E+18</v>
      </c>
      <c r="B873" s="11" t="s">
        <v>2095</v>
      </c>
      <c r="C873" s="10">
        <v>1.67E+18</v>
      </c>
      <c r="D873" s="12">
        <v>10</v>
      </c>
      <c r="E873" s="12">
        <v>41.889161000000001</v>
      </c>
      <c r="F873" s="12">
        <v>-87.765737999999999</v>
      </c>
      <c r="G873" s="13" t="s">
        <v>2096</v>
      </c>
    </row>
    <row r="874" spans="1:7" x14ac:dyDescent="0.25">
      <c r="A874" s="6">
        <v>1.67E+18</v>
      </c>
      <c r="B874" s="7" t="s">
        <v>2097</v>
      </c>
      <c r="C874" s="6">
        <v>1.67E+18</v>
      </c>
      <c r="D874" s="8">
        <v>10</v>
      </c>
      <c r="E874" s="8">
        <v>41.709831999999999</v>
      </c>
      <c r="F874" s="8">
        <v>-87.534238000000002</v>
      </c>
      <c r="G874" s="9" t="s">
        <v>2098</v>
      </c>
    </row>
    <row r="875" spans="1:7" x14ac:dyDescent="0.25">
      <c r="A875" s="10">
        <v>1.67E+18</v>
      </c>
      <c r="B875" s="11" t="s">
        <v>2099</v>
      </c>
      <c r="C875" s="10">
        <v>1.67E+18</v>
      </c>
      <c r="D875" s="12">
        <v>10</v>
      </c>
      <c r="E875" s="12">
        <v>41.70261</v>
      </c>
      <c r="F875" s="12">
        <v>-87.533530999999996</v>
      </c>
      <c r="G875" s="13" t="s">
        <v>2100</v>
      </c>
    </row>
    <row r="876" spans="1:7" x14ac:dyDescent="0.25">
      <c r="A876" s="6">
        <v>1.67E+18</v>
      </c>
      <c r="B876" s="7" t="s">
        <v>2101</v>
      </c>
      <c r="C876" s="6">
        <v>1.67E+18</v>
      </c>
      <c r="D876" s="8">
        <v>10</v>
      </c>
      <c r="E876" s="8">
        <v>41.691844000000003</v>
      </c>
      <c r="F876" s="8">
        <v>-87.534181000000004</v>
      </c>
      <c r="G876" s="9" t="s">
        <v>2102</v>
      </c>
    </row>
    <row r="877" spans="1:7" x14ac:dyDescent="0.25">
      <c r="A877" s="10">
        <v>1.67E+18</v>
      </c>
      <c r="B877" s="11" t="s">
        <v>2103</v>
      </c>
      <c r="C877" s="10">
        <v>1.67E+18</v>
      </c>
      <c r="D877" s="12">
        <v>10</v>
      </c>
      <c r="E877" s="12">
        <v>41.655692000000002</v>
      </c>
      <c r="F877" s="12">
        <v>-87.537594999999996</v>
      </c>
      <c r="G877" s="13" t="s">
        <v>2104</v>
      </c>
    </row>
    <row r="878" spans="1:7" x14ac:dyDescent="0.25">
      <c r="A878" s="6">
        <v>1.67E+18</v>
      </c>
      <c r="B878" s="7" t="s">
        <v>2105</v>
      </c>
      <c r="C878" s="6">
        <v>1.67E+18</v>
      </c>
      <c r="D878" s="8">
        <v>10</v>
      </c>
      <c r="E878" s="8">
        <v>41.804487000000002</v>
      </c>
      <c r="F878" s="8">
        <v>-87.719583999999998</v>
      </c>
      <c r="G878" s="9" t="s">
        <v>2106</v>
      </c>
    </row>
    <row r="879" spans="1:7" x14ac:dyDescent="0.25">
      <c r="A879" s="10">
        <v>1.67E+18</v>
      </c>
      <c r="B879" s="11" t="s">
        <v>2107</v>
      </c>
      <c r="C879" s="10">
        <v>1.67E+18</v>
      </c>
      <c r="D879" s="12">
        <v>10</v>
      </c>
      <c r="E879" s="12">
        <v>41.953789</v>
      </c>
      <c r="F879" s="12">
        <v>-87.724160999999995</v>
      </c>
      <c r="G879" s="13" t="s">
        <v>2108</v>
      </c>
    </row>
    <row r="880" spans="1:7" x14ac:dyDescent="0.25">
      <c r="A880" s="6">
        <v>1.67E+18</v>
      </c>
      <c r="B880" s="7" t="s">
        <v>2109</v>
      </c>
      <c r="C880" s="6">
        <v>1.67E+18</v>
      </c>
      <c r="D880" s="8">
        <v>10</v>
      </c>
      <c r="E880" s="8">
        <v>41.852642000000003</v>
      </c>
      <c r="F880" s="8">
        <v>-87.721029999999999</v>
      </c>
      <c r="G880" s="9" t="s">
        <v>2110</v>
      </c>
    </row>
    <row r="881" spans="1:7" x14ac:dyDescent="0.25">
      <c r="A881" s="10">
        <v>1.67E+18</v>
      </c>
      <c r="B881" s="11" t="s">
        <v>2111</v>
      </c>
      <c r="C881" s="10">
        <v>1.67E+18</v>
      </c>
      <c r="D881" s="12">
        <v>10</v>
      </c>
      <c r="E881" s="12">
        <v>41.946550000000002</v>
      </c>
      <c r="F881" s="12">
        <v>-87.719826999999995</v>
      </c>
      <c r="G881" s="13" t="s">
        <v>2112</v>
      </c>
    </row>
    <row r="882" spans="1:7" x14ac:dyDescent="0.25">
      <c r="A882" s="6">
        <v>1.67E+18</v>
      </c>
      <c r="B882" s="7" t="s">
        <v>2113</v>
      </c>
      <c r="C882" s="6">
        <v>1.67E+18</v>
      </c>
      <c r="D882" s="8">
        <v>10</v>
      </c>
      <c r="E882" s="8">
        <v>41.804380999999999</v>
      </c>
      <c r="F882" s="8">
        <v>-87.657741999999999</v>
      </c>
      <c r="G882" s="9" t="s">
        <v>2114</v>
      </c>
    </row>
    <row r="883" spans="1:7" x14ac:dyDescent="0.25">
      <c r="A883" s="10">
        <v>1.67E+18</v>
      </c>
      <c r="B883" s="11" t="s">
        <v>2115</v>
      </c>
      <c r="C883" s="10">
        <v>1.67E+18</v>
      </c>
      <c r="D883" s="12">
        <v>10</v>
      </c>
      <c r="E883" s="12">
        <v>41.655200999999998</v>
      </c>
      <c r="F883" s="12">
        <v>-87.546942000000001</v>
      </c>
      <c r="G883" s="13" t="s">
        <v>2116</v>
      </c>
    </row>
    <row r="884" spans="1:7" x14ac:dyDescent="0.25">
      <c r="A884" s="6">
        <v>1.67E+18</v>
      </c>
      <c r="B884" s="7" t="s">
        <v>2117</v>
      </c>
      <c r="C884" s="6">
        <v>1.67E+18</v>
      </c>
      <c r="D884" s="8">
        <v>10</v>
      </c>
      <c r="E884" s="8">
        <v>41.653444</v>
      </c>
      <c r="F884" s="8">
        <v>-87.547004000000001</v>
      </c>
      <c r="G884" s="9" t="s">
        <v>2118</v>
      </c>
    </row>
    <row r="885" spans="1:7" x14ac:dyDescent="0.25">
      <c r="A885" s="10">
        <v>1.67E+18</v>
      </c>
      <c r="B885" s="11" t="s">
        <v>2119</v>
      </c>
      <c r="C885" s="10">
        <v>1.67E+18</v>
      </c>
      <c r="D885" s="12">
        <v>10</v>
      </c>
      <c r="E885" s="12">
        <v>41.651418999999997</v>
      </c>
      <c r="F885" s="12">
        <v>-87.547320999999997</v>
      </c>
      <c r="G885" s="13" t="s">
        <v>2120</v>
      </c>
    </row>
    <row r="886" spans="1:7" x14ac:dyDescent="0.25">
      <c r="A886" s="6">
        <v>1.67E+18</v>
      </c>
      <c r="B886" s="7" t="s">
        <v>2121</v>
      </c>
      <c r="C886" s="6">
        <v>1.67E+18</v>
      </c>
      <c r="D886" s="8">
        <v>10</v>
      </c>
      <c r="E886" s="8">
        <v>41.721187999999998</v>
      </c>
      <c r="F886" s="8">
        <v>-87.678786000000002</v>
      </c>
      <c r="G886" s="9" t="s">
        <v>2122</v>
      </c>
    </row>
    <row r="887" spans="1:7" x14ac:dyDescent="0.25">
      <c r="A887" s="10">
        <v>1.67E+18</v>
      </c>
      <c r="B887" s="11" t="s">
        <v>2123</v>
      </c>
      <c r="C887" s="10">
        <v>1.67E+18</v>
      </c>
      <c r="D887" s="12">
        <v>10</v>
      </c>
      <c r="E887" s="12">
        <v>41.720475999999998</v>
      </c>
      <c r="F887" s="12">
        <v>-87.577511999999999</v>
      </c>
      <c r="G887" s="13" t="s">
        <v>2124</v>
      </c>
    </row>
    <row r="888" spans="1:7" x14ac:dyDescent="0.25">
      <c r="A888" s="6">
        <v>1.67E+18</v>
      </c>
      <c r="B888" s="7" t="s">
        <v>2125</v>
      </c>
      <c r="C888" s="6">
        <v>1.67E+18</v>
      </c>
      <c r="D888" s="8">
        <v>10</v>
      </c>
      <c r="E888" s="8">
        <v>41.809939999999997</v>
      </c>
      <c r="F888" s="8">
        <v>-87.661522000000005</v>
      </c>
      <c r="G888" s="9" t="s">
        <v>2126</v>
      </c>
    </row>
    <row r="889" spans="1:7" x14ac:dyDescent="0.25">
      <c r="A889" s="10">
        <v>1.67E+18</v>
      </c>
      <c r="B889" s="11" t="s">
        <v>2127</v>
      </c>
      <c r="C889" s="10">
        <v>1.67E+18</v>
      </c>
      <c r="D889" s="12">
        <v>10</v>
      </c>
      <c r="E889" s="12">
        <v>41.730218000000001</v>
      </c>
      <c r="F889" s="12">
        <v>-87.546757999999997</v>
      </c>
      <c r="G889" s="13" t="s">
        <v>2128</v>
      </c>
    </row>
    <row r="890" spans="1:7" x14ac:dyDescent="0.25">
      <c r="A890" s="6">
        <v>1.67E+18</v>
      </c>
      <c r="B890" s="7" t="s">
        <v>2129</v>
      </c>
      <c r="C890" s="6">
        <v>1.67E+18</v>
      </c>
      <c r="D890" s="8">
        <v>10</v>
      </c>
      <c r="E890" s="8">
        <v>41.815241999999998</v>
      </c>
      <c r="F890" s="8">
        <v>-87.702651000000003</v>
      </c>
      <c r="G890" s="9" t="s">
        <v>2130</v>
      </c>
    </row>
    <row r="891" spans="1:7" x14ac:dyDescent="0.25">
      <c r="A891" s="10">
        <v>1.67E+18</v>
      </c>
      <c r="B891" s="11" t="s">
        <v>2131</v>
      </c>
      <c r="C891" s="10">
        <v>1.67E+18</v>
      </c>
      <c r="D891" s="12">
        <v>10</v>
      </c>
      <c r="E891" s="12">
        <v>41.65428</v>
      </c>
      <c r="F891" s="12">
        <v>-87.543538999999996</v>
      </c>
      <c r="G891" s="13" t="s">
        <v>2132</v>
      </c>
    </row>
    <row r="892" spans="1:7" x14ac:dyDescent="0.25">
      <c r="A892" s="6">
        <v>1.67E+18</v>
      </c>
      <c r="B892" s="7" t="s">
        <v>2133</v>
      </c>
      <c r="C892" s="6">
        <v>1.67E+18</v>
      </c>
      <c r="D892" s="8">
        <v>10</v>
      </c>
      <c r="E892" s="8">
        <v>41.733409999999999</v>
      </c>
      <c r="F892" s="8">
        <v>-87.544539999999998</v>
      </c>
      <c r="G892" s="9" t="s">
        <v>2134</v>
      </c>
    </row>
    <row r="893" spans="1:7" x14ac:dyDescent="0.25">
      <c r="A893" s="10">
        <v>1.67E+18</v>
      </c>
      <c r="B893" s="11" t="s">
        <v>2135</v>
      </c>
      <c r="C893" s="10">
        <v>1.67E+18</v>
      </c>
      <c r="D893" s="12">
        <v>10</v>
      </c>
      <c r="E893" s="12">
        <v>41.728524999999998</v>
      </c>
      <c r="F893" s="12">
        <v>-87.608231000000004</v>
      </c>
      <c r="G893" s="13" t="s">
        <v>2136</v>
      </c>
    </row>
    <row r="894" spans="1:7" x14ac:dyDescent="0.25">
      <c r="A894" s="6">
        <v>1.67E+18</v>
      </c>
      <c r="B894" s="7" t="s">
        <v>2137</v>
      </c>
      <c r="C894" s="6">
        <v>1.67E+18</v>
      </c>
      <c r="D894" s="8">
        <v>10</v>
      </c>
      <c r="E894" s="8">
        <v>41.998260000000002</v>
      </c>
      <c r="F894" s="8">
        <v>-87.699481000000006</v>
      </c>
      <c r="G894" s="9" t="s">
        <v>2138</v>
      </c>
    </row>
    <row r="895" spans="1:7" x14ac:dyDescent="0.25">
      <c r="A895" s="10">
        <v>1.67E+18</v>
      </c>
      <c r="B895" s="11" t="s">
        <v>2139</v>
      </c>
      <c r="C895" s="10">
        <v>1.67E+18</v>
      </c>
      <c r="D895" s="12">
        <v>10</v>
      </c>
      <c r="E895" s="12">
        <v>41.998480999999998</v>
      </c>
      <c r="F895" s="12">
        <v>-87.699849999999998</v>
      </c>
      <c r="G895" s="13" t="s">
        <v>2140</v>
      </c>
    </row>
    <row r="896" spans="1:7" x14ac:dyDescent="0.25">
      <c r="A896" s="6">
        <v>1.67E+18</v>
      </c>
      <c r="B896" s="7" t="s">
        <v>2141</v>
      </c>
      <c r="C896" s="6">
        <v>1.67E+18</v>
      </c>
      <c r="D896" s="8">
        <v>10</v>
      </c>
      <c r="E896" s="8">
        <v>41.860870599999998</v>
      </c>
      <c r="F896" s="8">
        <v>-87.695680999999993</v>
      </c>
      <c r="G896" s="9" t="s">
        <v>2142</v>
      </c>
    </row>
    <row r="897" spans="1:7" x14ac:dyDescent="0.25">
      <c r="A897" s="10">
        <v>1.67E+18</v>
      </c>
      <c r="B897" s="11" t="s">
        <v>2143</v>
      </c>
      <c r="C897" s="10">
        <v>1.67E+18</v>
      </c>
      <c r="D897" s="12">
        <v>10</v>
      </c>
      <c r="E897" s="12">
        <v>41.822631999999999</v>
      </c>
      <c r="F897" s="12">
        <v>-87.695024000000004</v>
      </c>
      <c r="G897" s="13" t="s">
        <v>2144</v>
      </c>
    </row>
    <row r="898" spans="1:7" x14ac:dyDescent="0.25">
      <c r="A898" s="6">
        <v>1.67E+18</v>
      </c>
      <c r="B898" s="7" t="s">
        <v>2145</v>
      </c>
      <c r="C898" s="6">
        <v>1.67E+18</v>
      </c>
      <c r="D898" s="8">
        <v>10</v>
      </c>
      <c r="E898" s="8">
        <v>41.707061000000003</v>
      </c>
      <c r="F898" s="8">
        <v>-87.615308999999996</v>
      </c>
      <c r="G898" s="9" t="s">
        <v>2146</v>
      </c>
    </row>
    <row r="899" spans="1:7" x14ac:dyDescent="0.25">
      <c r="A899" s="10">
        <v>1.67E+18</v>
      </c>
      <c r="B899" s="11" t="s">
        <v>2147</v>
      </c>
      <c r="C899" s="10">
        <v>1.67E+18</v>
      </c>
      <c r="D899" s="12">
        <v>10</v>
      </c>
      <c r="E899" s="12">
        <v>41.653975000000003</v>
      </c>
      <c r="F899" s="12">
        <v>-87.614225000000005</v>
      </c>
      <c r="G899" s="13" t="s">
        <v>2148</v>
      </c>
    </row>
    <row r="900" spans="1:7" x14ac:dyDescent="0.25">
      <c r="A900" s="6">
        <v>1.67E+18</v>
      </c>
      <c r="B900" s="7" t="s">
        <v>2149</v>
      </c>
      <c r="C900" s="6">
        <v>1.67E+18</v>
      </c>
      <c r="D900" s="8">
        <v>10</v>
      </c>
      <c r="E900" s="8">
        <v>41.947561999999998</v>
      </c>
      <c r="F900" s="8">
        <v>-87.829311000000004</v>
      </c>
      <c r="G900" s="9" t="s">
        <v>2150</v>
      </c>
    </row>
    <row r="901" spans="1:7" x14ac:dyDescent="0.25">
      <c r="A901" s="10">
        <v>1.67E+18</v>
      </c>
      <c r="B901" s="11" t="s">
        <v>2151</v>
      </c>
      <c r="C901" s="10">
        <v>1.67E+18</v>
      </c>
      <c r="D901" s="12">
        <v>10</v>
      </c>
      <c r="E901" s="12">
        <v>41.878264000000001</v>
      </c>
      <c r="F901" s="12">
        <v>-87.764886000000004</v>
      </c>
      <c r="G901" s="13" t="s">
        <v>2152</v>
      </c>
    </row>
    <row r="902" spans="1:7" x14ac:dyDescent="0.25">
      <c r="A902" s="6">
        <v>1.67E+18</v>
      </c>
      <c r="B902" s="7" t="s">
        <v>2153</v>
      </c>
      <c r="C902" s="6">
        <v>1.67E+18</v>
      </c>
      <c r="D902" s="8">
        <v>10</v>
      </c>
      <c r="E902" s="8">
        <v>41.873690000000003</v>
      </c>
      <c r="F902" s="8">
        <v>-87.764746000000002</v>
      </c>
      <c r="G902" s="9" t="s">
        <v>2154</v>
      </c>
    </row>
    <row r="903" spans="1:7" x14ac:dyDescent="0.25">
      <c r="A903" s="10">
        <v>1.67E+18</v>
      </c>
      <c r="B903" s="11" t="s">
        <v>2155</v>
      </c>
      <c r="C903" s="10">
        <v>1.67E+18</v>
      </c>
      <c r="D903" s="12">
        <v>10</v>
      </c>
      <c r="E903" s="12">
        <v>41.887341999999997</v>
      </c>
      <c r="F903" s="12">
        <v>-87.765040999999997</v>
      </c>
      <c r="G903" s="13" t="s">
        <v>2156</v>
      </c>
    </row>
    <row r="904" spans="1:7" x14ac:dyDescent="0.25">
      <c r="A904" s="6">
        <v>1.67E+18</v>
      </c>
      <c r="B904" s="7" t="s">
        <v>2157</v>
      </c>
      <c r="C904" s="6">
        <v>1.67E+18</v>
      </c>
      <c r="D904" s="8">
        <v>10</v>
      </c>
      <c r="E904" s="8">
        <v>41.932657900000002</v>
      </c>
      <c r="F904" s="8">
        <v>-87.766205799999994</v>
      </c>
      <c r="G904" s="9" t="s">
        <v>2158</v>
      </c>
    </row>
    <row r="905" spans="1:7" x14ac:dyDescent="0.25">
      <c r="A905" s="10">
        <v>1.67E+18</v>
      </c>
      <c r="B905" s="11" t="s">
        <v>2159</v>
      </c>
      <c r="C905" s="10">
        <v>1.67E+18</v>
      </c>
      <c r="D905" s="12">
        <v>10</v>
      </c>
      <c r="E905" s="12">
        <v>41.909413999999998</v>
      </c>
      <c r="F905" s="12">
        <v>-87.765816999999998</v>
      </c>
      <c r="G905" s="13" t="s">
        <v>2160</v>
      </c>
    </row>
    <row r="906" spans="1:7" x14ac:dyDescent="0.25">
      <c r="A906" s="6">
        <v>1.67E+18</v>
      </c>
      <c r="B906" s="7" t="s">
        <v>2161</v>
      </c>
      <c r="C906" s="6">
        <v>1.67E+18</v>
      </c>
      <c r="D906" s="8">
        <v>10</v>
      </c>
      <c r="E906" s="8">
        <v>41.868061699999998</v>
      </c>
      <c r="F906" s="8">
        <v>-87.715389700000003</v>
      </c>
      <c r="G906" s="9" t="s">
        <v>2162</v>
      </c>
    </row>
    <row r="907" spans="1:7" x14ac:dyDescent="0.25">
      <c r="A907" s="10">
        <v>1.67E+18</v>
      </c>
      <c r="B907" s="11" t="s">
        <v>2163</v>
      </c>
      <c r="C907" s="10">
        <v>1.67E+18</v>
      </c>
      <c r="D907" s="12">
        <v>10</v>
      </c>
      <c r="E907" s="12">
        <v>41.657378999999999</v>
      </c>
      <c r="F907" s="12">
        <v>-87.606443999999996</v>
      </c>
      <c r="G907" s="13" t="s">
        <v>2164</v>
      </c>
    </row>
    <row r="908" spans="1:7" x14ac:dyDescent="0.25">
      <c r="A908" s="6">
        <v>1.67E+18</v>
      </c>
      <c r="B908" s="7" t="s">
        <v>2165</v>
      </c>
      <c r="C908" s="6">
        <v>1.67E+18</v>
      </c>
      <c r="D908" s="8">
        <v>10</v>
      </c>
      <c r="E908" s="8">
        <v>41.766365999999998</v>
      </c>
      <c r="F908" s="8">
        <v>-87.575287000000003</v>
      </c>
      <c r="G908" s="9" t="s">
        <v>2166</v>
      </c>
    </row>
    <row r="909" spans="1:7" x14ac:dyDescent="0.25">
      <c r="A909" s="10">
        <v>1.67E+18</v>
      </c>
      <c r="B909" s="11" t="s">
        <v>2167</v>
      </c>
      <c r="C909" s="10">
        <v>1.67E+18</v>
      </c>
      <c r="D909" s="12">
        <v>10</v>
      </c>
      <c r="E909" s="12">
        <v>42.014538999999999</v>
      </c>
      <c r="F909" s="12">
        <v>-87.690135900000001</v>
      </c>
      <c r="G909" s="13" t="s">
        <v>2168</v>
      </c>
    </row>
    <row r="910" spans="1:7" x14ac:dyDescent="0.25">
      <c r="A910" s="6">
        <v>1.67E+18</v>
      </c>
      <c r="B910" s="7" t="s">
        <v>2169</v>
      </c>
      <c r="C910" s="6">
        <v>1.67E+18</v>
      </c>
      <c r="D910" s="8">
        <v>10</v>
      </c>
      <c r="E910" s="8">
        <v>42.014271000000001</v>
      </c>
      <c r="F910" s="8">
        <v>-87.690408000000005</v>
      </c>
      <c r="G910" s="9" t="s">
        <v>2170</v>
      </c>
    </row>
    <row r="911" spans="1:7" x14ac:dyDescent="0.25">
      <c r="A911" s="10">
        <v>1.67E+18</v>
      </c>
      <c r="B911" s="11" t="s">
        <v>2171</v>
      </c>
      <c r="C911" s="10">
        <v>1.67E+18</v>
      </c>
      <c r="D911" s="12">
        <v>10</v>
      </c>
      <c r="E911" s="12">
        <v>41.942675000000001</v>
      </c>
      <c r="F911" s="12">
        <v>-87.761899</v>
      </c>
      <c r="G911" s="13" t="s">
        <v>2172</v>
      </c>
    </row>
    <row r="912" spans="1:7" x14ac:dyDescent="0.25">
      <c r="A912" s="6">
        <v>1.67E+18</v>
      </c>
      <c r="B912" s="7" t="s">
        <v>2173</v>
      </c>
      <c r="C912" s="6">
        <v>1.67E+18</v>
      </c>
      <c r="D912" s="8">
        <v>10</v>
      </c>
      <c r="E912" s="8">
        <v>41.793306999999999</v>
      </c>
      <c r="F912" s="8">
        <v>-87.707701999999998</v>
      </c>
      <c r="G912" s="9" t="s">
        <v>2174</v>
      </c>
    </row>
    <row r="913" spans="1:7" x14ac:dyDescent="0.25">
      <c r="A913" s="10">
        <v>1.67E+18</v>
      </c>
      <c r="B913" s="11" t="s">
        <v>2175</v>
      </c>
      <c r="C913" s="10">
        <v>1.67E+18</v>
      </c>
      <c r="D913" s="12">
        <v>10</v>
      </c>
      <c r="E913" s="12">
        <v>41.811750000000004</v>
      </c>
      <c r="F913" s="12">
        <v>-87.707577000000001</v>
      </c>
      <c r="G913" s="13" t="s">
        <v>2176</v>
      </c>
    </row>
    <row r="914" spans="1:7" x14ac:dyDescent="0.25">
      <c r="A914" s="6">
        <v>1.67E+18</v>
      </c>
      <c r="B914" s="7" t="s">
        <v>2177</v>
      </c>
      <c r="C914" s="6">
        <v>1.67E+18</v>
      </c>
      <c r="D914" s="8">
        <v>10</v>
      </c>
      <c r="E914" s="8">
        <v>41.939169999999997</v>
      </c>
      <c r="F914" s="8">
        <v>-87.711690000000004</v>
      </c>
      <c r="G914" s="9" t="s">
        <v>2178</v>
      </c>
    </row>
    <row r="915" spans="1:7" x14ac:dyDescent="0.25">
      <c r="A915" s="10">
        <v>1.67E+18</v>
      </c>
      <c r="B915" s="11" t="s">
        <v>2179</v>
      </c>
      <c r="C915" s="10">
        <v>1.67E+18</v>
      </c>
      <c r="D915" s="12">
        <v>10</v>
      </c>
      <c r="E915" s="12">
        <v>41.925733999999999</v>
      </c>
      <c r="F915" s="12">
        <v>-87.746414000000001</v>
      </c>
      <c r="G915" s="13" t="s">
        <v>2180</v>
      </c>
    </row>
    <row r="916" spans="1:7" x14ac:dyDescent="0.25">
      <c r="A916" s="6">
        <v>1.67E+18</v>
      </c>
      <c r="B916" s="7" t="s">
        <v>2181</v>
      </c>
      <c r="C916" s="6">
        <v>1.67E+18</v>
      </c>
      <c r="D916" s="8">
        <v>10</v>
      </c>
      <c r="E916" s="8">
        <v>41.915819999999997</v>
      </c>
      <c r="F916" s="8">
        <v>-87.746073999999993</v>
      </c>
      <c r="G916" s="9" t="s">
        <v>2182</v>
      </c>
    </row>
    <row r="917" spans="1:7" x14ac:dyDescent="0.25">
      <c r="A917" s="10">
        <v>1.67E+18</v>
      </c>
      <c r="B917" s="11" t="s">
        <v>2183</v>
      </c>
      <c r="C917" s="10">
        <v>1.67E+18</v>
      </c>
      <c r="D917" s="12">
        <v>10</v>
      </c>
      <c r="E917" s="12">
        <v>41.906919000000002</v>
      </c>
      <c r="F917" s="12">
        <v>-87.746229999999997</v>
      </c>
      <c r="G917" s="13" t="s">
        <v>2184</v>
      </c>
    </row>
    <row r="918" spans="1:7" x14ac:dyDescent="0.25">
      <c r="A918" s="6">
        <v>1.67E+18</v>
      </c>
      <c r="B918" s="7" t="s">
        <v>2185</v>
      </c>
      <c r="C918" s="6">
        <v>1.67E+18</v>
      </c>
      <c r="D918" s="8">
        <v>10</v>
      </c>
      <c r="E918" s="8">
        <v>41.909329</v>
      </c>
      <c r="F918" s="8">
        <v>-87.745838000000006</v>
      </c>
      <c r="G918" s="9" t="s">
        <v>2186</v>
      </c>
    </row>
    <row r="919" spans="1:7" x14ac:dyDescent="0.25">
      <c r="A919" s="10">
        <v>1.67E+18</v>
      </c>
      <c r="B919" s="11" t="s">
        <v>2187</v>
      </c>
      <c r="C919" s="10">
        <v>1.67E+18</v>
      </c>
      <c r="D919" s="12">
        <v>10</v>
      </c>
      <c r="E919" s="12">
        <v>41.942423499999997</v>
      </c>
      <c r="F919" s="12">
        <v>-87.747129999999999</v>
      </c>
      <c r="G919" s="13" t="s">
        <v>2188</v>
      </c>
    </row>
    <row r="920" spans="1:7" x14ac:dyDescent="0.25">
      <c r="A920" s="6">
        <v>1.67E+18</v>
      </c>
      <c r="B920" s="7" t="s">
        <v>2189</v>
      </c>
      <c r="C920" s="6">
        <v>1.67E+18</v>
      </c>
      <c r="D920" s="8">
        <v>10</v>
      </c>
      <c r="E920" s="8">
        <v>41.935778999999997</v>
      </c>
      <c r="F920" s="8">
        <v>-87.746581000000006</v>
      </c>
      <c r="G920" s="9" t="s">
        <v>2190</v>
      </c>
    </row>
    <row r="921" spans="1:7" x14ac:dyDescent="0.25">
      <c r="A921" s="10">
        <v>1.67E+18</v>
      </c>
      <c r="B921" s="11" t="s">
        <v>2191</v>
      </c>
      <c r="C921" s="10">
        <v>1.67E+18</v>
      </c>
      <c r="D921" s="12">
        <v>10</v>
      </c>
      <c r="E921" s="12">
        <v>41.927943999999997</v>
      </c>
      <c r="F921" s="12">
        <v>-87.746639400000007</v>
      </c>
      <c r="G921" s="13" t="s">
        <v>2192</v>
      </c>
    </row>
    <row r="922" spans="1:7" x14ac:dyDescent="0.25">
      <c r="A922" s="6">
        <v>1.67E+18</v>
      </c>
      <c r="B922" s="7" t="s">
        <v>2193</v>
      </c>
      <c r="C922" s="6">
        <v>1.67E+18</v>
      </c>
      <c r="D922" s="8">
        <v>10</v>
      </c>
      <c r="E922" s="8">
        <v>41.764584999999997</v>
      </c>
      <c r="F922" s="8">
        <v>-87.682253000000003</v>
      </c>
      <c r="G922" s="9" t="s">
        <v>2194</v>
      </c>
    </row>
    <row r="923" spans="1:7" x14ac:dyDescent="0.25">
      <c r="A923" s="10">
        <v>1.67E+18</v>
      </c>
      <c r="B923" s="11" t="s">
        <v>2195</v>
      </c>
      <c r="C923" s="10">
        <v>1.67E+18</v>
      </c>
      <c r="D923" s="12">
        <v>10</v>
      </c>
      <c r="E923" s="12">
        <v>41.733542999999997</v>
      </c>
      <c r="F923" s="12">
        <v>-87.551152000000002</v>
      </c>
      <c r="G923" s="13" t="s">
        <v>2196</v>
      </c>
    </row>
    <row r="924" spans="1:7" x14ac:dyDescent="0.25">
      <c r="A924" s="6">
        <v>1.67E+18</v>
      </c>
      <c r="B924" s="7" t="s">
        <v>2197</v>
      </c>
      <c r="C924" s="6">
        <v>1.67E+18</v>
      </c>
      <c r="D924" s="8">
        <v>10</v>
      </c>
      <c r="E924" s="8">
        <v>41.707622000000001</v>
      </c>
      <c r="F924" s="8">
        <v>-87.603549999999998</v>
      </c>
      <c r="G924" s="9" t="s">
        <v>2198</v>
      </c>
    </row>
    <row r="925" spans="1:7" x14ac:dyDescent="0.25">
      <c r="A925" s="10">
        <v>1.67E+18</v>
      </c>
      <c r="B925" s="11" t="s">
        <v>2199</v>
      </c>
      <c r="C925" s="10">
        <v>1.67E+18</v>
      </c>
      <c r="D925" s="12">
        <v>10</v>
      </c>
      <c r="E925" s="12">
        <v>41.741956999999999</v>
      </c>
      <c r="F925" s="12">
        <v>-87.604838999999998</v>
      </c>
      <c r="G925" s="13" t="s">
        <v>2200</v>
      </c>
    </row>
    <row r="926" spans="1:7" x14ac:dyDescent="0.25">
      <c r="A926" s="6">
        <v>1.67E+18</v>
      </c>
      <c r="B926" s="7" t="s">
        <v>2201</v>
      </c>
      <c r="C926" s="6">
        <v>1.67E+18</v>
      </c>
      <c r="D926" s="8">
        <v>10</v>
      </c>
      <c r="E926" s="8">
        <v>41.740085999999998</v>
      </c>
      <c r="F926" s="8">
        <v>-87.604742999999999</v>
      </c>
      <c r="G926" s="9" t="s">
        <v>2202</v>
      </c>
    </row>
    <row r="927" spans="1:7" x14ac:dyDescent="0.25">
      <c r="A927" s="10">
        <v>1.67E+18</v>
      </c>
      <c r="B927" s="11" t="s">
        <v>2203</v>
      </c>
      <c r="C927" s="10">
        <v>1.67E+18</v>
      </c>
      <c r="D927" s="12">
        <v>10</v>
      </c>
      <c r="E927" s="12">
        <v>41.738408999999997</v>
      </c>
      <c r="F927" s="12">
        <v>-87.604821999999999</v>
      </c>
      <c r="G927" s="13" t="s">
        <v>2204</v>
      </c>
    </row>
    <row r="928" spans="1:7" x14ac:dyDescent="0.25">
      <c r="A928" s="6">
        <v>1.67E+18</v>
      </c>
      <c r="B928" s="7" t="s">
        <v>2205</v>
      </c>
      <c r="C928" s="6">
        <v>1.67E+18</v>
      </c>
      <c r="D928" s="8">
        <v>10</v>
      </c>
      <c r="E928" s="8">
        <v>41.692644999999999</v>
      </c>
      <c r="F928" s="8">
        <v>-87.609757999999999</v>
      </c>
      <c r="G928" s="9" t="s">
        <v>2206</v>
      </c>
    </row>
    <row r="929" spans="1:7" x14ac:dyDescent="0.25">
      <c r="A929" s="10">
        <v>1.67E+18</v>
      </c>
      <c r="B929" s="11" t="s">
        <v>2207</v>
      </c>
      <c r="C929" s="10">
        <v>1.67E+18</v>
      </c>
      <c r="D929" s="12">
        <v>10</v>
      </c>
      <c r="E929" s="12">
        <v>41.758738999999998</v>
      </c>
      <c r="F929" s="12">
        <v>-87.605768999999995</v>
      </c>
      <c r="G929" s="13" t="s">
        <v>2208</v>
      </c>
    </row>
    <row r="930" spans="1:7" x14ac:dyDescent="0.25">
      <c r="A930" s="6">
        <v>1.67E+18</v>
      </c>
      <c r="B930" s="7" t="s">
        <v>2209</v>
      </c>
      <c r="C930" s="6">
        <v>1.67E+18</v>
      </c>
      <c r="D930" s="8">
        <v>10</v>
      </c>
      <c r="E930" s="8">
        <v>41.736448000000003</v>
      </c>
      <c r="F930" s="8">
        <v>-87.606160000000003</v>
      </c>
      <c r="G930" s="9" t="s">
        <v>2210</v>
      </c>
    </row>
    <row r="931" spans="1:7" x14ac:dyDescent="0.25">
      <c r="A931" s="10">
        <v>1.67E+18</v>
      </c>
      <c r="B931" s="11" t="s">
        <v>2211</v>
      </c>
      <c r="C931" s="10">
        <v>1.67E+18</v>
      </c>
      <c r="D931" s="12">
        <v>10</v>
      </c>
      <c r="E931" s="12">
        <v>41.729509999999998</v>
      </c>
      <c r="F931" s="12">
        <v>-87.603739000000004</v>
      </c>
      <c r="G931" s="13" t="s">
        <v>2212</v>
      </c>
    </row>
    <row r="932" spans="1:7" x14ac:dyDescent="0.25">
      <c r="A932" s="6">
        <v>1.67E+18</v>
      </c>
      <c r="B932" s="7" t="s">
        <v>2213</v>
      </c>
      <c r="C932" s="6">
        <v>1.67E+18</v>
      </c>
      <c r="D932" s="8">
        <v>10</v>
      </c>
      <c r="E932" s="8">
        <v>41.727319000000001</v>
      </c>
      <c r="F932" s="8">
        <v>-87.604787000000002</v>
      </c>
      <c r="G932" s="9" t="s">
        <v>2214</v>
      </c>
    </row>
    <row r="933" spans="1:7" x14ac:dyDescent="0.25">
      <c r="A933" s="10">
        <v>1.67E+18</v>
      </c>
      <c r="B933" s="11" t="s">
        <v>2215</v>
      </c>
      <c r="C933" s="10">
        <v>1.67E+18</v>
      </c>
      <c r="D933" s="12">
        <v>10</v>
      </c>
      <c r="E933" s="12">
        <v>41.716172</v>
      </c>
      <c r="F933" s="12">
        <v>-87.604349999999997</v>
      </c>
      <c r="G933" s="13" t="s">
        <v>2216</v>
      </c>
    </row>
    <row r="934" spans="1:7" x14ac:dyDescent="0.25">
      <c r="A934" s="6">
        <v>1.67E+18</v>
      </c>
      <c r="B934" s="7" t="s">
        <v>2217</v>
      </c>
      <c r="C934" s="6">
        <v>1.67E+18</v>
      </c>
      <c r="D934" s="8">
        <v>10</v>
      </c>
      <c r="E934" s="8">
        <v>41.808883999999999</v>
      </c>
      <c r="F934" s="8">
        <v>-87.675129999999996</v>
      </c>
      <c r="G934" s="9" t="s">
        <v>2218</v>
      </c>
    </row>
    <row r="935" spans="1:7" x14ac:dyDescent="0.25">
      <c r="A935" s="10">
        <v>1.67E+18</v>
      </c>
      <c r="B935" s="11" t="s">
        <v>2219</v>
      </c>
      <c r="C935" s="10">
        <v>1.67E+18</v>
      </c>
      <c r="D935" s="12">
        <v>10</v>
      </c>
      <c r="E935" s="12">
        <v>41.748300999999998</v>
      </c>
      <c r="F935" s="12">
        <v>-87.673213000000004</v>
      </c>
      <c r="G935" s="13" t="s">
        <v>2220</v>
      </c>
    </row>
    <row r="936" spans="1:7" x14ac:dyDescent="0.25">
      <c r="A936" s="6">
        <v>1.67E+18</v>
      </c>
      <c r="B936" s="7" t="s">
        <v>2221</v>
      </c>
      <c r="C936" s="6">
        <v>1.67E+18</v>
      </c>
      <c r="D936" s="8">
        <v>10</v>
      </c>
      <c r="E936" s="8">
        <v>41.740434999999998</v>
      </c>
      <c r="F936" s="8">
        <v>-87.673246000000006</v>
      </c>
      <c r="G936" s="9" t="s">
        <v>2222</v>
      </c>
    </row>
    <row r="937" spans="1:7" x14ac:dyDescent="0.25">
      <c r="A937" s="10">
        <v>1.67E+18</v>
      </c>
      <c r="B937" s="11" t="s">
        <v>2223</v>
      </c>
      <c r="C937" s="10">
        <v>1.67E+18</v>
      </c>
      <c r="D937" s="12">
        <v>10</v>
      </c>
      <c r="E937" s="12">
        <v>41.758929999999999</v>
      </c>
      <c r="F937" s="12">
        <v>-87.582860999999994</v>
      </c>
      <c r="G937" s="13" t="s">
        <v>2224</v>
      </c>
    </row>
    <row r="938" spans="1:7" x14ac:dyDescent="0.25">
      <c r="A938" s="6">
        <v>1.67E+18</v>
      </c>
      <c r="B938" s="7" t="s">
        <v>2225</v>
      </c>
      <c r="C938" s="6">
        <v>1.67E+18</v>
      </c>
      <c r="D938" s="8">
        <v>10</v>
      </c>
      <c r="E938" s="8">
        <v>41.686641999999999</v>
      </c>
      <c r="F938" s="8">
        <v>-87.633546999999993</v>
      </c>
      <c r="G938" s="9" t="s">
        <v>2226</v>
      </c>
    </row>
    <row r="939" spans="1:7" x14ac:dyDescent="0.25">
      <c r="A939" s="10">
        <v>1.67E+18</v>
      </c>
      <c r="B939" s="11" t="s">
        <v>2227</v>
      </c>
      <c r="C939" s="10">
        <v>1.67E+18</v>
      </c>
      <c r="D939" s="12">
        <v>10</v>
      </c>
      <c r="E939" s="12">
        <v>41.68497</v>
      </c>
      <c r="F939" s="12">
        <v>-87.633848</v>
      </c>
      <c r="G939" s="13" t="s">
        <v>2228</v>
      </c>
    </row>
    <row r="940" spans="1:7" x14ac:dyDescent="0.25">
      <c r="A940" s="6">
        <v>1.67E+18</v>
      </c>
      <c r="B940" s="7" t="s">
        <v>2229</v>
      </c>
      <c r="C940" s="6">
        <v>1.67E+18</v>
      </c>
      <c r="D940" s="8">
        <v>10</v>
      </c>
      <c r="E940" s="8">
        <v>41.840249</v>
      </c>
      <c r="F940" s="8">
        <v>-87.725471999999996</v>
      </c>
      <c r="G940" s="9" t="s">
        <v>2230</v>
      </c>
    </row>
    <row r="941" spans="1:7" x14ac:dyDescent="0.25">
      <c r="A941" s="10">
        <v>1.67E+18</v>
      </c>
      <c r="B941" s="11" t="s">
        <v>2231</v>
      </c>
      <c r="C941" s="10">
        <v>1.67E+18</v>
      </c>
      <c r="D941" s="12">
        <v>10</v>
      </c>
      <c r="E941" s="12">
        <v>41.659118999999997</v>
      </c>
      <c r="F941" s="12">
        <v>-87.597052000000005</v>
      </c>
      <c r="G941" s="13" t="s">
        <v>2232</v>
      </c>
    </row>
    <row r="942" spans="1:7" x14ac:dyDescent="0.25">
      <c r="A942" s="6">
        <v>1.67E+18</v>
      </c>
      <c r="B942" s="7" t="s">
        <v>2233</v>
      </c>
      <c r="C942" s="6">
        <v>1.67E+18</v>
      </c>
      <c r="D942" s="8">
        <v>10</v>
      </c>
      <c r="E942" s="8">
        <v>41.812381000000002</v>
      </c>
      <c r="F942" s="8">
        <v>-87.644632999999999</v>
      </c>
      <c r="G942" s="9" t="s">
        <v>2234</v>
      </c>
    </row>
    <row r="943" spans="1:7" x14ac:dyDescent="0.25">
      <c r="A943" s="10">
        <v>1.67E+18</v>
      </c>
      <c r="B943" s="11" t="s">
        <v>2235</v>
      </c>
      <c r="C943" s="10">
        <v>1.67E+18</v>
      </c>
      <c r="D943" s="12">
        <v>10</v>
      </c>
      <c r="E943" s="12">
        <v>41.754441999999997</v>
      </c>
      <c r="F943" s="12">
        <v>-87.601744999999994</v>
      </c>
      <c r="G943" s="13" t="s">
        <v>2236</v>
      </c>
    </row>
    <row r="944" spans="1:7" x14ac:dyDescent="0.25">
      <c r="A944" s="6">
        <v>1.67E+18</v>
      </c>
      <c r="B944" s="7" t="s">
        <v>2237</v>
      </c>
      <c r="C944" s="6">
        <v>1.67E+18</v>
      </c>
      <c r="D944" s="8">
        <v>10</v>
      </c>
      <c r="E944" s="8">
        <v>41.780506000000003</v>
      </c>
      <c r="F944" s="8">
        <v>-87.607518999999996</v>
      </c>
      <c r="G944" s="9" t="s">
        <v>2238</v>
      </c>
    </row>
    <row r="945" spans="1:7" x14ac:dyDescent="0.25">
      <c r="A945" s="10">
        <v>1.67E+18</v>
      </c>
      <c r="B945" s="11" t="s">
        <v>2239</v>
      </c>
      <c r="C945" s="10">
        <v>1.67E+18</v>
      </c>
      <c r="D945" s="12">
        <v>10</v>
      </c>
      <c r="E945" s="12">
        <v>41.7117328</v>
      </c>
      <c r="F945" s="12">
        <v>-87.535059099999998</v>
      </c>
      <c r="G945" s="13" t="s">
        <v>2240</v>
      </c>
    </row>
    <row r="946" spans="1:7" x14ac:dyDescent="0.25">
      <c r="A946" s="6">
        <v>1.67E+18</v>
      </c>
      <c r="B946" s="7" t="s">
        <v>2241</v>
      </c>
      <c r="C946" s="6">
        <v>1.67E+18</v>
      </c>
      <c r="D946" s="8">
        <v>10</v>
      </c>
      <c r="E946" s="8">
        <v>41.704372999999997</v>
      </c>
      <c r="F946" s="8">
        <v>-87.535439999999994</v>
      </c>
      <c r="G946" s="9" t="s">
        <v>2242</v>
      </c>
    </row>
    <row r="947" spans="1:7" x14ac:dyDescent="0.25">
      <c r="A947" s="10">
        <v>1.67E+18</v>
      </c>
      <c r="B947" s="11" t="s">
        <v>2243</v>
      </c>
      <c r="C947" s="10">
        <v>1.67E+18</v>
      </c>
      <c r="D947" s="12">
        <v>10</v>
      </c>
      <c r="E947" s="12">
        <v>41.702869999999997</v>
      </c>
      <c r="F947" s="12">
        <v>-87.535860999999997</v>
      </c>
      <c r="G947" s="13" t="s">
        <v>2244</v>
      </c>
    </row>
    <row r="948" spans="1:7" x14ac:dyDescent="0.25">
      <c r="A948" s="6">
        <v>1.67E+18</v>
      </c>
      <c r="B948" s="7" t="s">
        <v>2245</v>
      </c>
      <c r="C948" s="6">
        <v>1.67E+18</v>
      </c>
      <c r="D948" s="8">
        <v>10</v>
      </c>
      <c r="E948" s="8">
        <v>41.691979000000003</v>
      </c>
      <c r="F948" s="8">
        <v>-87.534912000000006</v>
      </c>
      <c r="G948" s="9" t="s">
        <v>2246</v>
      </c>
    </row>
    <row r="949" spans="1:7" x14ac:dyDescent="0.25">
      <c r="A949" s="10">
        <v>1.67E+18</v>
      </c>
      <c r="B949" s="11" t="s">
        <v>2247</v>
      </c>
      <c r="C949" s="10">
        <v>1.67E+18</v>
      </c>
      <c r="D949" s="12">
        <v>10</v>
      </c>
      <c r="E949" s="12">
        <v>41.721555199999997</v>
      </c>
      <c r="F949" s="12">
        <v>-87.535690399999993</v>
      </c>
      <c r="G949" s="13" t="s">
        <v>2248</v>
      </c>
    </row>
    <row r="950" spans="1:7" x14ac:dyDescent="0.25">
      <c r="A950" s="6">
        <v>1.67E+18</v>
      </c>
      <c r="B950" s="7" t="s">
        <v>2249</v>
      </c>
      <c r="C950" s="6">
        <v>1.67E+18</v>
      </c>
      <c r="D950" s="8">
        <v>10</v>
      </c>
      <c r="E950" s="8">
        <v>41.715961399999998</v>
      </c>
      <c r="F950" s="8">
        <v>-87.535111099999995</v>
      </c>
      <c r="G950" s="9" t="s">
        <v>2250</v>
      </c>
    </row>
    <row r="951" spans="1:7" x14ac:dyDescent="0.25">
      <c r="A951" s="10">
        <v>1.67E+18</v>
      </c>
      <c r="B951" s="11" t="s">
        <v>2251</v>
      </c>
      <c r="C951" s="10">
        <v>1.67E+18</v>
      </c>
      <c r="D951" s="12">
        <v>10</v>
      </c>
      <c r="E951" s="12">
        <v>41.712353</v>
      </c>
      <c r="F951" s="12">
        <v>-87.535449999999997</v>
      </c>
      <c r="G951" s="13" t="s">
        <v>2252</v>
      </c>
    </row>
    <row r="952" spans="1:7" x14ac:dyDescent="0.25">
      <c r="A952" s="6">
        <v>1.67E+18</v>
      </c>
      <c r="B952" s="7" t="s">
        <v>2253</v>
      </c>
      <c r="C952" s="6">
        <v>1.67E+18</v>
      </c>
      <c r="D952" s="8">
        <v>10</v>
      </c>
      <c r="E952" s="8">
        <v>41.657170000000001</v>
      </c>
      <c r="F952" s="8">
        <v>-87.552593999999999</v>
      </c>
      <c r="G952" s="9" t="s">
        <v>2254</v>
      </c>
    </row>
    <row r="953" spans="1:7" x14ac:dyDescent="0.25">
      <c r="A953" s="10">
        <v>1.67E+18</v>
      </c>
      <c r="B953" s="11" t="s">
        <v>2255</v>
      </c>
      <c r="C953" s="10">
        <v>1.67E+18</v>
      </c>
      <c r="D953" s="12">
        <v>10</v>
      </c>
      <c r="E953" s="12">
        <v>41.809319000000002</v>
      </c>
      <c r="F953" s="12">
        <v>-87.612921</v>
      </c>
      <c r="G953" s="13" t="s">
        <v>2256</v>
      </c>
    </row>
    <row r="954" spans="1:7" x14ac:dyDescent="0.25">
      <c r="A954" s="6">
        <v>1.67E+18</v>
      </c>
      <c r="B954" s="7" t="s">
        <v>2257</v>
      </c>
      <c r="C954" s="6">
        <v>1.67E+18</v>
      </c>
      <c r="D954" s="8">
        <v>10</v>
      </c>
      <c r="E954" s="8">
        <v>41.861493000000003</v>
      </c>
      <c r="F954" s="8">
        <v>-87.733403999999993</v>
      </c>
      <c r="G954" s="9" t="s">
        <v>2258</v>
      </c>
    </row>
    <row r="955" spans="1:7" x14ac:dyDescent="0.25">
      <c r="A955" s="10">
        <v>1.67E+18</v>
      </c>
      <c r="B955" s="11" t="s">
        <v>2259</v>
      </c>
      <c r="C955" s="10">
        <v>1.67E+18</v>
      </c>
      <c r="D955" s="12">
        <v>10</v>
      </c>
      <c r="E955" s="12">
        <v>41.817371999999999</v>
      </c>
      <c r="F955" s="12">
        <v>-87.599575999999999</v>
      </c>
      <c r="G955" s="13" t="s">
        <v>2260</v>
      </c>
    </row>
    <row r="956" spans="1:7" x14ac:dyDescent="0.25">
      <c r="A956" s="6">
        <v>1.67E+18</v>
      </c>
      <c r="B956" s="7" t="s">
        <v>2261</v>
      </c>
      <c r="C956" s="6">
        <v>1.67E+18</v>
      </c>
      <c r="D956" s="8">
        <v>10</v>
      </c>
      <c r="E956" s="8">
        <v>41.707940000000001</v>
      </c>
      <c r="F956" s="8">
        <v>-87.643176999999994</v>
      </c>
      <c r="G956" s="9" t="s">
        <v>2262</v>
      </c>
    </row>
    <row r="957" spans="1:7" x14ac:dyDescent="0.25">
      <c r="A957" s="10">
        <v>1.67E+18</v>
      </c>
      <c r="B957" s="11" t="s">
        <v>480</v>
      </c>
      <c r="C957" s="10">
        <v>1.67E+18</v>
      </c>
      <c r="D957" s="12">
        <v>10</v>
      </c>
      <c r="E957" s="12">
        <v>41.779944999999998</v>
      </c>
      <c r="F957" s="12">
        <v>-87.641378000000003</v>
      </c>
      <c r="G957" s="13" t="s">
        <v>2263</v>
      </c>
    </row>
    <row r="958" spans="1:7" x14ac:dyDescent="0.25">
      <c r="A958" s="6">
        <v>1.67E+18</v>
      </c>
      <c r="B958" s="7" t="s">
        <v>2264</v>
      </c>
      <c r="C958" s="6">
        <v>1.67E+18</v>
      </c>
      <c r="D958" s="8">
        <v>10</v>
      </c>
      <c r="E958" s="8">
        <v>41.777436000000002</v>
      </c>
      <c r="F958" s="8">
        <v>-87.644535000000005</v>
      </c>
      <c r="G958" s="9" t="s">
        <v>2265</v>
      </c>
    </row>
    <row r="959" spans="1:7" x14ac:dyDescent="0.25">
      <c r="A959" s="10">
        <v>1.67E+18</v>
      </c>
      <c r="B959" s="11" t="s">
        <v>2266</v>
      </c>
      <c r="C959" s="10">
        <v>1.67E+18</v>
      </c>
      <c r="D959" s="12">
        <v>10</v>
      </c>
      <c r="E959" s="12">
        <v>41.756003</v>
      </c>
      <c r="F959" s="12">
        <v>-87.644090000000006</v>
      </c>
      <c r="G959" s="13" t="s">
        <v>2267</v>
      </c>
    </row>
    <row r="960" spans="1:7" x14ac:dyDescent="0.25">
      <c r="A960" s="6">
        <v>1.67E+18</v>
      </c>
      <c r="B960" s="7" t="s">
        <v>2268</v>
      </c>
      <c r="C960" s="6">
        <v>1.67E+18</v>
      </c>
      <c r="D960" s="8">
        <v>10</v>
      </c>
      <c r="E960" s="8">
        <v>41.753636999999998</v>
      </c>
      <c r="F960" s="8">
        <v>-87.643917999999999</v>
      </c>
      <c r="G960" s="9" t="s">
        <v>2269</v>
      </c>
    </row>
    <row r="961" spans="1:7" x14ac:dyDescent="0.25">
      <c r="A961" s="10">
        <v>1.67E+18</v>
      </c>
      <c r="B961" s="11" t="s">
        <v>2270</v>
      </c>
      <c r="C961" s="10">
        <v>1.67E+18</v>
      </c>
      <c r="D961" s="12">
        <v>10</v>
      </c>
      <c r="E961" s="12">
        <v>41.723441999999999</v>
      </c>
      <c r="F961" s="12">
        <v>-87.643612000000005</v>
      </c>
      <c r="G961" s="13" t="s">
        <v>2271</v>
      </c>
    </row>
    <row r="962" spans="1:7" x14ac:dyDescent="0.25">
      <c r="A962" s="6">
        <v>1.67E+18</v>
      </c>
      <c r="B962" s="7" t="s">
        <v>2272</v>
      </c>
      <c r="C962" s="6">
        <v>1.67E+18</v>
      </c>
      <c r="D962" s="8">
        <v>10</v>
      </c>
      <c r="E962" s="8">
        <v>41.721004000000001</v>
      </c>
      <c r="F962" s="8">
        <v>-87.643030999999993</v>
      </c>
      <c r="G962" s="9" t="s">
        <v>2273</v>
      </c>
    </row>
    <row r="963" spans="1:7" x14ac:dyDescent="0.25">
      <c r="A963" s="10">
        <v>1.67E+18</v>
      </c>
      <c r="B963" s="11" t="s">
        <v>2274</v>
      </c>
      <c r="C963" s="10">
        <v>1.67E+18</v>
      </c>
      <c r="D963" s="12">
        <v>10</v>
      </c>
      <c r="E963" s="12">
        <v>41.720964000000002</v>
      </c>
      <c r="F963" s="12">
        <v>-87.643446999999995</v>
      </c>
      <c r="G963" s="13" t="s">
        <v>2275</v>
      </c>
    </row>
    <row r="964" spans="1:7" x14ac:dyDescent="0.25">
      <c r="A964" s="6">
        <v>1.67E+18</v>
      </c>
      <c r="B964" s="7" t="s">
        <v>2276</v>
      </c>
      <c r="C964" s="6">
        <v>1.67E+18</v>
      </c>
      <c r="D964" s="8">
        <v>10</v>
      </c>
      <c r="E964" s="8">
        <v>41.720832000000001</v>
      </c>
      <c r="F964" s="8">
        <v>-87.676382000000004</v>
      </c>
      <c r="G964" s="9" t="s">
        <v>2277</v>
      </c>
    </row>
    <row r="965" spans="1:7" x14ac:dyDescent="0.25">
      <c r="A965" s="10">
        <v>1.67E+18</v>
      </c>
      <c r="B965" s="11" t="s">
        <v>2278</v>
      </c>
      <c r="C965" s="10">
        <v>1.67E+18</v>
      </c>
      <c r="D965" s="12">
        <v>10</v>
      </c>
      <c r="E965" s="12">
        <v>41.763350000000003</v>
      </c>
      <c r="F965" s="12">
        <v>-87.637499000000005</v>
      </c>
      <c r="G965" s="13" t="s">
        <v>2279</v>
      </c>
    </row>
    <row r="966" spans="1:7" x14ac:dyDescent="0.25">
      <c r="A966" s="6">
        <v>1.67E+18</v>
      </c>
      <c r="B966" s="7" t="s">
        <v>2280</v>
      </c>
      <c r="C966" s="6">
        <v>1.67E+18</v>
      </c>
      <c r="D966" s="8">
        <v>10</v>
      </c>
      <c r="E966" s="8">
        <v>41.895201</v>
      </c>
      <c r="F966" s="8">
        <v>-87.721541000000002</v>
      </c>
      <c r="G966" s="9" t="s">
        <v>2281</v>
      </c>
    </row>
    <row r="967" spans="1:7" x14ac:dyDescent="0.25">
      <c r="A967" s="10">
        <v>1.67E+18</v>
      </c>
      <c r="B967" s="11" t="s">
        <v>2282</v>
      </c>
      <c r="C967" s="10">
        <v>1.67E+18</v>
      </c>
      <c r="D967" s="12">
        <v>10</v>
      </c>
      <c r="E967" s="12">
        <v>41.924318999999997</v>
      </c>
      <c r="F967" s="12">
        <v>-87.721446</v>
      </c>
      <c r="G967" s="13" t="s">
        <v>2283</v>
      </c>
    </row>
    <row r="968" spans="1:7" x14ac:dyDescent="0.25">
      <c r="A968" s="6">
        <v>1.67E+18</v>
      </c>
      <c r="B968" s="7" t="s">
        <v>2284</v>
      </c>
      <c r="C968" s="6">
        <v>1.67E+18</v>
      </c>
      <c r="D968" s="8">
        <v>10</v>
      </c>
      <c r="E968" s="8">
        <v>41.903737999999997</v>
      </c>
      <c r="F968" s="8">
        <v>-87.720286999999999</v>
      </c>
      <c r="G968" s="9" t="s">
        <v>2285</v>
      </c>
    </row>
    <row r="969" spans="1:7" x14ac:dyDescent="0.25">
      <c r="A969" s="10">
        <v>1.67E+18</v>
      </c>
      <c r="B969" s="11" t="s">
        <v>2286</v>
      </c>
      <c r="C969" s="10">
        <v>1.67E+18</v>
      </c>
      <c r="D969" s="12">
        <v>10</v>
      </c>
      <c r="E969" s="12">
        <v>41.961216</v>
      </c>
      <c r="F969" s="12">
        <v>-87.722415999999996</v>
      </c>
      <c r="G969" s="13" t="s">
        <v>2287</v>
      </c>
    </row>
    <row r="970" spans="1:7" x14ac:dyDescent="0.25">
      <c r="A970" s="6">
        <v>1.67E+18</v>
      </c>
      <c r="B970" s="7" t="s">
        <v>2288</v>
      </c>
      <c r="C970" s="6">
        <v>1.67E+18</v>
      </c>
      <c r="D970" s="8">
        <v>10</v>
      </c>
      <c r="E970" s="8">
        <v>41.807749000000001</v>
      </c>
      <c r="F970" s="8">
        <v>-87.722578999999996</v>
      </c>
      <c r="G970" s="9" t="s">
        <v>2289</v>
      </c>
    </row>
    <row r="971" spans="1:7" x14ac:dyDescent="0.25">
      <c r="A971" s="10">
        <v>1.67E+18</v>
      </c>
      <c r="B971" s="11" t="s">
        <v>2290</v>
      </c>
      <c r="C971" s="10">
        <v>1.67E+18</v>
      </c>
      <c r="D971" s="12">
        <v>10</v>
      </c>
      <c r="E971" s="12">
        <v>41.801088999999997</v>
      </c>
      <c r="F971" s="12">
        <v>-87.584790999999996</v>
      </c>
      <c r="G971" s="13" t="s">
        <v>2291</v>
      </c>
    </row>
    <row r="972" spans="1:7" x14ac:dyDescent="0.25">
      <c r="A972" s="6">
        <v>1.67E+18</v>
      </c>
      <c r="B972" s="7" t="s">
        <v>2292</v>
      </c>
      <c r="C972" s="6">
        <v>1.67E+18</v>
      </c>
      <c r="D972" s="8">
        <v>10</v>
      </c>
      <c r="E972" s="8">
        <v>41.780728000000003</v>
      </c>
      <c r="F972" s="8">
        <v>-87.587565999999995</v>
      </c>
      <c r="G972" s="9" t="s">
        <v>2293</v>
      </c>
    </row>
    <row r="973" spans="1:7" x14ac:dyDescent="0.25">
      <c r="A973" s="10">
        <v>1.67E+18</v>
      </c>
      <c r="B973" s="11" t="s">
        <v>2294</v>
      </c>
      <c r="C973" s="10">
        <v>1.67E+18</v>
      </c>
      <c r="D973" s="12">
        <v>10</v>
      </c>
      <c r="E973" s="12">
        <v>41.913547000000001</v>
      </c>
      <c r="F973" s="12">
        <v>-87.798760000000001</v>
      </c>
      <c r="G973" s="13" t="s">
        <v>2295</v>
      </c>
    </row>
    <row r="974" spans="1:7" x14ac:dyDescent="0.25">
      <c r="A974" s="6">
        <v>1.67E+18</v>
      </c>
      <c r="B974" s="7" t="s">
        <v>2296</v>
      </c>
      <c r="C974" s="6">
        <v>1.67E+18</v>
      </c>
      <c r="D974" s="8">
        <v>10</v>
      </c>
      <c r="E974" s="8">
        <v>41.706862999999998</v>
      </c>
      <c r="F974" s="8">
        <v>-87.631674000000004</v>
      </c>
      <c r="G974" s="9" t="s">
        <v>2297</v>
      </c>
    </row>
    <row r="975" spans="1:7" x14ac:dyDescent="0.25">
      <c r="A975" s="10">
        <v>1.67E+18</v>
      </c>
      <c r="B975" s="11" t="s">
        <v>2298</v>
      </c>
      <c r="C975" s="10">
        <v>1.67E+18</v>
      </c>
      <c r="D975" s="12">
        <v>10</v>
      </c>
      <c r="E975" s="12">
        <v>41.909264</v>
      </c>
      <c r="F975" s="12">
        <v>-87.782264999999995</v>
      </c>
      <c r="G975" s="13" t="s">
        <v>2299</v>
      </c>
    </row>
    <row r="976" spans="1:7" x14ac:dyDescent="0.25">
      <c r="A976" s="6">
        <v>1.67E+18</v>
      </c>
      <c r="B976" s="7" t="s">
        <v>2300</v>
      </c>
      <c r="C976" s="6">
        <v>1.67E+18</v>
      </c>
      <c r="D976" s="8">
        <v>10</v>
      </c>
      <c r="E976" s="8">
        <v>41.743026999999998</v>
      </c>
      <c r="F976" s="8">
        <v>-87.666272000000006</v>
      </c>
      <c r="G976" s="9" t="s">
        <v>2301</v>
      </c>
    </row>
    <row r="977" spans="1:7" x14ac:dyDescent="0.25">
      <c r="A977" s="10">
        <v>1.67E+18</v>
      </c>
      <c r="B977" s="11" t="s">
        <v>2302</v>
      </c>
      <c r="C977" s="10">
        <v>1.67E+18</v>
      </c>
      <c r="D977" s="12">
        <v>10</v>
      </c>
      <c r="E977" s="12">
        <v>41.944068000000001</v>
      </c>
      <c r="F977" s="12">
        <v>-87.827302000000003</v>
      </c>
      <c r="G977" s="13" t="s">
        <v>2303</v>
      </c>
    </row>
    <row r="978" spans="1:7" x14ac:dyDescent="0.25">
      <c r="A978" s="6">
        <v>1.67E+18</v>
      </c>
      <c r="B978" s="7" t="s">
        <v>2304</v>
      </c>
      <c r="C978" s="6">
        <v>1.67E+18</v>
      </c>
      <c r="D978" s="8">
        <v>10</v>
      </c>
      <c r="E978" s="8">
        <v>41.691578</v>
      </c>
      <c r="F978" s="8">
        <v>-87.705842000000004</v>
      </c>
      <c r="G978" s="9" t="s">
        <v>2305</v>
      </c>
    </row>
    <row r="979" spans="1:7" x14ac:dyDescent="0.25">
      <c r="A979" s="10">
        <v>1.67E+18</v>
      </c>
      <c r="B979" s="11" t="s">
        <v>2306</v>
      </c>
      <c r="C979" s="10">
        <v>1.67E+18</v>
      </c>
      <c r="D979" s="12">
        <v>10</v>
      </c>
      <c r="E979" s="12">
        <v>41.736092999999997</v>
      </c>
      <c r="F979" s="12">
        <v>-87.669404</v>
      </c>
      <c r="G979" s="13" t="s">
        <v>2307</v>
      </c>
    </row>
    <row r="980" spans="1:7" x14ac:dyDescent="0.25">
      <c r="A980" s="6">
        <v>1.67E+18</v>
      </c>
      <c r="B980" s="7" t="s">
        <v>2308</v>
      </c>
      <c r="C980" s="6">
        <v>1.67E+18</v>
      </c>
      <c r="D980" s="8">
        <v>10</v>
      </c>
      <c r="E980" s="8">
        <v>41.735484999999997</v>
      </c>
      <c r="F980" s="8">
        <v>-87.668888999999993</v>
      </c>
      <c r="G980" s="9" t="s">
        <v>2309</v>
      </c>
    </row>
    <row r="981" spans="1:7" x14ac:dyDescent="0.25">
      <c r="A981" s="10">
        <v>1.67E+18</v>
      </c>
      <c r="B981" s="11" t="s">
        <v>2310</v>
      </c>
      <c r="C981" s="10">
        <v>1.67E+18</v>
      </c>
      <c r="D981" s="12">
        <v>10</v>
      </c>
      <c r="E981" s="12">
        <v>41.656961000000003</v>
      </c>
      <c r="F981" s="12">
        <v>-87.548520999999994</v>
      </c>
      <c r="G981" s="13" t="s">
        <v>2311</v>
      </c>
    </row>
    <row r="982" spans="1:7" x14ac:dyDescent="0.25">
      <c r="A982" s="6">
        <v>1.67E+18</v>
      </c>
      <c r="B982" s="7" t="s">
        <v>2312</v>
      </c>
      <c r="C982" s="6">
        <v>1.67E+18</v>
      </c>
      <c r="D982" s="8">
        <v>10</v>
      </c>
      <c r="E982" s="8">
        <v>41.729964000000002</v>
      </c>
      <c r="F982" s="8">
        <v>-87.549644999999998</v>
      </c>
      <c r="G982" s="9" t="s">
        <v>2313</v>
      </c>
    </row>
    <row r="983" spans="1:7" x14ac:dyDescent="0.25">
      <c r="A983" s="10">
        <v>1.67E+18</v>
      </c>
      <c r="B983" s="11" t="s">
        <v>2314</v>
      </c>
      <c r="C983" s="10">
        <v>1.67E+18</v>
      </c>
      <c r="D983" s="12">
        <v>10</v>
      </c>
      <c r="E983" s="12">
        <v>41.799467999999997</v>
      </c>
      <c r="F983" s="12">
        <v>-87.584205999999995</v>
      </c>
      <c r="G983" s="13" t="s">
        <v>2315</v>
      </c>
    </row>
    <row r="984" spans="1:7" x14ac:dyDescent="0.25">
      <c r="A984" s="6">
        <v>1.67E+18</v>
      </c>
      <c r="B984" s="7" t="s">
        <v>2316</v>
      </c>
      <c r="C984" s="6">
        <v>1.67E+18</v>
      </c>
      <c r="D984" s="8">
        <v>10</v>
      </c>
      <c r="E984" s="8">
        <v>41.795000000000002</v>
      </c>
      <c r="F984" s="8">
        <v>-87.584113000000002</v>
      </c>
      <c r="G984" s="9" t="s">
        <v>2317</v>
      </c>
    </row>
    <row r="985" spans="1:7" x14ac:dyDescent="0.25">
      <c r="A985" s="10">
        <v>1.67E+18</v>
      </c>
      <c r="B985" s="11" t="s">
        <v>2318</v>
      </c>
      <c r="C985" s="10">
        <v>1.67E+18</v>
      </c>
      <c r="D985" s="12">
        <v>10</v>
      </c>
      <c r="E985" s="12">
        <v>41.692534999999999</v>
      </c>
      <c r="F985" s="12">
        <v>-87.617711</v>
      </c>
      <c r="G985" s="13" t="s">
        <v>2319</v>
      </c>
    </row>
    <row r="986" spans="1:7" x14ac:dyDescent="0.25">
      <c r="A986" s="6">
        <v>1.67E+18</v>
      </c>
      <c r="B986" s="7" t="s">
        <v>2320</v>
      </c>
      <c r="C986" s="6">
        <v>1.67E+18</v>
      </c>
      <c r="D986" s="8">
        <v>10</v>
      </c>
      <c r="E986" s="8">
        <v>41.759875999999998</v>
      </c>
      <c r="F986" s="8">
        <v>-87.590637999999998</v>
      </c>
      <c r="G986" s="9" t="s">
        <v>2321</v>
      </c>
    </row>
    <row r="987" spans="1:7" x14ac:dyDescent="0.25">
      <c r="A987" s="10">
        <v>1.67E+18</v>
      </c>
      <c r="B987" s="11" t="s">
        <v>2322</v>
      </c>
      <c r="C987" s="10">
        <v>1.67E+18</v>
      </c>
      <c r="D987" s="12">
        <v>10</v>
      </c>
      <c r="E987" s="12">
        <v>41.744345000000003</v>
      </c>
      <c r="F987" s="12">
        <v>-87.575042999999994</v>
      </c>
      <c r="G987" s="13" t="s">
        <v>2323</v>
      </c>
    </row>
    <row r="988" spans="1:7" x14ac:dyDescent="0.25">
      <c r="A988" s="6">
        <v>1.67E+18</v>
      </c>
      <c r="B988" s="7" t="s">
        <v>2324</v>
      </c>
      <c r="C988" s="6">
        <v>1.67E+18</v>
      </c>
      <c r="D988" s="8">
        <v>10</v>
      </c>
      <c r="E988" s="8">
        <v>41.766333000000003</v>
      </c>
      <c r="F988" s="8">
        <v>-87.576154000000002</v>
      </c>
      <c r="G988" s="9" t="s">
        <v>2325</v>
      </c>
    </row>
    <row r="989" spans="1:7" x14ac:dyDescent="0.25">
      <c r="A989" s="10">
        <v>1.67E+18</v>
      </c>
      <c r="B989" s="11" t="s">
        <v>2326</v>
      </c>
      <c r="C989" s="10">
        <v>1.67E+18</v>
      </c>
      <c r="D989" s="12">
        <v>10</v>
      </c>
      <c r="E989" s="12">
        <v>41.941611999999999</v>
      </c>
      <c r="F989" s="12">
        <v>-87.732371999999998</v>
      </c>
      <c r="G989" s="13" t="s">
        <v>2327</v>
      </c>
    </row>
    <row r="990" spans="1:7" x14ac:dyDescent="0.25">
      <c r="A990" s="6">
        <v>1.67E+18</v>
      </c>
      <c r="B990" s="7" t="s">
        <v>2328</v>
      </c>
      <c r="C990" s="6">
        <v>1.67E+18</v>
      </c>
      <c r="D990" s="8">
        <v>10</v>
      </c>
      <c r="E990" s="8">
        <v>41.736018999999999</v>
      </c>
      <c r="F990" s="8">
        <v>-87.662430000000001</v>
      </c>
      <c r="G990" s="9" t="s">
        <v>2329</v>
      </c>
    </row>
    <row r="991" spans="1:7" x14ac:dyDescent="0.25">
      <c r="A991" s="10">
        <v>1.67E+18</v>
      </c>
      <c r="B991" s="11" t="s">
        <v>2330</v>
      </c>
      <c r="C991" s="10">
        <v>1.67E+18</v>
      </c>
      <c r="D991" s="12">
        <v>10</v>
      </c>
      <c r="E991" s="12">
        <v>41.844287000000001</v>
      </c>
      <c r="F991" s="12">
        <v>-87.727078000000006</v>
      </c>
      <c r="G991" s="13" t="s">
        <v>2331</v>
      </c>
    </row>
    <row r="992" spans="1:7" x14ac:dyDescent="0.25">
      <c r="A992" s="6">
        <v>1.67E+18</v>
      </c>
      <c r="B992" s="7" t="s">
        <v>2332</v>
      </c>
      <c r="C992" s="6">
        <v>1.67E+18</v>
      </c>
      <c r="D992" s="8">
        <v>10</v>
      </c>
      <c r="E992" s="8">
        <v>41.905620999999996</v>
      </c>
      <c r="F992" s="8">
        <v>-87.728635999999995</v>
      </c>
      <c r="G992" s="9" t="s">
        <v>2333</v>
      </c>
    </row>
    <row r="993" spans="1:7" x14ac:dyDescent="0.25">
      <c r="A993" s="10">
        <v>1.67E+18</v>
      </c>
      <c r="B993" s="11" t="s">
        <v>2334</v>
      </c>
      <c r="C993" s="10">
        <v>1.67E+18</v>
      </c>
      <c r="D993" s="12">
        <v>10</v>
      </c>
      <c r="E993" s="12">
        <v>41.778767999999999</v>
      </c>
      <c r="F993" s="12">
        <v>-87.725956999999994</v>
      </c>
      <c r="G993" s="13" t="s">
        <v>2335</v>
      </c>
    </row>
    <row r="994" spans="1:7" x14ac:dyDescent="0.25">
      <c r="A994" s="6">
        <v>1.67E+18</v>
      </c>
      <c r="B994" s="7" t="s">
        <v>2336</v>
      </c>
      <c r="C994" s="6">
        <v>1.67E+18</v>
      </c>
      <c r="D994" s="8">
        <v>10</v>
      </c>
      <c r="E994" s="8">
        <v>41.952874000000001</v>
      </c>
      <c r="F994" s="8">
        <v>-87.731228999999999</v>
      </c>
      <c r="G994" s="9" t="s">
        <v>2337</v>
      </c>
    </row>
    <row r="995" spans="1:7" x14ac:dyDescent="0.25">
      <c r="A995" s="10">
        <v>1.67E+18</v>
      </c>
      <c r="B995" s="11" t="s">
        <v>2338</v>
      </c>
      <c r="C995" s="10">
        <v>1.67E+18</v>
      </c>
      <c r="D995" s="12">
        <v>10</v>
      </c>
      <c r="E995" s="12">
        <v>41.705444</v>
      </c>
      <c r="F995" s="12">
        <v>-87.701232000000005</v>
      </c>
      <c r="G995" s="13" t="s">
        <v>2339</v>
      </c>
    </row>
    <row r="996" spans="1:7" x14ac:dyDescent="0.25">
      <c r="A996" s="6">
        <v>1.67E+18</v>
      </c>
      <c r="B996" s="7" t="s">
        <v>2340</v>
      </c>
      <c r="C996" s="6">
        <v>1.67E+18</v>
      </c>
      <c r="D996" s="8">
        <v>10</v>
      </c>
      <c r="E996" s="8">
        <v>41.705247</v>
      </c>
      <c r="F996" s="8">
        <v>-87.701424000000003</v>
      </c>
      <c r="G996" s="9" t="s">
        <v>2341</v>
      </c>
    </row>
    <row r="997" spans="1:7" x14ac:dyDescent="0.25">
      <c r="A997" s="10">
        <v>1.67E+18</v>
      </c>
      <c r="B997" s="11" t="s">
        <v>2342</v>
      </c>
      <c r="C997" s="10">
        <v>1.67E+18</v>
      </c>
      <c r="D997" s="12">
        <v>10</v>
      </c>
      <c r="E997" s="12">
        <v>41.794325999999998</v>
      </c>
      <c r="F997" s="12">
        <v>-87.703470999999993</v>
      </c>
      <c r="G997" s="13" t="s">
        <v>2343</v>
      </c>
    </row>
    <row r="998" spans="1:7" x14ac:dyDescent="0.25">
      <c r="A998" s="6">
        <v>1.67E+18</v>
      </c>
      <c r="B998" s="7" t="s">
        <v>2344</v>
      </c>
      <c r="C998" s="6">
        <v>1.67E+18</v>
      </c>
      <c r="D998" s="8">
        <v>10</v>
      </c>
      <c r="E998" s="8">
        <v>41.795222000000003</v>
      </c>
      <c r="F998" s="8">
        <v>-87.703719000000007</v>
      </c>
      <c r="G998" s="9" t="s">
        <v>2345</v>
      </c>
    </row>
    <row r="999" spans="1:7" x14ac:dyDescent="0.25">
      <c r="A999" s="10">
        <v>1.67E+18</v>
      </c>
      <c r="B999" s="11" t="s">
        <v>2346</v>
      </c>
      <c r="C999" s="10">
        <v>1.67E+18</v>
      </c>
      <c r="D999" s="12">
        <v>10</v>
      </c>
      <c r="E999" s="12">
        <v>41.788263000000001</v>
      </c>
      <c r="F999" s="12">
        <v>-87.703575999999998</v>
      </c>
      <c r="G999" s="13" t="s">
        <v>2347</v>
      </c>
    </row>
    <row r="1000" spans="1:7" x14ac:dyDescent="0.25">
      <c r="A1000" s="6">
        <v>1.67E+18</v>
      </c>
      <c r="B1000" s="7" t="s">
        <v>2348</v>
      </c>
      <c r="C1000" s="6">
        <v>1.67E+18</v>
      </c>
      <c r="D1000" s="8">
        <v>10</v>
      </c>
      <c r="E1000" s="8">
        <v>41.782280999999998</v>
      </c>
      <c r="F1000" s="8">
        <v>-87.703046999999998</v>
      </c>
      <c r="G1000" s="9" t="s">
        <v>2349</v>
      </c>
    </row>
    <row r="1001" spans="1:7" x14ac:dyDescent="0.25">
      <c r="A1001" s="10">
        <v>1.67E+18</v>
      </c>
      <c r="B1001" s="11" t="s">
        <v>2350</v>
      </c>
      <c r="C1001" s="10">
        <v>1.67E+18</v>
      </c>
      <c r="D1001" s="12">
        <v>10</v>
      </c>
      <c r="E1001" s="12">
        <v>41.778865000000003</v>
      </c>
      <c r="F1001" s="12">
        <v>-87.703029000000001</v>
      </c>
      <c r="G1001" s="13" t="s">
        <v>2351</v>
      </c>
    </row>
    <row r="1002" spans="1:7" x14ac:dyDescent="0.25">
      <c r="A1002" s="6">
        <v>1.67E+18</v>
      </c>
      <c r="B1002" s="7" t="s">
        <v>2352</v>
      </c>
      <c r="C1002" s="6">
        <v>1.67E+18</v>
      </c>
      <c r="D1002" s="8">
        <v>10</v>
      </c>
      <c r="E1002" s="8">
        <v>41.776985000000003</v>
      </c>
      <c r="F1002" s="8">
        <v>-87.702916000000002</v>
      </c>
      <c r="G1002" s="9" t="s">
        <v>2353</v>
      </c>
    </row>
    <row r="1003" spans="1:7" x14ac:dyDescent="0.25">
      <c r="A1003" s="10">
        <v>1.67E+18</v>
      </c>
      <c r="B1003" s="11" t="s">
        <v>2354</v>
      </c>
      <c r="C1003" s="10">
        <v>1.67E+18</v>
      </c>
      <c r="D1003" s="12">
        <v>10</v>
      </c>
      <c r="E1003" s="12">
        <v>41.777031000000001</v>
      </c>
      <c r="F1003" s="12">
        <v>-87.703222999999994</v>
      </c>
      <c r="G1003" s="13" t="s">
        <v>2355</v>
      </c>
    </row>
    <row r="1004" spans="1:7" x14ac:dyDescent="0.25">
      <c r="A1004" s="6">
        <v>1.67E+18</v>
      </c>
      <c r="B1004" s="7" t="s">
        <v>2356</v>
      </c>
      <c r="C1004" s="6">
        <v>1.67E+18</v>
      </c>
      <c r="D1004" s="8">
        <v>10</v>
      </c>
      <c r="E1004" s="8">
        <v>41.813589999999998</v>
      </c>
      <c r="F1004" s="8">
        <v>-87.70478</v>
      </c>
      <c r="G1004" s="9" t="s">
        <v>2357</v>
      </c>
    </row>
    <row r="1005" spans="1:7" x14ac:dyDescent="0.25">
      <c r="A1005" s="10">
        <v>1.67E+18</v>
      </c>
      <c r="B1005" s="11" t="s">
        <v>2358</v>
      </c>
      <c r="C1005" s="10">
        <v>1.67E+18</v>
      </c>
      <c r="D1005" s="12">
        <v>10</v>
      </c>
      <c r="E1005" s="12">
        <v>41.972096999999998</v>
      </c>
      <c r="F1005" s="12">
        <v>-87.708572000000004</v>
      </c>
      <c r="G1005" s="13" t="s">
        <v>2359</v>
      </c>
    </row>
    <row r="1006" spans="1:7" x14ac:dyDescent="0.25">
      <c r="A1006" s="6">
        <v>1.67E+18</v>
      </c>
      <c r="B1006" s="7" t="s">
        <v>2360</v>
      </c>
      <c r="C1006" s="6">
        <v>1.67E+18</v>
      </c>
      <c r="D1006" s="8">
        <v>10</v>
      </c>
      <c r="E1006" s="8">
        <v>41.870094899999998</v>
      </c>
      <c r="F1006" s="8">
        <v>-87.706242900000007</v>
      </c>
      <c r="G1006" s="9" t="s">
        <v>2361</v>
      </c>
    </row>
    <row r="1007" spans="1:7" x14ac:dyDescent="0.25">
      <c r="A1007" s="10">
        <v>1.67E+18</v>
      </c>
      <c r="B1007" s="11" t="s">
        <v>2362</v>
      </c>
      <c r="C1007" s="10">
        <v>1.67E+18</v>
      </c>
      <c r="D1007" s="12">
        <v>10</v>
      </c>
      <c r="E1007" s="12">
        <v>41.822896999999998</v>
      </c>
      <c r="F1007" s="12">
        <v>-87.704154000000003</v>
      </c>
      <c r="G1007" s="13" t="s">
        <v>2363</v>
      </c>
    </row>
    <row r="1008" spans="1:7" x14ac:dyDescent="0.25">
      <c r="A1008" s="6">
        <v>1.67E+18</v>
      </c>
      <c r="B1008" s="7" t="s">
        <v>2364</v>
      </c>
      <c r="C1008" s="6">
        <v>1.67E+18</v>
      </c>
      <c r="D1008" s="8">
        <v>10</v>
      </c>
      <c r="E1008" s="8">
        <v>41.770699999999998</v>
      </c>
      <c r="F1008" s="8">
        <v>-87.611705999999998</v>
      </c>
      <c r="G1008" s="9" t="s">
        <v>2365</v>
      </c>
    </row>
    <row r="1009" spans="1:7" x14ac:dyDescent="0.25">
      <c r="A1009" s="10">
        <v>1.67E+18</v>
      </c>
      <c r="B1009" s="11" t="s">
        <v>2366</v>
      </c>
      <c r="C1009" s="10">
        <v>1.67E+18</v>
      </c>
      <c r="D1009" s="12">
        <v>10</v>
      </c>
      <c r="E1009" s="12">
        <v>41.844057999999997</v>
      </c>
      <c r="F1009" s="12">
        <v>-87.729872999999998</v>
      </c>
      <c r="G1009" s="13" t="s">
        <v>2367</v>
      </c>
    </row>
    <row r="1010" spans="1:7" x14ac:dyDescent="0.25">
      <c r="A1010" s="6">
        <v>1.67E+18</v>
      </c>
      <c r="B1010" s="7" t="s">
        <v>2368</v>
      </c>
      <c r="C1010" s="6">
        <v>1.67E+18</v>
      </c>
      <c r="D1010" s="8">
        <v>10</v>
      </c>
      <c r="E1010" s="8">
        <v>41.793039999999998</v>
      </c>
      <c r="F1010" s="8">
        <v>-87.728213999999994</v>
      </c>
      <c r="G1010" s="9" t="s">
        <v>2369</v>
      </c>
    </row>
    <row r="1011" spans="1:7" x14ac:dyDescent="0.25">
      <c r="A1011" s="10">
        <v>1.67E+18</v>
      </c>
      <c r="B1011" s="11" t="s">
        <v>2370</v>
      </c>
      <c r="C1011" s="10">
        <v>1.67E+18</v>
      </c>
      <c r="D1011" s="12">
        <v>10</v>
      </c>
      <c r="E1011" s="12">
        <v>41.880530999999998</v>
      </c>
      <c r="F1011" s="12">
        <v>-87.731063000000006</v>
      </c>
      <c r="G1011" s="13" t="s">
        <v>2371</v>
      </c>
    </row>
    <row r="1012" spans="1:7" x14ac:dyDescent="0.25">
      <c r="A1012" s="6">
        <v>1.67E+18</v>
      </c>
      <c r="B1012" s="7" t="s">
        <v>2372</v>
      </c>
      <c r="C1012" s="6">
        <v>1.67E+18</v>
      </c>
      <c r="D1012" s="8">
        <v>10</v>
      </c>
      <c r="E1012" s="8">
        <v>41.778404000000002</v>
      </c>
      <c r="F1012" s="8">
        <v>-87.733951000000005</v>
      </c>
      <c r="G1012" s="9" t="s">
        <v>2373</v>
      </c>
    </row>
    <row r="1013" spans="1:7" x14ac:dyDescent="0.25">
      <c r="A1013" s="10">
        <v>1.67E+18</v>
      </c>
      <c r="B1013" s="11" t="s">
        <v>2374</v>
      </c>
      <c r="C1013" s="10">
        <v>1.67E+18</v>
      </c>
      <c r="D1013" s="12">
        <v>10</v>
      </c>
      <c r="E1013" s="12">
        <v>41.920678100000003</v>
      </c>
      <c r="F1013" s="12">
        <v>-87.741952299999994</v>
      </c>
      <c r="G1013" s="13" t="s">
        <v>2375</v>
      </c>
    </row>
    <row r="1014" spans="1:7" x14ac:dyDescent="0.25">
      <c r="A1014" s="6">
        <v>1.67E+18</v>
      </c>
      <c r="B1014" s="7" t="s">
        <v>2376</v>
      </c>
      <c r="C1014" s="6">
        <v>1.67E+18</v>
      </c>
      <c r="D1014" s="8">
        <v>10</v>
      </c>
      <c r="E1014" s="8">
        <v>41.953448999999999</v>
      </c>
      <c r="F1014" s="8">
        <v>-87.729635000000002</v>
      </c>
      <c r="G1014" s="9" t="s">
        <v>2377</v>
      </c>
    </row>
    <row r="1015" spans="1:7" x14ac:dyDescent="0.25">
      <c r="A1015" s="10">
        <v>1.67E+18</v>
      </c>
      <c r="B1015" s="11" t="s">
        <v>2378</v>
      </c>
      <c r="C1015" s="10">
        <v>1.67E+18</v>
      </c>
      <c r="D1015" s="12">
        <v>10</v>
      </c>
      <c r="E1015" s="12">
        <v>41.909623000000003</v>
      </c>
      <c r="F1015" s="12">
        <v>-87.727951000000004</v>
      </c>
      <c r="G1015" s="13" t="s">
        <v>2379</v>
      </c>
    </row>
    <row r="1016" spans="1:7" x14ac:dyDescent="0.25">
      <c r="A1016" s="6">
        <v>1.67E+18</v>
      </c>
      <c r="B1016" s="7" t="s">
        <v>2380</v>
      </c>
      <c r="C1016" s="6">
        <v>1.67E+18</v>
      </c>
      <c r="D1016" s="8">
        <v>10</v>
      </c>
      <c r="E1016" s="8">
        <v>41.778441999999998</v>
      </c>
      <c r="F1016" s="8">
        <v>-87.730469999999997</v>
      </c>
      <c r="G1016" s="9" t="s">
        <v>2381</v>
      </c>
    </row>
    <row r="1017" spans="1:7" x14ac:dyDescent="0.25">
      <c r="A1017" s="10">
        <v>1.67E+18</v>
      </c>
      <c r="B1017" s="11" t="s">
        <v>2382</v>
      </c>
      <c r="C1017" s="10">
        <v>1.67E+18</v>
      </c>
      <c r="D1017" s="12">
        <v>10</v>
      </c>
      <c r="E1017" s="12">
        <v>41.881838000000002</v>
      </c>
      <c r="F1017" s="12">
        <v>-87.733660999999998</v>
      </c>
      <c r="G1017" s="13" t="s">
        <v>2383</v>
      </c>
    </row>
    <row r="1018" spans="1:7" x14ac:dyDescent="0.25">
      <c r="A1018" s="6">
        <v>1.67E+18</v>
      </c>
      <c r="B1018" s="7" t="s">
        <v>2384</v>
      </c>
      <c r="C1018" s="6">
        <v>1.67E+18</v>
      </c>
      <c r="D1018" s="8">
        <v>10</v>
      </c>
      <c r="E1018" s="8">
        <v>41.973896000000003</v>
      </c>
      <c r="F1018" s="8">
        <v>-87.713296999999997</v>
      </c>
      <c r="G1018" s="9" t="s">
        <v>2385</v>
      </c>
    </row>
    <row r="1019" spans="1:7" x14ac:dyDescent="0.25">
      <c r="A1019" s="10">
        <v>1.67E+18</v>
      </c>
      <c r="B1019" s="11" t="s">
        <v>2386</v>
      </c>
      <c r="C1019" s="10">
        <v>1.67E+18</v>
      </c>
      <c r="D1019" s="12">
        <v>10</v>
      </c>
      <c r="E1019" s="12">
        <v>41.780667000000001</v>
      </c>
      <c r="F1019" s="12">
        <v>-87.594211999999999</v>
      </c>
      <c r="G1019" s="13" t="s">
        <v>2387</v>
      </c>
    </row>
    <row r="1020" spans="1:7" x14ac:dyDescent="0.25">
      <c r="A1020" s="6">
        <v>1.67E+18</v>
      </c>
      <c r="B1020" s="7" t="s">
        <v>2388</v>
      </c>
      <c r="C1020" s="6">
        <v>1.67E+18</v>
      </c>
      <c r="D1020" s="8">
        <v>10</v>
      </c>
      <c r="E1020" s="8">
        <v>41.774045000000001</v>
      </c>
      <c r="F1020" s="8">
        <v>-87.594322000000005</v>
      </c>
      <c r="G1020" s="9" t="s">
        <v>2389</v>
      </c>
    </row>
    <row r="1021" spans="1:7" x14ac:dyDescent="0.25">
      <c r="A1021" s="10">
        <v>1.67E+18</v>
      </c>
      <c r="B1021" s="11" t="s">
        <v>2390</v>
      </c>
      <c r="C1021" s="10">
        <v>1.67E+18</v>
      </c>
      <c r="D1021" s="12">
        <v>10</v>
      </c>
      <c r="E1021" s="12">
        <v>41.743616000000003</v>
      </c>
      <c r="F1021" s="12">
        <v>-87.614570000000001</v>
      </c>
      <c r="G1021" s="13" t="s">
        <v>2391</v>
      </c>
    </row>
    <row r="1022" spans="1:7" x14ac:dyDescent="0.25">
      <c r="A1022" s="6">
        <v>1.67E+18</v>
      </c>
      <c r="B1022" s="7" t="s">
        <v>2392</v>
      </c>
      <c r="C1022" s="6">
        <v>1.67E+18</v>
      </c>
      <c r="D1022" s="8">
        <v>10</v>
      </c>
      <c r="E1022" s="8">
        <v>41.800514</v>
      </c>
      <c r="F1022" s="8">
        <v>-87.731802000000002</v>
      </c>
      <c r="G1022" s="9" t="s">
        <v>2393</v>
      </c>
    </row>
    <row r="1023" spans="1:7" x14ac:dyDescent="0.25">
      <c r="A1023" s="10">
        <v>1.67E+18</v>
      </c>
      <c r="B1023" s="11" t="s">
        <v>2394</v>
      </c>
      <c r="C1023" s="10">
        <v>1.67E+18</v>
      </c>
      <c r="D1023" s="12">
        <v>10</v>
      </c>
      <c r="E1023" s="12">
        <v>41.786048999999998</v>
      </c>
      <c r="F1023" s="12">
        <v>-87.723645000000005</v>
      </c>
      <c r="G1023" s="13" t="s">
        <v>2395</v>
      </c>
    </row>
    <row r="1024" spans="1:7" x14ac:dyDescent="0.25">
      <c r="A1024" s="6">
        <v>1.67E+18</v>
      </c>
      <c r="B1024" s="7" t="s">
        <v>2396</v>
      </c>
      <c r="C1024" s="6">
        <v>1.67E+18</v>
      </c>
      <c r="D1024" s="8">
        <v>10</v>
      </c>
      <c r="E1024" s="8">
        <v>41.908816000000002</v>
      </c>
      <c r="F1024" s="8">
        <v>-87.736463000000001</v>
      </c>
      <c r="G1024" s="9" t="s">
        <v>2397</v>
      </c>
    </row>
    <row r="1025" spans="1:7" x14ac:dyDescent="0.25">
      <c r="A1025" s="10">
        <v>1.67E+18</v>
      </c>
      <c r="B1025" s="11" t="s">
        <v>2398</v>
      </c>
      <c r="C1025" s="10">
        <v>1.67E+18</v>
      </c>
      <c r="D1025" s="12">
        <v>10</v>
      </c>
      <c r="E1025" s="12">
        <v>41.677852999999999</v>
      </c>
      <c r="F1025" s="12">
        <v>-87.623446999999999</v>
      </c>
      <c r="G1025" s="13" t="s">
        <v>2399</v>
      </c>
    </row>
    <row r="1026" spans="1:7" x14ac:dyDescent="0.25">
      <c r="A1026" s="6">
        <v>1.67E+18</v>
      </c>
      <c r="B1026" s="7" t="s">
        <v>2400</v>
      </c>
      <c r="C1026" s="6">
        <v>1.67E+18</v>
      </c>
      <c r="D1026" s="8">
        <v>10</v>
      </c>
      <c r="E1026" s="8">
        <v>41.736353999999999</v>
      </c>
      <c r="F1026" s="8">
        <v>-87.626740999999996</v>
      </c>
      <c r="G1026" s="9" t="s">
        <v>2401</v>
      </c>
    </row>
    <row r="1027" spans="1:7" x14ac:dyDescent="0.25">
      <c r="A1027" s="10">
        <v>1.67E+18</v>
      </c>
      <c r="B1027" s="11" t="s">
        <v>2402</v>
      </c>
      <c r="C1027" s="10">
        <v>1.67E+18</v>
      </c>
      <c r="D1027" s="12">
        <v>10</v>
      </c>
      <c r="E1027" s="12">
        <v>41.736223000000003</v>
      </c>
      <c r="F1027" s="12">
        <v>-87.626737000000006</v>
      </c>
      <c r="G1027" s="13" t="s">
        <v>2403</v>
      </c>
    </row>
    <row r="1028" spans="1:7" x14ac:dyDescent="0.25">
      <c r="A1028" s="6">
        <v>1.67E+18</v>
      </c>
      <c r="B1028" s="7" t="s">
        <v>2404</v>
      </c>
      <c r="C1028" s="6">
        <v>1.67E+18</v>
      </c>
      <c r="D1028" s="8">
        <v>10</v>
      </c>
      <c r="E1028" s="8">
        <v>41.721786999999999</v>
      </c>
      <c r="F1028" s="8">
        <v>-87.624938999999998</v>
      </c>
      <c r="G1028" s="9" t="s">
        <v>2405</v>
      </c>
    </row>
    <row r="1029" spans="1:7" x14ac:dyDescent="0.25">
      <c r="A1029" s="10">
        <v>1.67E+18</v>
      </c>
      <c r="B1029" s="11" t="s">
        <v>2406</v>
      </c>
      <c r="C1029" s="10">
        <v>1.67E+18</v>
      </c>
      <c r="D1029" s="12">
        <v>10</v>
      </c>
      <c r="E1029" s="12">
        <v>41.814697000000002</v>
      </c>
      <c r="F1029" s="12">
        <v>-87.598005999999998</v>
      </c>
      <c r="G1029" s="13" t="s">
        <v>2407</v>
      </c>
    </row>
    <row r="1030" spans="1:7" x14ac:dyDescent="0.25">
      <c r="A1030" s="6">
        <v>1.67E+18</v>
      </c>
      <c r="B1030" s="7" t="s">
        <v>2408</v>
      </c>
      <c r="C1030" s="6">
        <v>1.67E+18</v>
      </c>
      <c r="D1030" s="8">
        <v>10</v>
      </c>
      <c r="E1030" s="8">
        <v>41.798229999999997</v>
      </c>
      <c r="F1030" s="8">
        <v>-87.744951999999998</v>
      </c>
      <c r="G1030" s="9" t="s">
        <v>2409</v>
      </c>
    </row>
    <row r="1031" spans="1:7" x14ac:dyDescent="0.25">
      <c r="A1031" s="10">
        <v>1.67E+18</v>
      </c>
      <c r="B1031" s="11" t="s">
        <v>2410</v>
      </c>
      <c r="C1031" s="10">
        <v>1.67E+18</v>
      </c>
      <c r="D1031" s="12">
        <v>10</v>
      </c>
      <c r="E1031" s="12">
        <v>41.702472</v>
      </c>
      <c r="F1031" s="12">
        <v>-87.606476999999998</v>
      </c>
      <c r="G1031" s="13" t="s">
        <v>2411</v>
      </c>
    </row>
    <row r="1032" spans="1:7" x14ac:dyDescent="0.25">
      <c r="A1032" s="6">
        <v>1.67E+18</v>
      </c>
      <c r="B1032" s="7" t="s">
        <v>2412</v>
      </c>
      <c r="C1032" s="6">
        <v>1.67E+18</v>
      </c>
      <c r="D1032" s="8">
        <v>10</v>
      </c>
      <c r="E1032" s="8">
        <v>41.751103000000001</v>
      </c>
      <c r="F1032" s="8">
        <v>-87.607432000000003</v>
      </c>
      <c r="G1032" s="9" t="s">
        <v>2413</v>
      </c>
    </row>
    <row r="1033" spans="1:7" x14ac:dyDescent="0.25">
      <c r="A1033" s="10">
        <v>1.67E+18</v>
      </c>
      <c r="B1033" s="11" t="s">
        <v>2414</v>
      </c>
      <c r="C1033" s="10">
        <v>1.67E+18</v>
      </c>
      <c r="D1033" s="12">
        <v>10</v>
      </c>
      <c r="E1033" s="12">
        <v>41.938685499999998</v>
      </c>
      <c r="F1033" s="12">
        <v>-87.755629999999996</v>
      </c>
      <c r="G1033" s="13" t="s">
        <v>2415</v>
      </c>
    </row>
    <row r="1034" spans="1:7" x14ac:dyDescent="0.25">
      <c r="A1034" s="6">
        <v>1.67E+18</v>
      </c>
      <c r="B1034" s="7" t="s">
        <v>2416</v>
      </c>
      <c r="C1034" s="6">
        <v>1.67E+18</v>
      </c>
      <c r="D1034" s="8">
        <v>10</v>
      </c>
      <c r="E1034" s="8">
        <v>41.9240754</v>
      </c>
      <c r="F1034" s="8">
        <v>-87.756858899999997</v>
      </c>
      <c r="G1034" s="9" t="s">
        <v>2417</v>
      </c>
    </row>
    <row r="1035" spans="1:7" x14ac:dyDescent="0.25">
      <c r="A1035" s="10">
        <v>1.67E+18</v>
      </c>
      <c r="B1035" s="11" t="s">
        <v>2418</v>
      </c>
      <c r="C1035" s="10">
        <v>1.67E+18</v>
      </c>
      <c r="D1035" s="12">
        <v>10</v>
      </c>
      <c r="E1035" s="12">
        <v>41.917001999999997</v>
      </c>
      <c r="F1035" s="12">
        <v>-87.755972</v>
      </c>
      <c r="G1035" s="13" t="s">
        <v>2419</v>
      </c>
    </row>
    <row r="1036" spans="1:7" x14ac:dyDescent="0.25">
      <c r="A1036" s="6">
        <v>1.67E+18</v>
      </c>
      <c r="B1036" s="7" t="s">
        <v>2420</v>
      </c>
      <c r="C1036" s="6">
        <v>1.67E+18</v>
      </c>
      <c r="D1036" s="8">
        <v>10</v>
      </c>
      <c r="E1036" s="8">
        <v>41.948811999999997</v>
      </c>
      <c r="F1036" s="8">
        <v>-87.757130000000004</v>
      </c>
      <c r="G1036" s="9" t="s">
        <v>2421</v>
      </c>
    </row>
    <row r="1037" spans="1:7" x14ac:dyDescent="0.25">
      <c r="A1037" s="10">
        <v>1.67E+18</v>
      </c>
      <c r="B1037" s="11" t="s">
        <v>2422</v>
      </c>
      <c r="C1037" s="10">
        <v>1.67E+18</v>
      </c>
      <c r="D1037" s="12">
        <v>10</v>
      </c>
      <c r="E1037" s="12">
        <v>41.887082999999997</v>
      </c>
      <c r="F1037" s="12">
        <v>-87.756180999999998</v>
      </c>
      <c r="G1037" s="13" t="s">
        <v>2423</v>
      </c>
    </row>
    <row r="1038" spans="1:7" x14ac:dyDescent="0.25">
      <c r="A1038" s="6">
        <v>1.67E+18</v>
      </c>
      <c r="B1038" s="7" t="s">
        <v>2424</v>
      </c>
      <c r="C1038" s="6">
        <v>1.67E+18</v>
      </c>
      <c r="D1038" s="8">
        <v>10</v>
      </c>
      <c r="E1038" s="8">
        <v>41.931702000000001</v>
      </c>
      <c r="F1038" s="8">
        <v>-87.719254000000006</v>
      </c>
      <c r="G1038" s="9" t="s">
        <v>2425</v>
      </c>
    </row>
    <row r="1039" spans="1:7" x14ac:dyDescent="0.25">
      <c r="A1039" s="10">
        <v>1.67E+18</v>
      </c>
      <c r="B1039" s="11" t="s">
        <v>2426</v>
      </c>
      <c r="C1039" s="10">
        <v>1.67E+18</v>
      </c>
      <c r="D1039" s="12">
        <v>10</v>
      </c>
      <c r="E1039" s="12">
        <v>41.8707651</v>
      </c>
      <c r="F1039" s="12">
        <v>-87.718373499999998</v>
      </c>
      <c r="G1039" s="13" t="s">
        <v>2427</v>
      </c>
    </row>
    <row r="1040" spans="1:7" x14ac:dyDescent="0.25">
      <c r="A1040" s="6">
        <v>1.67E+18</v>
      </c>
      <c r="B1040" s="7" t="s">
        <v>2428</v>
      </c>
      <c r="C1040" s="6">
        <v>1.67E+18</v>
      </c>
      <c r="D1040" s="8">
        <v>10</v>
      </c>
      <c r="E1040" s="8">
        <v>41.707664999999999</v>
      </c>
      <c r="F1040" s="8">
        <v>-87.608694999999997</v>
      </c>
      <c r="G1040" s="9" t="s">
        <v>2429</v>
      </c>
    </row>
    <row r="1041" spans="1:7" x14ac:dyDescent="0.25">
      <c r="A1041" s="10">
        <v>1.67E+18</v>
      </c>
      <c r="B1041" s="11" t="s">
        <v>2430</v>
      </c>
      <c r="C1041" s="10">
        <v>1.67E+18</v>
      </c>
      <c r="D1041" s="12">
        <v>10</v>
      </c>
      <c r="E1041" s="12">
        <v>41.879311999999999</v>
      </c>
      <c r="F1041" s="12">
        <v>-87.725427999999994</v>
      </c>
      <c r="G1041" s="13" t="s">
        <v>2431</v>
      </c>
    </row>
    <row r="1042" spans="1:7" x14ac:dyDescent="0.25">
      <c r="A1042" s="6">
        <v>1.67E+18</v>
      </c>
      <c r="B1042" s="7" t="s">
        <v>2432</v>
      </c>
      <c r="C1042" s="6">
        <v>1.67E+18</v>
      </c>
      <c r="D1042" s="8">
        <v>10</v>
      </c>
      <c r="E1042" s="8">
        <v>41.799463000000003</v>
      </c>
      <c r="F1042" s="8">
        <v>-87.759848000000005</v>
      </c>
      <c r="G1042" s="9" t="s">
        <v>2433</v>
      </c>
    </row>
    <row r="1043" spans="1:7" x14ac:dyDescent="0.25">
      <c r="A1043" s="10">
        <v>1.67E+18</v>
      </c>
      <c r="B1043" s="11" t="s">
        <v>2434</v>
      </c>
      <c r="C1043" s="10">
        <v>1.67E+18</v>
      </c>
      <c r="D1043" s="12">
        <v>10</v>
      </c>
      <c r="E1043" s="12">
        <v>41.796005000000001</v>
      </c>
      <c r="F1043" s="12">
        <v>-87.759574999999998</v>
      </c>
      <c r="G1043" s="13" t="s">
        <v>2435</v>
      </c>
    </row>
    <row r="1044" spans="1:7" x14ac:dyDescent="0.25">
      <c r="A1044" s="6">
        <v>1.67E+18</v>
      </c>
      <c r="B1044" s="7" t="s">
        <v>2436</v>
      </c>
      <c r="C1044" s="6">
        <v>1.67E+18</v>
      </c>
      <c r="D1044" s="8">
        <v>10</v>
      </c>
      <c r="E1044" s="8">
        <v>41.938743000000002</v>
      </c>
      <c r="F1044" s="8">
        <v>-87.763298000000006</v>
      </c>
      <c r="G1044" s="9" t="s">
        <v>2437</v>
      </c>
    </row>
    <row r="1045" spans="1:7" x14ac:dyDescent="0.25">
      <c r="A1045" s="10">
        <v>1.67E+18</v>
      </c>
      <c r="B1045" s="11" t="s">
        <v>2438</v>
      </c>
      <c r="C1045" s="10">
        <v>1.67E+18</v>
      </c>
      <c r="D1045" s="12">
        <v>10</v>
      </c>
      <c r="E1045" s="12">
        <v>41.720920999999997</v>
      </c>
      <c r="F1045" s="12">
        <v>-87.669584999999998</v>
      </c>
      <c r="G1045" s="13" t="s">
        <v>2439</v>
      </c>
    </row>
    <row r="1046" spans="1:7" x14ac:dyDescent="0.25">
      <c r="A1046" s="6">
        <v>1.67E+18</v>
      </c>
      <c r="B1046" s="7" t="s">
        <v>2440</v>
      </c>
      <c r="C1046" s="6">
        <v>1.67E+18</v>
      </c>
      <c r="D1046" s="8">
        <v>10</v>
      </c>
      <c r="E1046" s="8">
        <v>41.743271</v>
      </c>
      <c r="F1046" s="8">
        <v>-87.658769000000007</v>
      </c>
      <c r="G1046" s="9" t="s">
        <v>2441</v>
      </c>
    </row>
    <row r="1047" spans="1:7" x14ac:dyDescent="0.25">
      <c r="A1047" s="10">
        <v>1.67E+18</v>
      </c>
      <c r="B1047" s="11" t="s">
        <v>2442</v>
      </c>
      <c r="C1047" s="10">
        <v>1.67E+18</v>
      </c>
      <c r="D1047" s="12">
        <v>10</v>
      </c>
      <c r="E1047" s="12">
        <v>41.735464999999998</v>
      </c>
      <c r="F1047" s="12">
        <v>-87.657584999999997</v>
      </c>
      <c r="G1047" s="13" t="s">
        <v>2443</v>
      </c>
    </row>
    <row r="1048" spans="1:7" x14ac:dyDescent="0.25">
      <c r="A1048" s="6">
        <v>1.67E+18</v>
      </c>
      <c r="B1048" s="7" t="s">
        <v>2444</v>
      </c>
      <c r="C1048" s="6">
        <v>1.67E+18</v>
      </c>
      <c r="D1048" s="8">
        <v>10</v>
      </c>
      <c r="E1048" s="8">
        <v>41.895029999999998</v>
      </c>
      <c r="F1048" s="8">
        <v>-87.759917000000002</v>
      </c>
      <c r="G1048" s="9" t="s">
        <v>2445</v>
      </c>
    </row>
    <row r="1049" spans="1:7" x14ac:dyDescent="0.25">
      <c r="A1049" s="10">
        <v>1.67E+18</v>
      </c>
      <c r="B1049" s="11" t="s">
        <v>2446</v>
      </c>
      <c r="C1049" s="10">
        <v>1.67E+18</v>
      </c>
      <c r="D1049" s="12">
        <v>10</v>
      </c>
      <c r="E1049" s="12">
        <v>41.872979999999998</v>
      </c>
      <c r="F1049" s="12">
        <v>-87.763266999999999</v>
      </c>
      <c r="G1049" s="13" t="s">
        <v>2447</v>
      </c>
    </row>
    <row r="1050" spans="1:7" x14ac:dyDescent="0.25">
      <c r="A1050" s="6">
        <v>1.67E+18</v>
      </c>
      <c r="B1050" s="7" t="s">
        <v>2448</v>
      </c>
      <c r="C1050" s="6">
        <v>1.67E+18</v>
      </c>
      <c r="D1050" s="8">
        <v>10</v>
      </c>
      <c r="E1050" s="8">
        <v>41.724234000000003</v>
      </c>
      <c r="F1050" s="8">
        <v>-87.639453000000003</v>
      </c>
      <c r="G1050" s="9" t="s">
        <v>2449</v>
      </c>
    </row>
    <row r="1051" spans="1:7" x14ac:dyDescent="0.25">
      <c r="A1051" s="10">
        <v>1.67E+18</v>
      </c>
      <c r="B1051" s="11" t="s">
        <v>2450</v>
      </c>
      <c r="C1051" s="10">
        <v>1.67E+18</v>
      </c>
      <c r="D1051" s="12">
        <v>10</v>
      </c>
      <c r="E1051" s="12">
        <v>41.715887000000002</v>
      </c>
      <c r="F1051" s="12">
        <v>-87.639228000000003</v>
      </c>
      <c r="G1051" s="13" t="s">
        <v>2451</v>
      </c>
    </row>
    <row r="1052" spans="1:7" x14ac:dyDescent="0.25">
      <c r="A1052" s="6">
        <v>1.67E+18</v>
      </c>
      <c r="B1052" s="7" t="s">
        <v>2452</v>
      </c>
      <c r="C1052" s="6">
        <v>1.67E+18</v>
      </c>
      <c r="D1052" s="8">
        <v>10</v>
      </c>
      <c r="E1052" s="8">
        <v>41.799605</v>
      </c>
      <c r="F1052" s="8">
        <v>-87.641463999999999</v>
      </c>
      <c r="G1052" s="9" t="s">
        <v>2453</v>
      </c>
    </row>
    <row r="1053" spans="1:7" x14ac:dyDescent="0.25">
      <c r="A1053" s="10">
        <v>1.67E+18</v>
      </c>
      <c r="B1053" s="11" t="s">
        <v>2454</v>
      </c>
      <c r="C1053" s="10">
        <v>1.67E+18</v>
      </c>
      <c r="D1053" s="12">
        <v>10</v>
      </c>
      <c r="E1053" s="12">
        <v>41.966140000000003</v>
      </c>
      <c r="F1053" s="12">
        <v>-87.736999999999995</v>
      </c>
      <c r="G1053" s="13" t="s">
        <v>2455</v>
      </c>
    </row>
    <row r="1054" spans="1:7" x14ac:dyDescent="0.25">
      <c r="A1054" s="6">
        <v>1.67E+18</v>
      </c>
      <c r="B1054" s="7" t="s">
        <v>2456</v>
      </c>
      <c r="C1054" s="6">
        <v>1.67E+18</v>
      </c>
      <c r="D1054" s="8">
        <v>10</v>
      </c>
      <c r="E1054" s="8">
        <v>41.702556999999999</v>
      </c>
      <c r="F1054" s="8">
        <v>-87.542727999999997</v>
      </c>
      <c r="G1054" s="9" t="s">
        <v>2457</v>
      </c>
    </row>
    <row r="1055" spans="1:7" x14ac:dyDescent="0.25">
      <c r="A1055" s="10">
        <v>1.67E+18</v>
      </c>
      <c r="B1055" s="11" t="s">
        <v>2458</v>
      </c>
      <c r="C1055" s="10">
        <v>1.67E+18</v>
      </c>
      <c r="D1055" s="12">
        <v>10</v>
      </c>
      <c r="E1055" s="12">
        <v>41.699007999999999</v>
      </c>
      <c r="F1055" s="12">
        <v>-87.542833000000002</v>
      </c>
      <c r="G1055" s="13" t="s">
        <v>2459</v>
      </c>
    </row>
    <row r="1056" spans="1:7" x14ac:dyDescent="0.25">
      <c r="A1056" s="6">
        <v>1.67E+18</v>
      </c>
      <c r="B1056" s="7" t="s">
        <v>2460</v>
      </c>
      <c r="C1056" s="6">
        <v>1.67E+18</v>
      </c>
      <c r="D1056" s="8">
        <v>10</v>
      </c>
      <c r="E1056" s="8">
        <v>41.741897000000002</v>
      </c>
      <c r="F1056" s="8">
        <v>-87.543161999999995</v>
      </c>
      <c r="G1056" s="9" t="s">
        <v>2461</v>
      </c>
    </row>
    <row r="1057" spans="1:7" x14ac:dyDescent="0.25">
      <c r="A1057" s="10">
        <v>1.67E+18</v>
      </c>
      <c r="B1057" s="11" t="s">
        <v>2462</v>
      </c>
      <c r="C1057" s="10">
        <v>1.67E+18</v>
      </c>
      <c r="D1057" s="12">
        <v>10</v>
      </c>
      <c r="E1057" s="12">
        <v>41.751629999999999</v>
      </c>
      <c r="F1057" s="12">
        <v>-87.558706999999998</v>
      </c>
      <c r="G1057" s="13" t="s">
        <v>2463</v>
      </c>
    </row>
    <row r="1058" spans="1:7" x14ac:dyDescent="0.25">
      <c r="A1058" s="6">
        <v>1.67E+18</v>
      </c>
      <c r="B1058" s="7" t="s">
        <v>2464</v>
      </c>
      <c r="C1058" s="6">
        <v>1.67E+18</v>
      </c>
      <c r="D1058" s="8">
        <v>10</v>
      </c>
      <c r="E1058" s="8">
        <v>41.812342999999998</v>
      </c>
      <c r="F1058" s="8">
        <v>-87.666239000000004</v>
      </c>
      <c r="G1058" s="9" t="s">
        <v>2465</v>
      </c>
    </row>
    <row r="1059" spans="1:7" x14ac:dyDescent="0.25">
      <c r="A1059" s="10">
        <v>1.67E+18</v>
      </c>
      <c r="B1059" s="11" t="s">
        <v>2466</v>
      </c>
      <c r="C1059" s="10">
        <v>1.67E+18</v>
      </c>
      <c r="D1059" s="12">
        <v>10</v>
      </c>
      <c r="E1059" s="12">
        <v>41.735526999999998</v>
      </c>
      <c r="F1059" s="12">
        <v>-87.663866999999996</v>
      </c>
      <c r="G1059" s="13" t="s">
        <v>2467</v>
      </c>
    </row>
    <row r="1060" spans="1:7" x14ac:dyDescent="0.25">
      <c r="A1060" s="6">
        <v>1.67E+18</v>
      </c>
      <c r="B1060" s="7" t="s">
        <v>2468</v>
      </c>
      <c r="C1060" s="6">
        <v>1.67E+18</v>
      </c>
      <c r="D1060" s="8">
        <v>10</v>
      </c>
      <c r="E1060" s="8">
        <v>41.769233999999997</v>
      </c>
      <c r="F1060" s="8">
        <v>-87.615206000000001</v>
      </c>
      <c r="G1060" s="9" t="s">
        <v>2469</v>
      </c>
    </row>
    <row r="1061" spans="1:7" x14ac:dyDescent="0.25">
      <c r="A1061" s="10">
        <v>1.67E+18</v>
      </c>
      <c r="B1061" s="11" t="s">
        <v>2470</v>
      </c>
      <c r="C1061" s="10">
        <v>1.67E+18</v>
      </c>
      <c r="D1061" s="12">
        <v>10</v>
      </c>
      <c r="E1061" s="12">
        <v>41.865608000000002</v>
      </c>
      <c r="F1061" s="12">
        <v>-87.772389000000004</v>
      </c>
      <c r="G1061" s="13" t="s">
        <v>2471</v>
      </c>
    </row>
    <row r="1062" spans="1:7" x14ac:dyDescent="0.25">
      <c r="A1062" s="6">
        <v>1.67E+18</v>
      </c>
      <c r="B1062" s="7" t="s">
        <v>2472</v>
      </c>
      <c r="C1062" s="6">
        <v>1.67E+18</v>
      </c>
      <c r="D1062" s="8">
        <v>10</v>
      </c>
      <c r="E1062" s="8">
        <v>41.779769999999999</v>
      </c>
      <c r="F1062" s="8">
        <v>-87.652942999999993</v>
      </c>
      <c r="G1062" s="9" t="s">
        <v>2473</v>
      </c>
    </row>
    <row r="1063" spans="1:7" x14ac:dyDescent="0.25">
      <c r="A1063" s="10">
        <v>1.67E+18</v>
      </c>
      <c r="B1063" s="11" t="s">
        <v>2474</v>
      </c>
      <c r="C1063" s="10">
        <v>1.67E+18</v>
      </c>
      <c r="D1063" s="12">
        <v>10</v>
      </c>
      <c r="E1063" s="12">
        <v>41.752451000000001</v>
      </c>
      <c r="F1063" s="12">
        <v>-87.652968999999999</v>
      </c>
      <c r="G1063" s="13" t="s">
        <v>2475</v>
      </c>
    </row>
    <row r="1064" spans="1:7" x14ac:dyDescent="0.25">
      <c r="A1064" s="6">
        <v>1.67E+18</v>
      </c>
      <c r="B1064" s="7" t="s">
        <v>2476</v>
      </c>
      <c r="C1064" s="6">
        <v>1.67E+18</v>
      </c>
      <c r="D1064" s="8">
        <v>10</v>
      </c>
      <c r="E1064" s="8">
        <v>41.996194000000003</v>
      </c>
      <c r="F1064" s="8">
        <v>-87.712000000000003</v>
      </c>
      <c r="G1064" s="9" t="s">
        <v>2477</v>
      </c>
    </row>
    <row r="1065" spans="1:7" x14ac:dyDescent="0.25">
      <c r="A1065" s="10">
        <v>1.67E+18</v>
      </c>
      <c r="B1065" s="11" t="s">
        <v>2478</v>
      </c>
      <c r="C1065" s="10">
        <v>1.67E+18</v>
      </c>
      <c r="D1065" s="12">
        <v>10</v>
      </c>
      <c r="E1065" s="12">
        <v>41.921250999999998</v>
      </c>
      <c r="F1065" s="12">
        <v>-87.776662000000002</v>
      </c>
      <c r="G1065" s="13" t="s">
        <v>2479</v>
      </c>
    </row>
    <row r="1066" spans="1:7" x14ac:dyDescent="0.25">
      <c r="A1066" s="6">
        <v>1.67E+18</v>
      </c>
      <c r="B1066" s="7" t="s">
        <v>2480</v>
      </c>
      <c r="C1066" s="6">
        <v>1.67E+18</v>
      </c>
      <c r="D1066" s="8">
        <v>10</v>
      </c>
      <c r="E1066" s="8">
        <v>41.938420700000002</v>
      </c>
      <c r="F1066" s="8">
        <v>-87.781389599999997</v>
      </c>
      <c r="G1066" s="9" t="s">
        <v>2481</v>
      </c>
    </row>
    <row r="1067" spans="1:7" x14ac:dyDescent="0.25">
      <c r="A1067" s="10">
        <v>1.67E+18</v>
      </c>
      <c r="B1067" s="11" t="s">
        <v>2482</v>
      </c>
      <c r="C1067" s="10">
        <v>1.67E+18</v>
      </c>
      <c r="D1067" s="12">
        <v>10</v>
      </c>
      <c r="E1067" s="12">
        <v>41.877684000000002</v>
      </c>
      <c r="F1067" s="12">
        <v>-87.769356000000002</v>
      </c>
      <c r="G1067" s="13" t="s">
        <v>2483</v>
      </c>
    </row>
    <row r="1068" spans="1:7" x14ac:dyDescent="0.25">
      <c r="A1068" s="6">
        <v>1.67E+18</v>
      </c>
      <c r="B1068" s="7" t="s">
        <v>2484</v>
      </c>
      <c r="C1068" s="6">
        <v>1.67E+18</v>
      </c>
      <c r="D1068" s="8">
        <v>10</v>
      </c>
      <c r="E1068" s="8">
        <v>41.898333000000001</v>
      </c>
      <c r="F1068" s="8">
        <v>-87.770500999999996</v>
      </c>
      <c r="G1068" s="9" t="s">
        <v>2485</v>
      </c>
    </row>
    <row r="1069" spans="1:7" x14ac:dyDescent="0.25">
      <c r="A1069" s="10">
        <v>1.67E+18</v>
      </c>
      <c r="B1069" s="11" t="s">
        <v>2486</v>
      </c>
      <c r="C1069" s="10">
        <v>1.67E+18</v>
      </c>
      <c r="D1069" s="12">
        <v>10</v>
      </c>
      <c r="E1069" s="12">
        <v>41.938452599999998</v>
      </c>
      <c r="F1069" s="12">
        <v>-87.771100899999993</v>
      </c>
      <c r="G1069" s="13" t="s">
        <v>2487</v>
      </c>
    </row>
    <row r="1070" spans="1:7" x14ac:dyDescent="0.25">
      <c r="A1070" s="6">
        <v>1.67E+18</v>
      </c>
      <c r="B1070" s="7" t="s">
        <v>2488</v>
      </c>
      <c r="C1070" s="6">
        <v>1.67E+18</v>
      </c>
      <c r="D1070" s="8">
        <v>10</v>
      </c>
      <c r="E1070" s="8">
        <v>41.951732</v>
      </c>
      <c r="F1070" s="8">
        <v>-87.772004999999993</v>
      </c>
      <c r="G1070" s="9" t="s">
        <v>2489</v>
      </c>
    </row>
    <row r="1071" spans="1:7" x14ac:dyDescent="0.25">
      <c r="A1071" s="10">
        <v>1.67E+18</v>
      </c>
      <c r="B1071" s="11" t="s">
        <v>2490</v>
      </c>
      <c r="C1071" s="10">
        <v>1.67E+18</v>
      </c>
      <c r="D1071" s="12">
        <v>10</v>
      </c>
      <c r="E1071" s="12">
        <v>41.919790399999997</v>
      </c>
      <c r="F1071" s="12">
        <v>-87.770981800000001</v>
      </c>
      <c r="G1071" s="13" t="s">
        <v>2491</v>
      </c>
    </row>
    <row r="1072" spans="1:7" x14ac:dyDescent="0.25">
      <c r="A1072" s="6">
        <v>1.67E+18</v>
      </c>
      <c r="B1072" s="7" t="s">
        <v>2492</v>
      </c>
      <c r="C1072" s="6">
        <v>1.67E+18</v>
      </c>
      <c r="D1072" s="8">
        <v>10</v>
      </c>
      <c r="E1072" s="8">
        <v>41.880020999999999</v>
      </c>
      <c r="F1072" s="8">
        <v>-87.770325</v>
      </c>
      <c r="G1072" s="9" t="s">
        <v>2493</v>
      </c>
    </row>
    <row r="1073" spans="1:7" x14ac:dyDescent="0.25">
      <c r="A1073" s="10">
        <v>1.67E+18</v>
      </c>
      <c r="B1073" s="11" t="s">
        <v>2494</v>
      </c>
      <c r="C1073" s="10">
        <v>1.67E+18</v>
      </c>
      <c r="D1073" s="12">
        <v>10</v>
      </c>
      <c r="E1073" s="12">
        <v>41.872849000000002</v>
      </c>
      <c r="F1073" s="12">
        <v>-87.753432000000004</v>
      </c>
      <c r="G1073" s="13" t="s">
        <v>2495</v>
      </c>
    </row>
    <row r="1074" spans="1:7" x14ac:dyDescent="0.25">
      <c r="A1074" s="6">
        <v>1.67E+18</v>
      </c>
      <c r="B1074" s="7" t="s">
        <v>2496</v>
      </c>
      <c r="C1074" s="6">
        <v>1.67E+18</v>
      </c>
      <c r="D1074" s="8">
        <v>10</v>
      </c>
      <c r="E1074" s="8">
        <v>41.708300000000001</v>
      </c>
      <c r="F1074" s="8">
        <v>-87.619839999999996</v>
      </c>
      <c r="G1074" s="9" t="s">
        <v>2497</v>
      </c>
    </row>
    <row r="1075" spans="1:7" x14ac:dyDescent="0.25">
      <c r="A1075" s="10">
        <v>1.67E+18</v>
      </c>
      <c r="B1075" s="11" t="s">
        <v>2498</v>
      </c>
      <c r="C1075" s="10">
        <v>1.67E+18</v>
      </c>
      <c r="D1075" s="12">
        <v>10</v>
      </c>
      <c r="E1075" s="12">
        <v>41.694364</v>
      </c>
      <c r="F1075" s="12">
        <v>-87.620715000000004</v>
      </c>
      <c r="G1075" s="13" t="s">
        <v>2499</v>
      </c>
    </row>
    <row r="1076" spans="1:7" x14ac:dyDescent="0.25">
      <c r="A1076" s="6">
        <v>1.67E+18</v>
      </c>
      <c r="B1076" s="7" t="s">
        <v>2500</v>
      </c>
      <c r="C1076" s="6">
        <v>1.67E+18</v>
      </c>
      <c r="D1076" s="8">
        <v>10</v>
      </c>
      <c r="E1076" s="8">
        <v>41.688872000000003</v>
      </c>
      <c r="F1076" s="8">
        <v>-87.620879000000002</v>
      </c>
      <c r="G1076" s="9" t="s">
        <v>2501</v>
      </c>
    </row>
    <row r="1077" spans="1:7" x14ac:dyDescent="0.25">
      <c r="A1077" s="10">
        <v>1.67E+18</v>
      </c>
      <c r="B1077" s="11" t="s">
        <v>2502</v>
      </c>
      <c r="C1077" s="10">
        <v>1.67E+18</v>
      </c>
      <c r="D1077" s="12">
        <v>10</v>
      </c>
      <c r="E1077" s="12">
        <v>41.718957000000003</v>
      </c>
      <c r="F1077" s="12">
        <v>-87.620670000000004</v>
      </c>
      <c r="G1077" s="13" t="s">
        <v>2503</v>
      </c>
    </row>
    <row r="1078" spans="1:7" x14ac:dyDescent="0.25">
      <c r="A1078" s="6">
        <v>1.67E+18</v>
      </c>
      <c r="B1078" s="7" t="s">
        <v>2504</v>
      </c>
      <c r="C1078" s="6">
        <v>1.67E+18</v>
      </c>
      <c r="D1078" s="8">
        <v>10</v>
      </c>
      <c r="E1078" s="8">
        <v>41.785893999999999</v>
      </c>
      <c r="F1078" s="8">
        <v>-87.738031000000007</v>
      </c>
      <c r="G1078" s="9" t="s">
        <v>2505</v>
      </c>
    </row>
    <row r="1079" spans="1:7" x14ac:dyDescent="0.25">
      <c r="A1079" s="10">
        <v>1.67E+18</v>
      </c>
      <c r="B1079" s="11" t="s">
        <v>2506</v>
      </c>
      <c r="C1079" s="10">
        <v>1.67E+18</v>
      </c>
      <c r="D1079" s="12">
        <v>10</v>
      </c>
      <c r="E1079" s="12">
        <v>41.946510000000004</v>
      </c>
      <c r="F1079" s="12">
        <v>-87.735720999999998</v>
      </c>
      <c r="G1079" s="13" t="s">
        <v>2507</v>
      </c>
    </row>
    <row r="1080" spans="1:7" x14ac:dyDescent="0.25">
      <c r="A1080" s="6">
        <v>1.67E+18</v>
      </c>
      <c r="B1080" s="7" t="s">
        <v>2508</v>
      </c>
      <c r="C1080" s="6">
        <v>1.67E+18</v>
      </c>
      <c r="D1080" s="8">
        <v>10</v>
      </c>
      <c r="E1080" s="8">
        <v>41.931229999999999</v>
      </c>
      <c r="F1080" s="8">
        <v>-87.711500999999998</v>
      </c>
      <c r="G1080" s="9" t="s">
        <v>2509</v>
      </c>
    </row>
    <row r="1081" spans="1:7" x14ac:dyDescent="0.25">
      <c r="A1081" s="10">
        <v>1.67E+18</v>
      </c>
      <c r="B1081" s="11" t="s">
        <v>2510</v>
      </c>
      <c r="C1081" s="10">
        <v>1.67E+18</v>
      </c>
      <c r="D1081" s="12">
        <v>10</v>
      </c>
      <c r="E1081" s="12">
        <v>41.937752000000003</v>
      </c>
      <c r="F1081" s="12">
        <v>-87.721622999999994</v>
      </c>
      <c r="G1081" s="13" t="s">
        <v>2511</v>
      </c>
    </row>
    <row r="1082" spans="1:7" x14ac:dyDescent="0.25">
      <c r="A1082" s="6">
        <v>1.67E+18</v>
      </c>
      <c r="B1082" s="7" t="s">
        <v>2512</v>
      </c>
      <c r="C1082" s="6">
        <v>1.67E+18</v>
      </c>
      <c r="D1082" s="8">
        <v>10</v>
      </c>
      <c r="E1082" s="8">
        <v>41.940648000000003</v>
      </c>
      <c r="F1082" s="8">
        <v>-87.726087000000007</v>
      </c>
      <c r="G1082" s="9" t="s">
        <v>2513</v>
      </c>
    </row>
    <row r="1083" spans="1:7" x14ac:dyDescent="0.25">
      <c r="A1083" s="10">
        <v>1.67E+18</v>
      </c>
      <c r="B1083" s="11" t="s">
        <v>2514</v>
      </c>
      <c r="C1083" s="10">
        <v>1.67E+18</v>
      </c>
      <c r="D1083" s="12">
        <v>10</v>
      </c>
      <c r="E1083" s="12">
        <v>41.939472000000002</v>
      </c>
      <c r="F1083" s="12">
        <v>-87.718423000000001</v>
      </c>
      <c r="G1083" s="13" t="s">
        <v>2515</v>
      </c>
    </row>
    <row r="1084" spans="1:7" x14ac:dyDescent="0.25">
      <c r="A1084" s="6">
        <v>1.67E+18</v>
      </c>
      <c r="B1084" s="7" t="s">
        <v>2516</v>
      </c>
      <c r="C1084" s="6">
        <v>1.67E+18</v>
      </c>
      <c r="D1084" s="8">
        <v>10</v>
      </c>
      <c r="E1084" s="8">
        <v>41.706657</v>
      </c>
      <c r="F1084" s="8">
        <v>-87.647475999999997</v>
      </c>
      <c r="G1084" s="9" t="s">
        <v>2517</v>
      </c>
    </row>
    <row r="1085" spans="1:7" x14ac:dyDescent="0.25">
      <c r="A1085" s="10">
        <v>1.67E+18</v>
      </c>
      <c r="B1085" s="11" t="s">
        <v>2518</v>
      </c>
      <c r="C1085" s="10">
        <v>1.67E+18</v>
      </c>
      <c r="D1085" s="12">
        <v>10</v>
      </c>
      <c r="E1085" s="12">
        <v>41.735770000000002</v>
      </c>
      <c r="F1085" s="12">
        <v>-87.648133000000001</v>
      </c>
      <c r="G1085" s="13" t="s">
        <v>2519</v>
      </c>
    </row>
    <row r="1086" spans="1:7" x14ac:dyDescent="0.25">
      <c r="A1086" s="6">
        <v>1.67E+18</v>
      </c>
      <c r="B1086" s="7" t="s">
        <v>2520</v>
      </c>
      <c r="C1086" s="6">
        <v>1.67E+18</v>
      </c>
      <c r="D1086" s="8">
        <v>10</v>
      </c>
      <c r="E1086" s="8">
        <v>41.721215000000001</v>
      </c>
      <c r="F1086" s="8">
        <v>-87.647435000000002</v>
      </c>
      <c r="G1086" s="9" t="s">
        <v>2521</v>
      </c>
    </row>
    <row r="1087" spans="1:7" x14ac:dyDescent="0.25">
      <c r="A1087" s="10">
        <v>1.67E+18</v>
      </c>
      <c r="B1087" s="11" t="s">
        <v>2522</v>
      </c>
      <c r="C1087" s="10">
        <v>1.67E+18</v>
      </c>
      <c r="D1087" s="12">
        <v>10</v>
      </c>
      <c r="E1087" s="12">
        <v>41.921325000000003</v>
      </c>
      <c r="F1087" s="12">
        <v>-87.722375</v>
      </c>
      <c r="G1087" s="13" t="s">
        <v>2523</v>
      </c>
    </row>
    <row r="1088" spans="1:7" x14ac:dyDescent="0.25">
      <c r="A1088" s="6">
        <v>1.67E+18</v>
      </c>
      <c r="B1088" s="7" t="s">
        <v>2524</v>
      </c>
      <c r="C1088" s="6">
        <v>1.67E+18</v>
      </c>
      <c r="D1088" s="8">
        <v>10</v>
      </c>
      <c r="E1088" s="8">
        <v>41.693027000000001</v>
      </c>
      <c r="F1088" s="8">
        <v>-87.701053999999999</v>
      </c>
      <c r="G1088" s="9" t="s">
        <v>2525</v>
      </c>
    </row>
    <row r="1089" spans="1:7" x14ac:dyDescent="0.25">
      <c r="A1089" s="10">
        <v>1.67E+18</v>
      </c>
      <c r="B1089" s="11" t="s">
        <v>2526</v>
      </c>
      <c r="C1089" s="10">
        <v>1.67E+18</v>
      </c>
      <c r="D1089" s="12">
        <v>10</v>
      </c>
      <c r="E1089" s="12">
        <v>41.692883000000002</v>
      </c>
      <c r="F1089" s="12">
        <v>-87.701048</v>
      </c>
      <c r="G1089" s="13" t="s">
        <v>2527</v>
      </c>
    </row>
    <row r="1090" spans="1:7" x14ac:dyDescent="0.25">
      <c r="A1090" s="6">
        <v>1.67E+18</v>
      </c>
      <c r="B1090" s="7" t="s">
        <v>2528</v>
      </c>
      <c r="C1090" s="6">
        <v>1.67E+18</v>
      </c>
      <c r="D1090" s="8">
        <v>10</v>
      </c>
      <c r="E1090" s="8">
        <v>41.733044</v>
      </c>
      <c r="F1090" s="8">
        <v>-87.555651999999995</v>
      </c>
      <c r="G1090" s="9" t="s">
        <v>2529</v>
      </c>
    </row>
    <row r="1091" spans="1:7" x14ac:dyDescent="0.25">
      <c r="A1091" s="10">
        <v>1.67E+18</v>
      </c>
      <c r="B1091" s="11" t="s">
        <v>2530</v>
      </c>
      <c r="C1091" s="10">
        <v>1.67E+18</v>
      </c>
      <c r="D1091" s="12">
        <v>10</v>
      </c>
      <c r="E1091" s="12">
        <v>41.922580400000001</v>
      </c>
      <c r="F1091" s="12">
        <v>-87.784979899999996</v>
      </c>
      <c r="G1091" s="13" t="s">
        <v>2531</v>
      </c>
    </row>
    <row r="1092" spans="1:7" x14ac:dyDescent="0.25">
      <c r="A1092" s="6">
        <v>1.67E+18</v>
      </c>
      <c r="B1092" s="7" t="s">
        <v>2532</v>
      </c>
      <c r="C1092" s="6">
        <v>1.67E+18</v>
      </c>
      <c r="D1092" s="8">
        <v>10</v>
      </c>
      <c r="E1092" s="8">
        <v>41.921424999999999</v>
      </c>
      <c r="F1092" s="8">
        <v>-87.800825000000003</v>
      </c>
      <c r="G1092" s="9" t="s">
        <v>2533</v>
      </c>
    </row>
    <row r="1093" spans="1:7" x14ac:dyDescent="0.25">
      <c r="A1093" s="10">
        <v>1.67E+18</v>
      </c>
      <c r="B1093" s="11" t="s">
        <v>2534</v>
      </c>
      <c r="C1093" s="10">
        <v>1.67E+18</v>
      </c>
      <c r="D1093" s="12">
        <v>10</v>
      </c>
      <c r="E1093" s="12">
        <v>41.938200999999999</v>
      </c>
      <c r="F1093" s="12">
        <v>-87.787414999999996</v>
      </c>
      <c r="G1093" s="13" t="s">
        <v>2535</v>
      </c>
    </row>
    <row r="1094" spans="1:7" x14ac:dyDescent="0.25">
      <c r="A1094" s="6">
        <v>1.67E+18</v>
      </c>
      <c r="B1094" s="7" t="s">
        <v>2536</v>
      </c>
      <c r="C1094" s="6">
        <v>1.67E+18</v>
      </c>
      <c r="D1094" s="8">
        <v>10</v>
      </c>
      <c r="E1094" s="8">
        <v>41.923780000000001</v>
      </c>
      <c r="F1094" s="8">
        <v>-87.784399800000003</v>
      </c>
      <c r="G1094" s="9" t="s">
        <v>2537</v>
      </c>
    </row>
    <row r="1095" spans="1:7" x14ac:dyDescent="0.25">
      <c r="A1095" s="10">
        <v>1.67E+18</v>
      </c>
      <c r="B1095" s="11" t="s">
        <v>2538</v>
      </c>
      <c r="C1095" s="10">
        <v>1.67E+18</v>
      </c>
      <c r="D1095" s="12">
        <v>10</v>
      </c>
      <c r="E1095" s="12">
        <v>41.923603999999997</v>
      </c>
      <c r="F1095" s="12">
        <v>-87.804659000000001</v>
      </c>
      <c r="G1095" s="13" t="s">
        <v>2539</v>
      </c>
    </row>
    <row r="1096" spans="1:7" x14ac:dyDescent="0.25">
      <c r="A1096" s="6">
        <v>1.67E+18</v>
      </c>
      <c r="B1096" s="7" t="s">
        <v>2540</v>
      </c>
      <c r="C1096" s="6">
        <v>1.67E+18</v>
      </c>
      <c r="D1096" s="8">
        <v>10</v>
      </c>
      <c r="E1096" s="8">
        <v>41.949269000000001</v>
      </c>
      <c r="F1096" s="8">
        <v>-87.798394999999999</v>
      </c>
      <c r="G1096" s="9" t="s">
        <v>2541</v>
      </c>
    </row>
    <row r="1097" spans="1:7" x14ac:dyDescent="0.25">
      <c r="A1097" s="10">
        <v>1.67E+18</v>
      </c>
      <c r="B1097" s="11" t="s">
        <v>2542</v>
      </c>
      <c r="C1097" s="10">
        <v>1.67E+18</v>
      </c>
      <c r="D1097" s="12">
        <v>10</v>
      </c>
      <c r="E1097" s="12">
        <v>41.921016999999999</v>
      </c>
      <c r="F1097" s="12">
        <v>-87.797387999999998</v>
      </c>
      <c r="G1097" s="13" t="s">
        <v>2543</v>
      </c>
    </row>
    <row r="1098" spans="1:7" x14ac:dyDescent="0.25">
      <c r="A1098" s="6">
        <v>1.67E+18</v>
      </c>
      <c r="B1098" s="7" t="s">
        <v>2544</v>
      </c>
      <c r="C1098" s="6">
        <v>1.67E+18</v>
      </c>
      <c r="D1098" s="8">
        <v>10</v>
      </c>
      <c r="E1098" s="8">
        <v>41.938021999999997</v>
      </c>
      <c r="F1098" s="8">
        <v>-87.796099999999996</v>
      </c>
      <c r="G1098" s="9" t="s">
        <v>2545</v>
      </c>
    </row>
    <row r="1099" spans="1:7" x14ac:dyDescent="0.25">
      <c r="A1099" s="10">
        <v>1.67E+18</v>
      </c>
      <c r="B1099" s="11" t="s">
        <v>2546</v>
      </c>
      <c r="C1099" s="10">
        <v>1.67E+18</v>
      </c>
      <c r="D1099" s="12">
        <v>10</v>
      </c>
      <c r="E1099" s="12">
        <v>41.934997000000003</v>
      </c>
      <c r="F1099" s="12">
        <v>-87.795777000000001</v>
      </c>
      <c r="G1099" s="13" t="s">
        <v>2547</v>
      </c>
    </row>
    <row r="1100" spans="1:7" x14ac:dyDescent="0.25">
      <c r="A1100" s="6">
        <v>1.67E+18</v>
      </c>
      <c r="B1100" s="7" t="s">
        <v>2548</v>
      </c>
      <c r="C1100" s="6">
        <v>1.67E+18</v>
      </c>
      <c r="D1100" s="8">
        <v>10</v>
      </c>
      <c r="E1100" s="8">
        <v>41.930979999999998</v>
      </c>
      <c r="F1100" s="8">
        <v>-87.799440000000004</v>
      </c>
      <c r="G1100" s="9" t="s">
        <v>2549</v>
      </c>
    </row>
    <row r="1101" spans="1:7" x14ac:dyDescent="0.25">
      <c r="A1101" s="10">
        <v>1.67E+18</v>
      </c>
      <c r="B1101" s="11" t="s">
        <v>2550</v>
      </c>
      <c r="C1101" s="10">
        <v>1.67E+18</v>
      </c>
      <c r="D1101" s="12">
        <v>10</v>
      </c>
      <c r="E1101" s="12">
        <v>41.945428</v>
      </c>
      <c r="F1101" s="12">
        <v>-87.803458000000006</v>
      </c>
      <c r="G1101" s="13" t="s">
        <v>2551</v>
      </c>
    </row>
    <row r="1102" spans="1:7" x14ac:dyDescent="0.25">
      <c r="A1102" s="6">
        <v>1.67E+18</v>
      </c>
      <c r="B1102" s="7" t="s">
        <v>2552</v>
      </c>
      <c r="C1102" s="6">
        <v>1.67E+18</v>
      </c>
      <c r="D1102" s="8">
        <v>10</v>
      </c>
      <c r="E1102" s="8">
        <v>41.763584000000002</v>
      </c>
      <c r="F1102" s="8">
        <v>-87.637213000000003</v>
      </c>
      <c r="G1102" s="9" t="s">
        <v>2553</v>
      </c>
    </row>
    <row r="1103" spans="1:7" x14ac:dyDescent="0.25">
      <c r="A1103" s="10">
        <v>1.67E+18</v>
      </c>
      <c r="B1103" s="11" t="s">
        <v>2554</v>
      </c>
      <c r="C1103" s="10">
        <v>1.67E+18</v>
      </c>
      <c r="D1103" s="12">
        <v>10</v>
      </c>
      <c r="E1103" s="12">
        <v>41.749094999999997</v>
      </c>
      <c r="F1103" s="12">
        <v>-87.679637</v>
      </c>
      <c r="G1103" s="13" t="s">
        <v>2555</v>
      </c>
    </row>
    <row r="1104" spans="1:7" x14ac:dyDescent="0.25">
      <c r="A1104" s="6">
        <v>1.67E+18</v>
      </c>
      <c r="B1104" s="7" t="s">
        <v>2556</v>
      </c>
      <c r="C1104" s="6">
        <v>1.67E+18</v>
      </c>
      <c r="D1104" s="8">
        <v>10</v>
      </c>
      <c r="E1104" s="8">
        <v>41.704672000000002</v>
      </c>
      <c r="F1104" s="8">
        <v>-87.565518999999995</v>
      </c>
      <c r="G1104" s="9" t="s">
        <v>2557</v>
      </c>
    </row>
    <row r="1105" spans="1:7" x14ac:dyDescent="0.25">
      <c r="A1105" s="10">
        <v>1.67E+18</v>
      </c>
      <c r="B1105" s="11" t="s">
        <v>2558</v>
      </c>
      <c r="C1105" s="10">
        <v>1.67E+18</v>
      </c>
      <c r="D1105" s="12">
        <v>10</v>
      </c>
      <c r="E1105" s="12">
        <v>41.722484000000001</v>
      </c>
      <c r="F1105" s="12">
        <v>-87.565737999999996</v>
      </c>
      <c r="G1105" s="13" t="s">
        <v>2559</v>
      </c>
    </row>
    <row r="1106" spans="1:7" x14ac:dyDescent="0.25">
      <c r="A1106" s="6">
        <v>1.67E+18</v>
      </c>
      <c r="B1106" s="7" t="s">
        <v>2560</v>
      </c>
      <c r="C1106" s="6">
        <v>1.67E+18</v>
      </c>
      <c r="D1106" s="8">
        <v>10</v>
      </c>
      <c r="E1106" s="8">
        <v>41.938116999999998</v>
      </c>
      <c r="F1106" s="8">
        <v>-87.811862000000005</v>
      </c>
      <c r="G1106" s="9" t="s">
        <v>2561</v>
      </c>
    </row>
    <row r="1107" spans="1:7" x14ac:dyDescent="0.25">
      <c r="A1107" s="10">
        <v>1.67E+18</v>
      </c>
      <c r="B1107" s="11" t="s">
        <v>2562</v>
      </c>
      <c r="C1107" s="10">
        <v>1.67E+18</v>
      </c>
      <c r="D1107" s="12">
        <v>10</v>
      </c>
      <c r="E1107" s="12">
        <v>41.944983000000001</v>
      </c>
      <c r="F1107" s="12">
        <v>-87.815865000000002</v>
      </c>
      <c r="G1107" s="13" t="s">
        <v>2563</v>
      </c>
    </row>
    <row r="1108" spans="1:7" x14ac:dyDescent="0.25">
      <c r="A1108" s="6">
        <v>1.67E+18</v>
      </c>
      <c r="B1108" s="7" t="s">
        <v>2564</v>
      </c>
      <c r="C1108" s="6">
        <v>1.67E+18</v>
      </c>
      <c r="D1108" s="8">
        <v>10</v>
      </c>
      <c r="E1108" s="8">
        <v>41.700167999999998</v>
      </c>
      <c r="F1108" s="8">
        <v>-87.562147999999993</v>
      </c>
      <c r="G1108" s="9" t="s">
        <v>2565</v>
      </c>
    </row>
    <row r="1109" spans="1:7" x14ac:dyDescent="0.25">
      <c r="A1109" s="10">
        <v>1.67E+18</v>
      </c>
      <c r="B1109" s="11" t="s">
        <v>2566</v>
      </c>
      <c r="C1109" s="10">
        <v>1.67E+18</v>
      </c>
      <c r="D1109" s="12">
        <v>10</v>
      </c>
      <c r="E1109" s="12">
        <v>41.945075000000003</v>
      </c>
      <c r="F1109" s="12">
        <v>-87.820036999999999</v>
      </c>
      <c r="G1109" s="13" t="s">
        <v>2567</v>
      </c>
    </row>
    <row r="1110" spans="1:7" x14ac:dyDescent="0.25">
      <c r="A1110" s="6">
        <v>1.67E+18</v>
      </c>
      <c r="B1110" s="7" t="s">
        <v>2568</v>
      </c>
      <c r="C1110" s="6">
        <v>1.67E+18</v>
      </c>
      <c r="D1110" s="8">
        <v>10</v>
      </c>
      <c r="E1110" s="8">
        <v>41.943162000000001</v>
      </c>
      <c r="F1110" s="8">
        <v>-87.829089999999994</v>
      </c>
      <c r="G1110" s="9" t="s">
        <v>2569</v>
      </c>
    </row>
    <row r="1111" spans="1:7" x14ac:dyDescent="0.25">
      <c r="A1111" s="10">
        <v>1.67E+18</v>
      </c>
      <c r="B1111" s="11" t="s">
        <v>2570</v>
      </c>
      <c r="C1111" s="10">
        <v>1.67E+18</v>
      </c>
      <c r="D1111" s="12">
        <v>10</v>
      </c>
      <c r="E1111" s="12">
        <v>41.766863000000001</v>
      </c>
      <c r="F1111" s="12">
        <v>-87.611467000000005</v>
      </c>
      <c r="G1111" s="13" t="s">
        <v>2571</v>
      </c>
    </row>
    <row r="1112" spans="1:7" x14ac:dyDescent="0.25">
      <c r="A1112" s="6">
        <v>1.67E+18</v>
      </c>
      <c r="B1112" s="7" t="s">
        <v>2572</v>
      </c>
      <c r="C1112" s="6">
        <v>1.67E+18</v>
      </c>
      <c r="D1112" s="8">
        <v>10</v>
      </c>
      <c r="E1112" s="8">
        <v>41.706868</v>
      </c>
      <c r="F1112" s="8">
        <v>-87.637208000000001</v>
      </c>
      <c r="G1112" s="9" t="s">
        <v>2573</v>
      </c>
    </row>
    <row r="1113" spans="1:7" x14ac:dyDescent="0.25">
      <c r="A1113" s="10">
        <v>1.67E+18</v>
      </c>
      <c r="B1113" s="11" t="s">
        <v>2574</v>
      </c>
      <c r="C1113" s="10">
        <v>1.67E+18</v>
      </c>
      <c r="D1113" s="12">
        <v>10</v>
      </c>
      <c r="E1113" s="12">
        <v>41.677109999999999</v>
      </c>
      <c r="F1113" s="12">
        <v>-87.635677000000001</v>
      </c>
      <c r="G1113" s="13" t="s">
        <v>2575</v>
      </c>
    </row>
    <row r="1114" spans="1:7" x14ac:dyDescent="0.25">
      <c r="A1114" s="6">
        <v>1.67E+18</v>
      </c>
      <c r="B1114" s="7" t="s">
        <v>2576</v>
      </c>
      <c r="C1114" s="6">
        <v>1.67E+18</v>
      </c>
      <c r="D1114" s="8">
        <v>10</v>
      </c>
      <c r="E1114" s="8">
        <v>41.715983000000001</v>
      </c>
      <c r="F1114" s="8">
        <v>-87.637067000000002</v>
      </c>
      <c r="G1114" s="9" t="s">
        <v>2577</v>
      </c>
    </row>
    <row r="1115" spans="1:7" x14ac:dyDescent="0.25">
      <c r="A1115" s="10">
        <v>1.67E+18</v>
      </c>
      <c r="B1115" s="11" t="s">
        <v>2578</v>
      </c>
      <c r="C1115" s="10">
        <v>1.67E+18</v>
      </c>
      <c r="D1115" s="12">
        <v>10</v>
      </c>
      <c r="E1115" s="12">
        <v>41.764225000000003</v>
      </c>
      <c r="F1115" s="12">
        <v>-87.600166000000002</v>
      </c>
      <c r="G1115" s="13" t="s">
        <v>2579</v>
      </c>
    </row>
    <row r="1116" spans="1:7" x14ac:dyDescent="0.25">
      <c r="A1116" s="6">
        <v>1.67E+18</v>
      </c>
      <c r="B1116" s="7" t="s">
        <v>2580</v>
      </c>
      <c r="C1116" s="6">
        <v>1.67E+18</v>
      </c>
      <c r="D1116" s="8">
        <v>10</v>
      </c>
      <c r="E1116" s="8">
        <v>41.858674200000003</v>
      </c>
      <c r="F1116" s="8">
        <v>-87.722383500000007</v>
      </c>
      <c r="G1116" s="9" t="s">
        <v>2581</v>
      </c>
    </row>
    <row r="1117" spans="1:7" x14ac:dyDescent="0.25">
      <c r="A1117" s="10">
        <v>1.67E+18</v>
      </c>
      <c r="B1117" s="11" t="s">
        <v>2582</v>
      </c>
      <c r="C1117" s="10">
        <v>1.67E+18</v>
      </c>
      <c r="D1117" s="12">
        <v>10</v>
      </c>
      <c r="E1117" s="12">
        <v>41.784872</v>
      </c>
      <c r="F1117" s="12">
        <v>-87.647481999999997</v>
      </c>
      <c r="G1117" s="13" t="s">
        <v>2583</v>
      </c>
    </row>
    <row r="1118" spans="1:7" x14ac:dyDescent="0.25">
      <c r="A1118" s="6">
        <v>1.67E+18</v>
      </c>
      <c r="B1118" s="7" t="s">
        <v>2584</v>
      </c>
      <c r="C1118" s="6">
        <v>1.67E+18</v>
      </c>
      <c r="D1118" s="8">
        <v>10</v>
      </c>
      <c r="E1118" s="8">
        <v>41.705998999999998</v>
      </c>
      <c r="F1118" s="8">
        <v>-87.653809999999993</v>
      </c>
      <c r="G1118" s="9" t="s">
        <v>2585</v>
      </c>
    </row>
    <row r="1119" spans="1:7" x14ac:dyDescent="0.25">
      <c r="A1119" s="10">
        <v>1.67E+18</v>
      </c>
      <c r="B1119" s="11" t="s">
        <v>2586</v>
      </c>
      <c r="C1119" s="10">
        <v>1.67E+18</v>
      </c>
      <c r="D1119" s="12">
        <v>10</v>
      </c>
      <c r="E1119" s="12">
        <v>41.696967000000001</v>
      </c>
      <c r="F1119" s="12">
        <v>-87.626142999999999</v>
      </c>
      <c r="G1119" s="13" t="s">
        <v>2587</v>
      </c>
    </row>
    <row r="1120" spans="1:7" x14ac:dyDescent="0.25">
      <c r="A1120" s="6">
        <v>1.67E+18</v>
      </c>
      <c r="B1120" s="7" t="s">
        <v>2588</v>
      </c>
      <c r="C1120" s="6">
        <v>1.67E+18</v>
      </c>
      <c r="D1120" s="8">
        <v>10</v>
      </c>
      <c r="E1120" s="8">
        <v>41.836682000000003</v>
      </c>
      <c r="F1120" s="8">
        <v>-87.730829999999997</v>
      </c>
      <c r="G1120" s="9" t="s">
        <v>2589</v>
      </c>
    </row>
    <row r="1121" spans="1:7" x14ac:dyDescent="0.25">
      <c r="A1121" s="10">
        <v>1.67E+18</v>
      </c>
      <c r="B1121" s="11" t="s">
        <v>2590</v>
      </c>
      <c r="C1121" s="10">
        <v>1.67E+18</v>
      </c>
      <c r="D1121" s="12">
        <v>10</v>
      </c>
      <c r="E1121" s="12">
        <v>41.951911000000003</v>
      </c>
      <c r="F1121" s="12">
        <v>-87.832669999999993</v>
      </c>
      <c r="G1121" s="13" t="s">
        <v>2591</v>
      </c>
    </row>
    <row r="1122" spans="1:7" x14ac:dyDescent="0.25">
      <c r="A1122" s="6">
        <v>1.67E+18</v>
      </c>
      <c r="B1122" s="7" t="s">
        <v>2592</v>
      </c>
      <c r="C1122" s="6">
        <v>1.67E+18</v>
      </c>
      <c r="D1122" s="8">
        <v>10</v>
      </c>
      <c r="E1122" s="8">
        <v>41.952133000000003</v>
      </c>
      <c r="F1122" s="8">
        <v>-87.833816999999996</v>
      </c>
      <c r="G1122" s="9" t="s">
        <v>2593</v>
      </c>
    </row>
    <row r="1123" spans="1:7" x14ac:dyDescent="0.25">
      <c r="A1123" s="10">
        <v>1.67E+18</v>
      </c>
      <c r="B1123" s="11" t="s">
        <v>2594</v>
      </c>
      <c r="C1123" s="10">
        <v>1.67E+18</v>
      </c>
      <c r="D1123" s="12">
        <v>10</v>
      </c>
      <c r="E1123" s="12">
        <v>41.809497</v>
      </c>
      <c r="F1123" s="12">
        <v>-87.618996999999993</v>
      </c>
      <c r="G1123" s="13" t="s">
        <v>2595</v>
      </c>
    </row>
    <row r="1124" spans="1:7" x14ac:dyDescent="0.25">
      <c r="A1124" s="6">
        <v>1.67E+18</v>
      </c>
      <c r="B1124" s="7" t="s">
        <v>2596</v>
      </c>
      <c r="C1124" s="6">
        <v>1.67E+18</v>
      </c>
      <c r="D1124" s="8">
        <v>10</v>
      </c>
      <c r="E1124" s="8">
        <v>41.739986000000002</v>
      </c>
      <c r="F1124" s="8">
        <v>-87.617644999999996</v>
      </c>
      <c r="G1124" s="9" t="s">
        <v>2597</v>
      </c>
    </row>
    <row r="1125" spans="1:7" x14ac:dyDescent="0.25">
      <c r="A1125" s="10">
        <v>1.67E+18</v>
      </c>
      <c r="B1125" s="11" t="s">
        <v>2598</v>
      </c>
      <c r="C1125" s="10">
        <v>1.67E+18</v>
      </c>
      <c r="D1125" s="12">
        <v>10</v>
      </c>
      <c r="E1125" s="12">
        <v>41.815882999999999</v>
      </c>
      <c r="F1125" s="12">
        <v>-87.633718000000002</v>
      </c>
      <c r="G1125" s="13" t="s">
        <v>2599</v>
      </c>
    </row>
    <row r="1126" spans="1:7" x14ac:dyDescent="0.25">
      <c r="A1126" s="6">
        <v>1.67E+18</v>
      </c>
      <c r="B1126" s="7" t="s">
        <v>2600</v>
      </c>
      <c r="C1126" s="6">
        <v>1.67E+18</v>
      </c>
      <c r="D1126" s="8">
        <v>10</v>
      </c>
      <c r="E1126" s="8">
        <v>41.713310999999997</v>
      </c>
      <c r="F1126" s="8">
        <v>-87.631095000000002</v>
      </c>
      <c r="G1126" s="9" t="s">
        <v>2601</v>
      </c>
    </row>
    <row r="1127" spans="1:7" x14ac:dyDescent="0.25">
      <c r="A1127" s="10">
        <v>1.67E+18</v>
      </c>
      <c r="B1127" s="11" t="s">
        <v>2602</v>
      </c>
      <c r="C1127" s="10">
        <v>1.67E+18</v>
      </c>
      <c r="D1127" s="12">
        <v>10</v>
      </c>
      <c r="E1127" s="12">
        <v>41.797243999999999</v>
      </c>
      <c r="F1127" s="12">
        <v>-87.723376999999999</v>
      </c>
      <c r="G1127" s="13" t="s">
        <v>2603</v>
      </c>
    </row>
    <row r="1128" spans="1:7" x14ac:dyDescent="0.25">
      <c r="A1128" s="6">
        <v>1.67E+18</v>
      </c>
      <c r="B1128" s="7" t="s">
        <v>2604</v>
      </c>
      <c r="C1128" s="6">
        <v>1.67E+18</v>
      </c>
      <c r="D1128" s="8">
        <v>10</v>
      </c>
      <c r="E1128" s="8">
        <v>41.860396600000001</v>
      </c>
      <c r="F1128" s="8">
        <v>-87.725097700000006</v>
      </c>
      <c r="G1128" s="9" t="s">
        <v>2605</v>
      </c>
    </row>
    <row r="1129" spans="1:7" x14ac:dyDescent="0.25">
      <c r="A1129" s="10">
        <v>1.67E+18</v>
      </c>
      <c r="B1129" s="11" t="s">
        <v>2606</v>
      </c>
      <c r="C1129" s="10">
        <v>1.67E+18</v>
      </c>
      <c r="D1129" s="12">
        <v>10</v>
      </c>
      <c r="E1129" s="12">
        <v>41.818640000000002</v>
      </c>
      <c r="F1129" s="12">
        <v>-87.724279999999993</v>
      </c>
      <c r="G1129" s="13" t="s">
        <v>2607</v>
      </c>
    </row>
    <row r="1130" spans="1:7" x14ac:dyDescent="0.25">
      <c r="A1130" s="6">
        <v>1.67E+18</v>
      </c>
      <c r="B1130" s="7" t="s">
        <v>2608</v>
      </c>
      <c r="C1130" s="6">
        <v>1.67E+18</v>
      </c>
      <c r="D1130" s="8">
        <v>10</v>
      </c>
      <c r="E1130" s="8">
        <v>41.817909999999998</v>
      </c>
      <c r="F1130" s="8">
        <v>-87.724130000000002</v>
      </c>
      <c r="G1130" s="9" t="s">
        <v>2609</v>
      </c>
    </row>
    <row r="1131" spans="1:7" x14ac:dyDescent="0.25">
      <c r="A1131" s="10">
        <v>1.67E+18</v>
      </c>
      <c r="B1131" s="11" t="s">
        <v>2610</v>
      </c>
      <c r="C1131" s="10">
        <v>1.67E+18</v>
      </c>
      <c r="D1131" s="12">
        <v>10</v>
      </c>
      <c r="E1131" s="12">
        <v>41.812899999999999</v>
      </c>
      <c r="F1131" s="12">
        <v>-87.722499999999997</v>
      </c>
      <c r="G1131" s="13" t="s">
        <v>2611</v>
      </c>
    </row>
    <row r="1132" spans="1:7" x14ac:dyDescent="0.25">
      <c r="A1132" s="6">
        <v>1.67E+18</v>
      </c>
      <c r="B1132" s="7" t="s">
        <v>2612</v>
      </c>
      <c r="C1132" s="6">
        <v>1.67E+18</v>
      </c>
      <c r="D1132" s="8">
        <v>10</v>
      </c>
      <c r="E1132" s="8">
        <v>41.800111000000001</v>
      </c>
      <c r="F1132" s="8">
        <v>-87.723536999999993</v>
      </c>
      <c r="G1132" s="9" t="s">
        <v>2613</v>
      </c>
    </row>
    <row r="1133" spans="1:7" x14ac:dyDescent="0.25">
      <c r="A1133" s="10">
        <v>1.67E+18</v>
      </c>
      <c r="B1133" s="11" t="s">
        <v>2614</v>
      </c>
      <c r="C1133" s="10">
        <v>1.67E+18</v>
      </c>
      <c r="D1133" s="12">
        <v>10</v>
      </c>
      <c r="E1133" s="12">
        <v>41.917020000000001</v>
      </c>
      <c r="F1133" s="12">
        <v>-87.727096000000003</v>
      </c>
      <c r="G1133" s="13" t="s">
        <v>2615</v>
      </c>
    </row>
    <row r="1134" spans="1:7" x14ac:dyDescent="0.25">
      <c r="A1134" s="6">
        <v>1.67E+18</v>
      </c>
      <c r="B1134" s="7" t="s">
        <v>2616</v>
      </c>
      <c r="C1134" s="6">
        <v>1.67E+18</v>
      </c>
      <c r="D1134" s="8">
        <v>10</v>
      </c>
      <c r="E1134" s="8">
        <v>41.924618000000002</v>
      </c>
      <c r="F1134" s="8">
        <v>-87.727397999999994</v>
      </c>
      <c r="G1134" s="9" t="s">
        <v>2617</v>
      </c>
    </row>
    <row r="1135" spans="1:7" x14ac:dyDescent="0.25">
      <c r="A1135" s="10">
        <v>1.67E+18</v>
      </c>
      <c r="B1135" s="11" t="s">
        <v>2618</v>
      </c>
      <c r="C1135" s="10">
        <v>1.67E+18</v>
      </c>
      <c r="D1135" s="12">
        <v>10</v>
      </c>
      <c r="E1135" s="12">
        <v>41.866103000000003</v>
      </c>
      <c r="F1135" s="12">
        <v>-87.724463</v>
      </c>
      <c r="G1135" s="13" t="s">
        <v>2619</v>
      </c>
    </row>
    <row r="1136" spans="1:7" x14ac:dyDescent="0.25">
      <c r="A1136" s="6">
        <v>1.67E+18</v>
      </c>
      <c r="B1136" s="7" t="s">
        <v>2620</v>
      </c>
      <c r="C1136" s="6">
        <v>1.67E+18</v>
      </c>
      <c r="D1136" s="8">
        <v>10</v>
      </c>
      <c r="E1136" s="8">
        <v>41.759439</v>
      </c>
      <c r="F1136" s="8">
        <v>-87.654145999999997</v>
      </c>
      <c r="G1136" s="9" t="s">
        <v>2621</v>
      </c>
    </row>
    <row r="1137" spans="1:7" x14ac:dyDescent="0.25">
      <c r="A1137" s="10">
        <v>1.67E+18</v>
      </c>
      <c r="B1137" s="11" t="s">
        <v>2622</v>
      </c>
      <c r="C1137" s="10">
        <v>1.67E+18</v>
      </c>
      <c r="D1137" s="12">
        <v>10</v>
      </c>
      <c r="E1137" s="12">
        <v>41.755786000000001</v>
      </c>
      <c r="F1137" s="12">
        <v>-87.654054000000002</v>
      </c>
      <c r="G1137" s="13" t="s">
        <v>2623</v>
      </c>
    </row>
    <row r="1138" spans="1:7" x14ac:dyDescent="0.25">
      <c r="A1138" s="6">
        <v>1.67E+18</v>
      </c>
      <c r="B1138" s="7" t="s">
        <v>2624</v>
      </c>
      <c r="C1138" s="6">
        <v>1.67E+18</v>
      </c>
      <c r="D1138" s="8">
        <v>10</v>
      </c>
      <c r="E1138" s="8">
        <v>41.743366999999999</v>
      </c>
      <c r="F1138" s="8">
        <v>-87.653661</v>
      </c>
      <c r="G1138" s="9" t="s">
        <v>2625</v>
      </c>
    </row>
    <row r="1139" spans="1:7" x14ac:dyDescent="0.25">
      <c r="A1139" s="10">
        <v>1.67E+18</v>
      </c>
      <c r="B1139" s="11" t="s">
        <v>2626</v>
      </c>
      <c r="C1139" s="10">
        <v>1.67E+18</v>
      </c>
      <c r="D1139" s="12">
        <v>10</v>
      </c>
      <c r="E1139" s="12">
        <v>41.751058</v>
      </c>
      <c r="F1139" s="12">
        <v>-87.611439000000004</v>
      </c>
      <c r="G1139" s="13" t="s">
        <v>2627</v>
      </c>
    </row>
    <row r="1140" spans="1:7" x14ac:dyDescent="0.25">
      <c r="A1140" s="6">
        <v>1.67E+18</v>
      </c>
      <c r="B1140" s="7" t="s">
        <v>2628</v>
      </c>
      <c r="C1140" s="6">
        <v>1.67E+18</v>
      </c>
      <c r="D1140" s="8">
        <v>10</v>
      </c>
      <c r="E1140" s="8">
        <v>41.797438999999997</v>
      </c>
      <c r="F1140" s="8">
        <v>-87.668503999999999</v>
      </c>
      <c r="G1140" s="9" t="s">
        <v>2629</v>
      </c>
    </row>
    <row r="1141" spans="1:7" x14ac:dyDescent="0.25">
      <c r="A1141" s="10">
        <v>1.67E+18</v>
      </c>
      <c r="B1141" s="11" t="s">
        <v>2630</v>
      </c>
      <c r="C1141" s="10">
        <v>1.67E+18</v>
      </c>
      <c r="D1141" s="12">
        <v>10</v>
      </c>
      <c r="E1141" s="12">
        <v>41.691358999999999</v>
      </c>
      <c r="F1141" s="12">
        <v>-87.685720000000003</v>
      </c>
      <c r="G1141" s="13" t="s">
        <v>2631</v>
      </c>
    </row>
    <row r="1142" spans="1:7" x14ac:dyDescent="0.25">
      <c r="A1142" s="6">
        <v>1.67E+18</v>
      </c>
      <c r="B1142" s="7" t="s">
        <v>2632</v>
      </c>
      <c r="C1142" s="6">
        <v>1.67E+18</v>
      </c>
      <c r="D1142" s="8">
        <v>10</v>
      </c>
      <c r="E1142" s="8">
        <v>41.856021900000002</v>
      </c>
      <c r="F1142" s="8">
        <v>-87.729843599999995</v>
      </c>
      <c r="G1142" s="9" t="s">
        <v>2633</v>
      </c>
    </row>
    <row r="1143" spans="1:7" x14ac:dyDescent="0.25">
      <c r="A1143" s="10">
        <v>1.67E+18</v>
      </c>
      <c r="B1143" s="11" t="s">
        <v>2634</v>
      </c>
      <c r="C1143" s="10">
        <v>1.67E+18</v>
      </c>
      <c r="D1143" s="12">
        <v>10</v>
      </c>
      <c r="E1143" s="12">
        <v>41.938315000000003</v>
      </c>
      <c r="F1143" s="12">
        <v>-87.793847999999997</v>
      </c>
      <c r="G1143" s="13" t="s">
        <v>2635</v>
      </c>
    </row>
    <row r="1144" spans="1:7" x14ac:dyDescent="0.25">
      <c r="A1144" s="6">
        <v>1.67E+18</v>
      </c>
      <c r="B1144" s="7" t="s">
        <v>2636</v>
      </c>
      <c r="C1144" s="6">
        <v>1.67E+18</v>
      </c>
      <c r="D1144" s="8">
        <v>10</v>
      </c>
      <c r="E1144" s="8">
        <v>41.855190499999999</v>
      </c>
      <c r="F1144" s="8">
        <v>-87.734554700000004</v>
      </c>
      <c r="G1144" s="9" t="s">
        <v>2637</v>
      </c>
    </row>
    <row r="1145" spans="1:7" x14ac:dyDescent="0.25">
      <c r="A1145" s="10">
        <v>1.67E+18</v>
      </c>
      <c r="B1145" s="11" t="s">
        <v>2638</v>
      </c>
      <c r="C1145" s="10">
        <v>1.67E+18</v>
      </c>
      <c r="D1145" s="12">
        <v>10</v>
      </c>
      <c r="E1145" s="12">
        <v>41.997574999999998</v>
      </c>
      <c r="F1145" s="12">
        <v>-87.704649000000003</v>
      </c>
      <c r="G1145" s="13" t="s">
        <v>2639</v>
      </c>
    </row>
    <row r="1146" spans="1:7" x14ac:dyDescent="0.25">
      <c r="A1146" s="6">
        <v>1.67E+18</v>
      </c>
      <c r="B1146" s="7" t="s">
        <v>2640</v>
      </c>
      <c r="C1146" s="6">
        <v>1.67E+18</v>
      </c>
      <c r="D1146" s="8">
        <v>10</v>
      </c>
      <c r="E1146" s="8">
        <v>42.009458000000002</v>
      </c>
      <c r="F1146" s="8">
        <v>-87.704666000000003</v>
      </c>
      <c r="G1146" s="9" t="s">
        <v>2641</v>
      </c>
    </row>
    <row r="1147" spans="1:7" x14ac:dyDescent="0.25">
      <c r="A1147" s="10">
        <v>1.67E+18</v>
      </c>
      <c r="B1147" s="11" t="s">
        <v>2642</v>
      </c>
      <c r="C1147" s="10">
        <v>1.67E+18</v>
      </c>
      <c r="D1147" s="12">
        <v>10</v>
      </c>
      <c r="E1147" s="12">
        <v>41.907927999999998</v>
      </c>
      <c r="F1147" s="12">
        <v>-87.701479000000006</v>
      </c>
      <c r="G1147" s="13" t="s">
        <v>2643</v>
      </c>
    </row>
    <row r="1148" spans="1:7" x14ac:dyDescent="0.25">
      <c r="A1148" s="6">
        <v>1.67E+18</v>
      </c>
      <c r="B1148" s="7" t="s">
        <v>2644</v>
      </c>
      <c r="C1148" s="6">
        <v>1.67E+18</v>
      </c>
      <c r="D1148" s="8">
        <v>10</v>
      </c>
      <c r="E1148" s="8">
        <v>41.882993999999997</v>
      </c>
      <c r="F1148" s="8">
        <v>-87.700035999999997</v>
      </c>
      <c r="G1148" s="9" t="s">
        <v>2645</v>
      </c>
    </row>
    <row r="1149" spans="1:7" x14ac:dyDescent="0.25">
      <c r="A1149" s="10">
        <v>1.67E+18</v>
      </c>
      <c r="B1149" s="11" t="s">
        <v>2646</v>
      </c>
      <c r="C1149" s="10">
        <v>1.67E+18</v>
      </c>
      <c r="D1149" s="12">
        <v>10</v>
      </c>
      <c r="E1149" s="12">
        <v>41.750394999999997</v>
      </c>
      <c r="F1149" s="12">
        <v>-87.647463999999999</v>
      </c>
      <c r="G1149" s="13" t="s">
        <v>2647</v>
      </c>
    </row>
    <row r="1150" spans="1:7" x14ac:dyDescent="0.25">
      <c r="A1150" s="6">
        <v>1.67E+18</v>
      </c>
      <c r="B1150" s="7" t="s">
        <v>2648</v>
      </c>
      <c r="C1150" s="6">
        <v>1.67E+18</v>
      </c>
      <c r="D1150" s="8">
        <v>10</v>
      </c>
      <c r="E1150" s="8">
        <v>41.691411000000002</v>
      </c>
      <c r="F1150" s="8">
        <v>-87.702290000000005</v>
      </c>
      <c r="G1150" s="9" t="s">
        <v>2649</v>
      </c>
    </row>
    <row r="1151" spans="1:7" x14ac:dyDescent="0.25">
      <c r="A1151" s="10">
        <v>1.67E+18</v>
      </c>
      <c r="B1151" s="11" t="s">
        <v>2650</v>
      </c>
      <c r="C1151" s="10">
        <v>1.67E+18</v>
      </c>
      <c r="D1151" s="12">
        <v>10</v>
      </c>
      <c r="E1151" s="12">
        <v>41.790565000000001</v>
      </c>
      <c r="F1151" s="12">
        <v>-87.710992000000005</v>
      </c>
      <c r="G1151" s="13" t="s">
        <v>2651</v>
      </c>
    </row>
    <row r="1152" spans="1:7" x14ac:dyDescent="0.25">
      <c r="A1152" s="6">
        <v>1.67E+18</v>
      </c>
      <c r="B1152" s="7" t="s">
        <v>2652</v>
      </c>
      <c r="C1152" s="6">
        <v>1.67E+18</v>
      </c>
      <c r="D1152" s="8">
        <v>10</v>
      </c>
      <c r="E1152" s="8">
        <v>41.756444000000002</v>
      </c>
      <c r="F1152" s="8">
        <v>-87.579555999999997</v>
      </c>
      <c r="G1152" s="9" t="s">
        <v>2653</v>
      </c>
    </row>
    <row r="1153" spans="1:7" x14ac:dyDescent="0.25">
      <c r="A1153" s="10">
        <v>1.67E+18</v>
      </c>
      <c r="B1153" s="11" t="s">
        <v>2654</v>
      </c>
      <c r="C1153" s="10">
        <v>1.67E+18</v>
      </c>
      <c r="D1153" s="12">
        <v>10</v>
      </c>
      <c r="E1153" s="12">
        <v>41.982964000000003</v>
      </c>
      <c r="F1153" s="12">
        <v>-87.711440999999994</v>
      </c>
      <c r="G1153" s="13" t="s">
        <v>2655</v>
      </c>
    </row>
    <row r="1154" spans="1:7" x14ac:dyDescent="0.25">
      <c r="A1154" s="6">
        <v>1.67E+18</v>
      </c>
      <c r="B1154" s="7" t="s">
        <v>2656</v>
      </c>
      <c r="C1154" s="6">
        <v>1.67E+18</v>
      </c>
      <c r="D1154" s="8">
        <v>10</v>
      </c>
      <c r="E1154" s="8">
        <v>41.905316999999997</v>
      </c>
      <c r="F1154" s="8">
        <v>-87.709520999999995</v>
      </c>
      <c r="G1154" s="9" t="s">
        <v>2657</v>
      </c>
    </row>
    <row r="1155" spans="1:7" x14ac:dyDescent="0.25">
      <c r="A1155" s="10">
        <v>1.67E+18</v>
      </c>
      <c r="B1155" s="11" t="s">
        <v>2658</v>
      </c>
      <c r="C1155" s="10">
        <v>1.67E+18</v>
      </c>
      <c r="D1155" s="12">
        <v>10</v>
      </c>
      <c r="E1155" s="12">
        <v>41.910138000000003</v>
      </c>
      <c r="F1155" s="12">
        <v>-87.709553</v>
      </c>
      <c r="G1155" s="13" t="s">
        <v>2659</v>
      </c>
    </row>
    <row r="1156" spans="1:7" x14ac:dyDescent="0.25">
      <c r="A1156" s="6">
        <v>1.67E+18</v>
      </c>
      <c r="B1156" s="7" t="s">
        <v>2660</v>
      </c>
      <c r="C1156" s="6">
        <v>1.67E+18</v>
      </c>
      <c r="D1156" s="8">
        <v>10</v>
      </c>
      <c r="E1156" s="8">
        <v>41.884655000000002</v>
      </c>
      <c r="F1156" s="8">
        <v>-87.750497999999993</v>
      </c>
      <c r="G1156" s="9" t="s">
        <v>2661</v>
      </c>
    </row>
    <row r="1157" spans="1:7" x14ac:dyDescent="0.25">
      <c r="A1157" s="10">
        <v>1.67E+18</v>
      </c>
      <c r="B1157" s="11" t="s">
        <v>2662</v>
      </c>
      <c r="C1157" s="10">
        <v>1.67E+18</v>
      </c>
      <c r="D1157" s="12">
        <v>10</v>
      </c>
      <c r="E1157" s="12">
        <v>41.778582</v>
      </c>
      <c r="F1157" s="12">
        <v>-87.718924999999999</v>
      </c>
      <c r="G1157" s="13" t="s">
        <v>2663</v>
      </c>
    </row>
    <row r="1158" spans="1:7" x14ac:dyDescent="0.25">
      <c r="A1158" s="6">
        <v>1.67E+18</v>
      </c>
      <c r="B1158" s="7" t="s">
        <v>2664</v>
      </c>
      <c r="C1158" s="6">
        <v>1.67E+18</v>
      </c>
      <c r="D1158" s="8">
        <v>10</v>
      </c>
      <c r="E1158" s="8">
        <v>41.958373000000002</v>
      </c>
      <c r="F1158" s="8">
        <v>-87.715684999999993</v>
      </c>
      <c r="G1158" s="9" t="s">
        <v>2665</v>
      </c>
    </row>
    <row r="1159" spans="1:7" x14ac:dyDescent="0.25">
      <c r="A1159" s="10">
        <v>1.67E+18</v>
      </c>
      <c r="B1159" s="11" t="s">
        <v>2666</v>
      </c>
      <c r="C1159" s="10">
        <v>1.67E+18</v>
      </c>
      <c r="D1159" s="12">
        <v>10</v>
      </c>
      <c r="E1159" s="12">
        <v>41.809085000000003</v>
      </c>
      <c r="F1159" s="12">
        <v>-87.627384000000006</v>
      </c>
      <c r="G1159" s="13" t="s">
        <v>2667</v>
      </c>
    </row>
    <row r="1160" spans="1:7" x14ac:dyDescent="0.25">
      <c r="A1160" s="6">
        <v>1.67E+18</v>
      </c>
      <c r="B1160" s="7" t="s">
        <v>2668</v>
      </c>
      <c r="C1160" s="6">
        <v>1.67E+18</v>
      </c>
      <c r="D1160" s="8">
        <v>10</v>
      </c>
      <c r="E1160" s="8">
        <v>41.670563000000001</v>
      </c>
      <c r="F1160" s="8">
        <v>-87.632187999999999</v>
      </c>
      <c r="G1160" s="9" t="s">
        <v>2669</v>
      </c>
    </row>
    <row r="1161" spans="1:7" x14ac:dyDescent="0.25">
      <c r="A1161" s="10">
        <v>1.67E+18</v>
      </c>
      <c r="B1161" s="11" t="s">
        <v>2670</v>
      </c>
      <c r="C1161" s="10">
        <v>1.67E+18</v>
      </c>
      <c r="D1161" s="12">
        <v>10</v>
      </c>
      <c r="E1161" s="12">
        <v>41.762264999999999</v>
      </c>
      <c r="F1161" s="12">
        <v>-87.585469000000003</v>
      </c>
      <c r="G1161" s="13" t="s">
        <v>2671</v>
      </c>
    </row>
    <row r="1162" spans="1:7" x14ac:dyDescent="0.25">
      <c r="A1162" s="6">
        <v>1.67E+18</v>
      </c>
      <c r="B1162" s="7" t="s">
        <v>2672</v>
      </c>
      <c r="C1162" s="6">
        <v>1.67E+18</v>
      </c>
      <c r="D1162" s="8">
        <v>10</v>
      </c>
      <c r="E1162" s="8">
        <v>41.722279999999998</v>
      </c>
      <c r="F1162" s="8">
        <v>-87.584942999999996</v>
      </c>
      <c r="G1162" s="9" t="s">
        <v>2673</v>
      </c>
    </row>
    <row r="1163" spans="1:7" x14ac:dyDescent="0.25">
      <c r="A1163" s="10">
        <v>1.67E+18</v>
      </c>
      <c r="B1163" s="11" t="s">
        <v>2674</v>
      </c>
      <c r="C1163" s="10">
        <v>1.67E+18</v>
      </c>
      <c r="D1163" s="12">
        <v>10</v>
      </c>
      <c r="E1163" s="12">
        <v>41.738472999999999</v>
      </c>
      <c r="F1163" s="12">
        <v>-87.585851000000005</v>
      </c>
      <c r="G1163" s="13" t="s">
        <v>2675</v>
      </c>
    </row>
    <row r="1164" spans="1:7" x14ac:dyDescent="0.25">
      <c r="A1164" s="6">
        <v>1.67E+18</v>
      </c>
      <c r="B1164" s="7" t="s">
        <v>2676</v>
      </c>
      <c r="C1164" s="6">
        <v>1.67E+18</v>
      </c>
      <c r="D1164" s="8">
        <v>10</v>
      </c>
      <c r="E1164" s="8">
        <v>41.794820000000001</v>
      </c>
      <c r="F1164" s="8">
        <v>-87.732112000000001</v>
      </c>
      <c r="G1164" s="9" t="s">
        <v>2677</v>
      </c>
    </row>
    <row r="1165" spans="1:7" x14ac:dyDescent="0.25">
      <c r="A1165" s="10">
        <v>1.67E+18</v>
      </c>
      <c r="B1165" s="11" t="s">
        <v>2678</v>
      </c>
      <c r="C1165" s="10">
        <v>1.67E+18</v>
      </c>
      <c r="D1165" s="12">
        <v>10</v>
      </c>
      <c r="E1165" s="12">
        <v>41.800908</v>
      </c>
      <c r="F1165" s="12">
        <v>-87.690802000000005</v>
      </c>
      <c r="G1165" s="13" t="s">
        <v>2679</v>
      </c>
    </row>
    <row r="1166" spans="1:7" x14ac:dyDescent="0.25">
      <c r="A1166" s="6">
        <v>1.67E+18</v>
      </c>
      <c r="B1166" s="7" t="s">
        <v>2680</v>
      </c>
      <c r="C1166" s="6">
        <v>1.67E+18</v>
      </c>
      <c r="D1166" s="8">
        <v>10</v>
      </c>
      <c r="E1166" s="8">
        <v>41.767659999999999</v>
      </c>
      <c r="F1166" s="8">
        <v>-87.667810000000003</v>
      </c>
      <c r="G1166" s="9" t="s">
        <v>2681</v>
      </c>
    </row>
    <row r="1167" spans="1:7" x14ac:dyDescent="0.25">
      <c r="A1167" s="10">
        <v>1.67E+18</v>
      </c>
      <c r="B1167" s="11" t="s">
        <v>2682</v>
      </c>
      <c r="C1167" s="10">
        <v>1.67E+18</v>
      </c>
      <c r="D1167" s="12">
        <v>10</v>
      </c>
      <c r="E1167" s="12">
        <v>41.788541000000002</v>
      </c>
      <c r="F1167" s="12">
        <v>-87.656210000000002</v>
      </c>
      <c r="G1167" s="13" t="s">
        <v>2683</v>
      </c>
    </row>
    <row r="1168" spans="1:7" x14ac:dyDescent="0.25">
      <c r="A1168" s="6">
        <v>1.67E+18</v>
      </c>
      <c r="B1168" s="7" t="s">
        <v>2684</v>
      </c>
      <c r="C1168" s="6">
        <v>1.67E+18</v>
      </c>
      <c r="D1168" s="8">
        <v>10</v>
      </c>
      <c r="E1168" s="8">
        <v>41.717058999999999</v>
      </c>
      <c r="F1168" s="8">
        <v>-87.559985999999995</v>
      </c>
      <c r="G1168" s="9" t="s">
        <v>2685</v>
      </c>
    </row>
    <row r="1169" spans="1:7" x14ac:dyDescent="0.25">
      <c r="A1169" s="10">
        <v>1.67E+18</v>
      </c>
      <c r="B1169" s="11" t="s">
        <v>2686</v>
      </c>
      <c r="C1169" s="10">
        <v>1.67E+18</v>
      </c>
      <c r="D1169" s="12">
        <v>10</v>
      </c>
      <c r="E1169" s="12">
        <v>41.691595999999997</v>
      </c>
      <c r="F1169" s="12">
        <v>-87.707397</v>
      </c>
      <c r="G1169" s="13" t="s">
        <v>2687</v>
      </c>
    </row>
    <row r="1170" spans="1:7" x14ac:dyDescent="0.25">
      <c r="A1170" s="6">
        <v>1.67E+18</v>
      </c>
      <c r="B1170" s="7" t="s">
        <v>2688</v>
      </c>
      <c r="C1170" s="6">
        <v>1.67E+18</v>
      </c>
      <c r="D1170" s="8">
        <v>10</v>
      </c>
      <c r="E1170" s="8">
        <v>41.730339999999998</v>
      </c>
      <c r="F1170" s="8">
        <v>-87.611733999999998</v>
      </c>
      <c r="G1170" s="9" t="s">
        <v>2689</v>
      </c>
    </row>
    <row r="1171" spans="1:7" x14ac:dyDescent="0.25">
      <c r="A1171" s="10">
        <v>1.67E+18</v>
      </c>
      <c r="B1171" s="11" t="s">
        <v>2690</v>
      </c>
      <c r="C1171" s="10">
        <v>1.67E+18</v>
      </c>
      <c r="D1171" s="12">
        <v>10</v>
      </c>
      <c r="E1171" s="12">
        <v>41.735607000000002</v>
      </c>
      <c r="F1171" s="12">
        <v>-87.645345000000006</v>
      </c>
      <c r="G1171" s="13" t="s">
        <v>2691</v>
      </c>
    </row>
    <row r="1172" spans="1:7" x14ac:dyDescent="0.25">
      <c r="A1172" s="6">
        <v>1.67E+18</v>
      </c>
      <c r="B1172" s="7" t="s">
        <v>2692</v>
      </c>
      <c r="C1172" s="6">
        <v>1.67E+18</v>
      </c>
      <c r="D1172" s="8">
        <v>10</v>
      </c>
      <c r="E1172" s="8">
        <v>41.720562000000001</v>
      </c>
      <c r="F1172" s="8">
        <v>-87.650970999999998</v>
      </c>
      <c r="G1172" s="9" t="s">
        <v>2693</v>
      </c>
    </row>
    <row r="1173" spans="1:7" x14ac:dyDescent="0.25">
      <c r="A1173" s="10">
        <v>1.67E+18</v>
      </c>
      <c r="B1173" s="11" t="s">
        <v>2694</v>
      </c>
      <c r="C1173" s="10">
        <v>1.67E+18</v>
      </c>
      <c r="D1173" s="12">
        <v>10</v>
      </c>
      <c r="E1173" s="12">
        <v>41.721167999999999</v>
      </c>
      <c r="F1173" s="12">
        <v>-87.650662999999994</v>
      </c>
      <c r="G1173" s="13" t="s">
        <v>2695</v>
      </c>
    </row>
    <row r="1174" spans="1:7" x14ac:dyDescent="0.25">
      <c r="A1174" s="6">
        <v>1.67E+18</v>
      </c>
      <c r="B1174" s="7" t="s">
        <v>2696</v>
      </c>
      <c r="C1174" s="6">
        <v>1.67E+18</v>
      </c>
      <c r="D1174" s="8">
        <v>10</v>
      </c>
      <c r="E1174" s="8">
        <v>41.712936999999997</v>
      </c>
      <c r="F1174" s="8">
        <v>-87.653983999999994</v>
      </c>
      <c r="G1174" s="9" t="s">
        <v>2697</v>
      </c>
    </row>
    <row r="1175" spans="1:7" x14ac:dyDescent="0.25">
      <c r="A1175" s="10">
        <v>1.67E+18</v>
      </c>
      <c r="B1175" s="11" t="s">
        <v>2698</v>
      </c>
      <c r="C1175" s="10">
        <v>1.67E+18</v>
      </c>
      <c r="D1175" s="12">
        <v>10</v>
      </c>
      <c r="E1175" s="12">
        <v>41.706204999999997</v>
      </c>
      <c r="F1175" s="12">
        <v>-87.668965</v>
      </c>
      <c r="G1175" s="13" t="s">
        <v>2699</v>
      </c>
    </row>
    <row r="1176" spans="1:7" x14ac:dyDescent="0.25">
      <c r="A1176" s="6">
        <v>1.67E+18</v>
      </c>
      <c r="B1176" s="7" t="s">
        <v>2700</v>
      </c>
      <c r="C1176" s="6">
        <v>1.67E+18</v>
      </c>
      <c r="D1176" s="8">
        <v>10</v>
      </c>
      <c r="E1176" s="8">
        <v>41.690092</v>
      </c>
      <c r="F1176" s="8">
        <v>-87.637636000000001</v>
      </c>
      <c r="G1176" s="9" t="s">
        <v>2701</v>
      </c>
    </row>
    <row r="1177" spans="1:7" x14ac:dyDescent="0.25">
      <c r="A1177" s="10">
        <v>1.67E+18</v>
      </c>
      <c r="B1177" s="11" t="s">
        <v>2702</v>
      </c>
      <c r="C1177" s="10">
        <v>1.67E+18</v>
      </c>
      <c r="D1177" s="12">
        <v>10</v>
      </c>
      <c r="E1177" s="12">
        <v>41.894680999999999</v>
      </c>
      <c r="F1177" s="12">
        <v>-87.768156000000005</v>
      </c>
      <c r="G1177" s="13" t="s">
        <v>2703</v>
      </c>
    </row>
    <row r="1178" spans="1:7" x14ac:dyDescent="0.25">
      <c r="A1178" s="6">
        <v>1.67E+18</v>
      </c>
      <c r="B1178" s="7" t="s">
        <v>2704</v>
      </c>
      <c r="C1178" s="6">
        <v>1.67E+18</v>
      </c>
      <c r="D1178" s="8">
        <v>10</v>
      </c>
      <c r="E1178" s="8">
        <v>41.779240000000001</v>
      </c>
      <c r="F1178" s="8">
        <v>-87.691115999999994</v>
      </c>
      <c r="G1178" s="9" t="s">
        <v>2705</v>
      </c>
    </row>
    <row r="1179" spans="1:7" x14ac:dyDescent="0.25">
      <c r="A1179" s="10">
        <v>1.67E+18</v>
      </c>
      <c r="B1179" s="11" t="s">
        <v>2706</v>
      </c>
      <c r="C1179" s="10">
        <v>1.67E+18</v>
      </c>
      <c r="D1179" s="12">
        <v>10</v>
      </c>
      <c r="E1179" s="12">
        <v>41.894737999999997</v>
      </c>
      <c r="F1179" s="12">
        <v>-87.695204000000004</v>
      </c>
      <c r="G1179" s="13" t="s">
        <v>2707</v>
      </c>
    </row>
    <row r="1180" spans="1:7" x14ac:dyDescent="0.25">
      <c r="A1180" s="6">
        <v>1.67E+18</v>
      </c>
      <c r="B1180" s="7" t="s">
        <v>2708</v>
      </c>
      <c r="C1180" s="6">
        <v>1.67E+18</v>
      </c>
      <c r="D1180" s="8">
        <v>10</v>
      </c>
      <c r="E1180" s="8">
        <v>41.707256999999998</v>
      </c>
      <c r="F1180" s="8">
        <v>-87.627825999999999</v>
      </c>
      <c r="G1180" s="9" t="s">
        <v>2709</v>
      </c>
    </row>
    <row r="1181" spans="1:7" x14ac:dyDescent="0.25">
      <c r="A1181" s="10">
        <v>1.67E+18</v>
      </c>
      <c r="B1181" s="11" t="s">
        <v>2710</v>
      </c>
      <c r="C1181" s="10">
        <v>1.67E+18</v>
      </c>
      <c r="D1181" s="12">
        <v>10</v>
      </c>
      <c r="E1181" s="12">
        <v>41.750712</v>
      </c>
      <c r="F1181" s="12">
        <v>-87.629948999999996</v>
      </c>
      <c r="G1181" s="13" t="s">
        <v>2711</v>
      </c>
    </row>
    <row r="1182" spans="1:7" x14ac:dyDescent="0.25">
      <c r="A1182" s="6">
        <v>1.67E+18</v>
      </c>
      <c r="B1182" s="7" t="s">
        <v>2712</v>
      </c>
      <c r="C1182" s="6">
        <v>1.67E+18</v>
      </c>
      <c r="D1182" s="8">
        <v>10</v>
      </c>
      <c r="E1182" s="8">
        <v>41.745834000000002</v>
      </c>
      <c r="F1182" s="8">
        <v>-87.631562000000002</v>
      </c>
      <c r="G1182" s="9" t="s">
        <v>2713</v>
      </c>
    </row>
    <row r="1183" spans="1:7" x14ac:dyDescent="0.25">
      <c r="A1183" s="10">
        <v>1.67E+18</v>
      </c>
      <c r="B1183" s="11" t="s">
        <v>2714</v>
      </c>
      <c r="C1183" s="10">
        <v>1.67E+18</v>
      </c>
      <c r="D1183" s="12">
        <v>10</v>
      </c>
      <c r="E1183" s="12">
        <v>41.774814999999997</v>
      </c>
      <c r="F1183" s="12">
        <v>-87.728302999999997</v>
      </c>
      <c r="G1183" s="13" t="s">
        <v>2715</v>
      </c>
    </row>
    <row r="1184" spans="1:7" x14ac:dyDescent="0.25">
      <c r="A1184" s="6">
        <v>1.67E+18</v>
      </c>
      <c r="B1184" s="7" t="s">
        <v>2716</v>
      </c>
      <c r="C1184" s="6">
        <v>1.67E+18</v>
      </c>
      <c r="D1184" s="8">
        <v>10</v>
      </c>
      <c r="E1184" s="8">
        <v>41.711666000000001</v>
      </c>
      <c r="F1184" s="8">
        <v>-87.681962999999996</v>
      </c>
      <c r="G1184" s="9" t="s">
        <v>2717</v>
      </c>
    </row>
    <row r="1185" spans="1:7" x14ac:dyDescent="0.25">
      <c r="A1185" s="10">
        <v>1.67E+18</v>
      </c>
      <c r="B1185" s="11" t="s">
        <v>2718</v>
      </c>
      <c r="C1185" s="10">
        <v>1.67E+18</v>
      </c>
      <c r="D1185" s="12">
        <v>10</v>
      </c>
      <c r="E1185" s="12">
        <v>41.704366</v>
      </c>
      <c r="F1185" s="12">
        <v>-87.681732999999994</v>
      </c>
      <c r="G1185" s="13" t="s">
        <v>2719</v>
      </c>
    </row>
    <row r="1186" spans="1:7" x14ac:dyDescent="0.25">
      <c r="A1186" s="6">
        <v>1.67E+18</v>
      </c>
      <c r="B1186" s="7" t="s">
        <v>2720</v>
      </c>
      <c r="C1186" s="6">
        <v>1.67E+18</v>
      </c>
      <c r="D1186" s="8">
        <v>10</v>
      </c>
      <c r="E1186" s="8">
        <v>41.703952000000001</v>
      </c>
      <c r="F1186" s="8">
        <v>-87.681952999999993</v>
      </c>
      <c r="G1186" s="9" t="s">
        <v>2721</v>
      </c>
    </row>
    <row r="1187" spans="1:7" x14ac:dyDescent="0.25">
      <c r="A1187" s="10">
        <v>1.67E+18</v>
      </c>
      <c r="B1187" s="11" t="s">
        <v>2722</v>
      </c>
      <c r="C1187" s="10">
        <v>1.67E+18</v>
      </c>
      <c r="D1187" s="12">
        <v>10</v>
      </c>
      <c r="E1187" s="12">
        <v>41.702609000000002</v>
      </c>
      <c r="F1187" s="12">
        <v>-87.681492000000006</v>
      </c>
      <c r="G1187" s="13" t="s">
        <v>2723</v>
      </c>
    </row>
    <row r="1188" spans="1:7" x14ac:dyDescent="0.25">
      <c r="A1188" s="6">
        <v>1.67E+18</v>
      </c>
      <c r="B1188" s="7" t="s">
        <v>2724</v>
      </c>
      <c r="C1188" s="6">
        <v>1.67E+18</v>
      </c>
      <c r="D1188" s="8">
        <v>10</v>
      </c>
      <c r="E1188" s="8">
        <v>41.700575999999998</v>
      </c>
      <c r="F1188" s="8">
        <v>-87.681293999999994</v>
      </c>
      <c r="G1188" s="9" t="s">
        <v>2725</v>
      </c>
    </row>
    <row r="1189" spans="1:7" x14ac:dyDescent="0.25">
      <c r="A1189" s="10">
        <v>1.67E+18</v>
      </c>
      <c r="B1189" s="11" t="s">
        <v>2726</v>
      </c>
      <c r="C1189" s="10">
        <v>1.67E+18</v>
      </c>
      <c r="D1189" s="12">
        <v>10</v>
      </c>
      <c r="E1189" s="12">
        <v>41.691969999999998</v>
      </c>
      <c r="F1189" s="12">
        <v>-87.681658999999996</v>
      </c>
      <c r="G1189" s="13" t="s">
        <v>2727</v>
      </c>
    </row>
    <row r="1190" spans="1:7" x14ac:dyDescent="0.25">
      <c r="A1190" s="6">
        <v>1.67E+18</v>
      </c>
      <c r="B1190" s="7" t="s">
        <v>2728</v>
      </c>
      <c r="C1190" s="6">
        <v>1.67E+18</v>
      </c>
      <c r="D1190" s="8">
        <v>10</v>
      </c>
      <c r="E1190" s="8">
        <v>41.691609999999997</v>
      </c>
      <c r="F1190" s="8">
        <v>-87.681522999999999</v>
      </c>
      <c r="G1190" s="9" t="s">
        <v>2729</v>
      </c>
    </row>
    <row r="1191" spans="1:7" x14ac:dyDescent="0.25">
      <c r="A1191" s="10">
        <v>1.67E+18</v>
      </c>
      <c r="B1191" s="11" t="s">
        <v>2730</v>
      </c>
      <c r="C1191" s="10">
        <v>1.67E+18</v>
      </c>
      <c r="D1191" s="12">
        <v>10</v>
      </c>
      <c r="E1191" s="12">
        <v>41.682400000000001</v>
      </c>
      <c r="F1191" s="12">
        <v>-87.681048000000004</v>
      </c>
      <c r="G1191" s="13" t="s">
        <v>2731</v>
      </c>
    </row>
    <row r="1192" spans="1:7" x14ac:dyDescent="0.25">
      <c r="A1192" s="6">
        <v>1.67E+18</v>
      </c>
      <c r="B1192" s="7" t="s">
        <v>2732</v>
      </c>
      <c r="C1192" s="6">
        <v>1.67E+18</v>
      </c>
      <c r="D1192" s="8">
        <v>10</v>
      </c>
      <c r="E1192" s="8">
        <v>41.750056999999998</v>
      </c>
      <c r="F1192" s="8">
        <v>-87.682777000000002</v>
      </c>
      <c r="G1192" s="9" t="s">
        <v>2733</v>
      </c>
    </row>
    <row r="1193" spans="1:7" x14ac:dyDescent="0.25">
      <c r="A1193" s="10">
        <v>1.67E+18</v>
      </c>
      <c r="B1193" s="11" t="s">
        <v>2734</v>
      </c>
      <c r="C1193" s="10">
        <v>1.67E+18</v>
      </c>
      <c r="D1193" s="12">
        <v>10</v>
      </c>
      <c r="E1193" s="12">
        <v>41.725538</v>
      </c>
      <c r="F1193" s="12">
        <v>-87.681967999999998</v>
      </c>
      <c r="G1193" s="13" t="s">
        <v>2735</v>
      </c>
    </row>
    <row r="1194" spans="1:7" x14ac:dyDescent="0.25">
      <c r="A1194" s="6">
        <v>1.67E+18</v>
      </c>
      <c r="B1194" s="7" t="s">
        <v>2736</v>
      </c>
      <c r="C1194" s="6">
        <v>1.67E+18</v>
      </c>
      <c r="D1194" s="8">
        <v>10</v>
      </c>
      <c r="E1194" s="8">
        <v>42.016398000000002</v>
      </c>
      <c r="F1194" s="8">
        <v>-87.690376000000001</v>
      </c>
      <c r="G1194" s="9" t="s">
        <v>2737</v>
      </c>
    </row>
    <row r="1195" spans="1:7" x14ac:dyDescent="0.25">
      <c r="A1195" s="10">
        <v>1.67E+18</v>
      </c>
      <c r="B1195" s="11" t="s">
        <v>2738</v>
      </c>
      <c r="C1195" s="10">
        <v>1.67E+18</v>
      </c>
      <c r="D1195" s="12">
        <v>10</v>
      </c>
      <c r="E1195" s="12">
        <v>41.804780000000001</v>
      </c>
      <c r="F1195" s="12">
        <v>-87.683749000000006</v>
      </c>
      <c r="G1195" s="13" t="s">
        <v>2739</v>
      </c>
    </row>
    <row r="1196" spans="1:7" x14ac:dyDescent="0.25">
      <c r="A1196" s="6">
        <v>1.67E+18</v>
      </c>
      <c r="B1196" s="7" t="s">
        <v>2740</v>
      </c>
      <c r="C1196" s="6">
        <v>1.67E+18</v>
      </c>
      <c r="D1196" s="8">
        <v>10</v>
      </c>
      <c r="E1196" s="8">
        <v>41.796774999999997</v>
      </c>
      <c r="F1196" s="8">
        <v>-87.683362000000002</v>
      </c>
      <c r="G1196" s="9" t="s">
        <v>2741</v>
      </c>
    </row>
    <row r="1197" spans="1:7" x14ac:dyDescent="0.25">
      <c r="A1197" s="10">
        <v>1.67E+18</v>
      </c>
      <c r="B1197" s="11" t="s">
        <v>2742</v>
      </c>
      <c r="C1197" s="10">
        <v>1.67E+18</v>
      </c>
      <c r="D1197" s="12">
        <v>10</v>
      </c>
      <c r="E1197" s="12">
        <v>41.843635999999996</v>
      </c>
      <c r="F1197" s="12">
        <v>-87.701931000000002</v>
      </c>
      <c r="G1197" s="13" t="s">
        <v>2743</v>
      </c>
    </row>
    <row r="1198" spans="1:7" x14ac:dyDescent="0.25">
      <c r="A1198" s="6">
        <v>1.67E+18</v>
      </c>
      <c r="B1198" s="7" t="s">
        <v>2744</v>
      </c>
      <c r="C1198" s="6">
        <v>1.67E+18</v>
      </c>
      <c r="D1198" s="8">
        <v>10</v>
      </c>
      <c r="E1198" s="8">
        <v>41.775266999999999</v>
      </c>
      <c r="F1198" s="8">
        <v>-87.669156000000001</v>
      </c>
      <c r="G1198" s="9" t="s">
        <v>2745</v>
      </c>
    </row>
    <row r="1199" spans="1:7" x14ac:dyDescent="0.25">
      <c r="A1199" s="10">
        <v>1.67E+18</v>
      </c>
      <c r="B1199" s="11" t="s">
        <v>2746</v>
      </c>
      <c r="C1199" s="10">
        <v>1.67E+18</v>
      </c>
      <c r="D1199" s="12">
        <v>10</v>
      </c>
      <c r="E1199" s="12">
        <v>41.735989000000004</v>
      </c>
      <c r="F1199" s="12">
        <v>-87.672180999999995</v>
      </c>
      <c r="G1199" s="13" t="s">
        <v>2747</v>
      </c>
    </row>
    <row r="1200" spans="1:7" x14ac:dyDescent="0.25">
      <c r="A1200" s="6">
        <v>1.67E+18</v>
      </c>
      <c r="B1200" s="7" t="s">
        <v>2748</v>
      </c>
      <c r="C1200" s="6">
        <v>1.67E+18</v>
      </c>
      <c r="D1200" s="8">
        <v>10</v>
      </c>
      <c r="E1200" s="8">
        <v>41.706498000000003</v>
      </c>
      <c r="F1200" s="8">
        <v>-87.667090999999999</v>
      </c>
      <c r="G1200" s="9" t="s">
        <v>2749</v>
      </c>
    </row>
    <row r="1201" spans="1:7" x14ac:dyDescent="0.25">
      <c r="A1201" s="10">
        <v>1.67E+18</v>
      </c>
      <c r="B1201" s="11" t="s">
        <v>2750</v>
      </c>
      <c r="C1201" s="10">
        <v>1.67E+18</v>
      </c>
      <c r="D1201" s="12">
        <v>10</v>
      </c>
      <c r="E1201" s="12">
        <v>41.677795000000003</v>
      </c>
      <c r="F1201" s="12">
        <v>-87.629076999999995</v>
      </c>
      <c r="G1201" s="13" t="s">
        <v>2751</v>
      </c>
    </row>
    <row r="1202" spans="1:7" x14ac:dyDescent="0.25">
      <c r="A1202" s="6">
        <v>1.67E+18</v>
      </c>
      <c r="B1202" s="7" t="s">
        <v>2752</v>
      </c>
      <c r="C1202" s="6">
        <v>1.67E+18</v>
      </c>
      <c r="D1202" s="8">
        <v>10</v>
      </c>
      <c r="E1202" s="8">
        <v>41.713436999999999</v>
      </c>
      <c r="F1202" s="8">
        <v>-87.564404999999994</v>
      </c>
      <c r="G1202" s="9" t="s">
        <v>2753</v>
      </c>
    </row>
    <row r="1203" spans="1:7" x14ac:dyDescent="0.25">
      <c r="A1203" s="10">
        <v>1.67E+18</v>
      </c>
      <c r="B1203" s="11" t="s">
        <v>2754</v>
      </c>
      <c r="C1203" s="10">
        <v>1.67E+18</v>
      </c>
      <c r="D1203" s="12">
        <v>10</v>
      </c>
      <c r="E1203" s="12">
        <v>41.841655000000003</v>
      </c>
      <c r="F1203" s="12">
        <v>-87.734365999999994</v>
      </c>
      <c r="G1203" s="13" t="s">
        <v>2755</v>
      </c>
    </row>
    <row r="1204" spans="1:7" x14ac:dyDescent="0.25">
      <c r="A1204" s="6">
        <v>1.68E+18</v>
      </c>
      <c r="B1204" s="7" t="s">
        <v>2756</v>
      </c>
      <c r="C1204" s="6">
        <v>1.68E+18</v>
      </c>
      <c r="D1204" s="8">
        <v>10</v>
      </c>
      <c r="E1204" s="8">
        <v>41.982878999999997</v>
      </c>
      <c r="F1204" s="8">
        <v>-87.710533999999996</v>
      </c>
      <c r="G1204" s="9" t="s">
        <v>2757</v>
      </c>
    </row>
    <row r="1205" spans="1:7" x14ac:dyDescent="0.25">
      <c r="A1205" s="10">
        <v>1.68E+18</v>
      </c>
      <c r="B1205" s="11" t="s">
        <v>2758</v>
      </c>
      <c r="C1205" s="10">
        <v>1.68E+18</v>
      </c>
      <c r="D1205" s="12">
        <v>10</v>
      </c>
      <c r="E1205" s="12">
        <v>41.982838000000001</v>
      </c>
      <c r="F1205" s="12">
        <v>-87.712329999999994</v>
      </c>
      <c r="G1205" s="13" t="s">
        <v>2759</v>
      </c>
    </row>
    <row r="1206" spans="1:7" x14ac:dyDescent="0.25">
      <c r="A1206" s="6">
        <v>1.68E+18</v>
      </c>
      <c r="B1206" s="7" t="s">
        <v>2760</v>
      </c>
      <c r="C1206" s="6">
        <v>1.68E+18</v>
      </c>
      <c r="D1206" s="8">
        <v>10</v>
      </c>
      <c r="E1206" s="8">
        <v>41.983017400000001</v>
      </c>
      <c r="F1206" s="8">
        <v>-87.709699900000004</v>
      </c>
      <c r="G1206" s="9" t="s">
        <v>2761</v>
      </c>
    </row>
    <row r="1207" spans="1:7" x14ac:dyDescent="0.25">
      <c r="A1207" s="10">
        <v>1.68E+18</v>
      </c>
      <c r="B1207" s="11" t="s">
        <v>2762</v>
      </c>
      <c r="C1207" s="10">
        <v>1.68E+18</v>
      </c>
      <c r="D1207" s="12">
        <v>10</v>
      </c>
      <c r="E1207" s="12">
        <v>41.975921</v>
      </c>
      <c r="F1207" s="12">
        <v>-87.710414999999998</v>
      </c>
      <c r="G1207" s="13" t="s">
        <v>2763</v>
      </c>
    </row>
    <row r="1208" spans="1:7" x14ac:dyDescent="0.25">
      <c r="A1208" s="6">
        <v>1.68E+18</v>
      </c>
      <c r="B1208" s="7" t="s">
        <v>2764</v>
      </c>
      <c r="C1208" s="6">
        <v>1.68E+18</v>
      </c>
      <c r="D1208" s="8">
        <v>10</v>
      </c>
      <c r="E1208" s="8">
        <v>41.947471999999998</v>
      </c>
      <c r="F1208" s="8">
        <v>-87.737875000000003</v>
      </c>
      <c r="G1208" s="9" t="s">
        <v>2765</v>
      </c>
    </row>
    <row r="1209" spans="1:7" x14ac:dyDescent="0.25">
      <c r="A1209" s="10">
        <v>1.68E+18</v>
      </c>
      <c r="B1209" s="11" t="s">
        <v>2766</v>
      </c>
      <c r="C1209" s="10">
        <v>1.68E+18</v>
      </c>
      <c r="D1209" s="12">
        <v>10</v>
      </c>
      <c r="E1209" s="12">
        <v>41.968299999999999</v>
      </c>
      <c r="F1209" s="12">
        <v>-87.709434999999999</v>
      </c>
      <c r="G1209" s="13" t="s">
        <v>2767</v>
      </c>
    </row>
    <row r="1210" spans="1:7" x14ac:dyDescent="0.25">
      <c r="A1210" s="6">
        <v>1.68E+18</v>
      </c>
      <c r="B1210" s="7" t="s">
        <v>2768</v>
      </c>
      <c r="C1210" s="6">
        <v>1.68E+18</v>
      </c>
      <c r="D1210" s="8">
        <v>10</v>
      </c>
      <c r="E1210" s="8">
        <v>41.942701999999997</v>
      </c>
      <c r="F1210" s="8">
        <v>-87.730011000000005</v>
      </c>
      <c r="G1210" s="9" t="s">
        <v>2769</v>
      </c>
    </row>
    <row r="1211" spans="1:7" x14ac:dyDescent="0.25">
      <c r="A1211" s="10">
        <v>1.68E+18</v>
      </c>
      <c r="B1211" s="11" t="s">
        <v>2770</v>
      </c>
      <c r="C1211" s="10">
        <v>1.68E+18</v>
      </c>
      <c r="D1211" s="12">
        <v>10</v>
      </c>
      <c r="E1211" s="12">
        <v>41.947173999999997</v>
      </c>
      <c r="F1211" s="12">
        <v>-87.730836999999994</v>
      </c>
      <c r="G1211" s="13" t="s">
        <v>2771</v>
      </c>
    </row>
    <row r="1212" spans="1:7" x14ac:dyDescent="0.25">
      <c r="A1212" s="6">
        <v>1.68E+18</v>
      </c>
      <c r="B1212" s="7" t="s">
        <v>2772</v>
      </c>
      <c r="C1212" s="6">
        <v>1.68E+18</v>
      </c>
      <c r="D1212" s="8">
        <v>10</v>
      </c>
      <c r="E1212" s="8">
        <v>41.924447000000001</v>
      </c>
      <c r="F1212" s="8">
        <v>-87.739980000000003</v>
      </c>
      <c r="G1212" s="9" t="s">
        <v>2773</v>
      </c>
    </row>
    <row r="1213" spans="1:7" x14ac:dyDescent="0.25">
      <c r="A1213" s="10">
        <v>1.68E+18</v>
      </c>
      <c r="B1213" s="11" t="s">
        <v>2774</v>
      </c>
      <c r="C1213" s="10">
        <v>1.68E+18</v>
      </c>
      <c r="D1213" s="12">
        <v>10</v>
      </c>
      <c r="E1213" s="12">
        <v>41.909613999999998</v>
      </c>
      <c r="F1213" s="12">
        <v>-87.734722000000005</v>
      </c>
      <c r="G1213" s="13" t="s">
        <v>2775</v>
      </c>
    </row>
    <row r="1214" spans="1:7" x14ac:dyDescent="0.25">
      <c r="A1214" s="6">
        <v>1.68E+18</v>
      </c>
      <c r="B1214" s="7" t="s">
        <v>2776</v>
      </c>
      <c r="C1214" s="6">
        <v>1.68E+18</v>
      </c>
      <c r="D1214" s="8">
        <v>10</v>
      </c>
      <c r="E1214" s="8">
        <v>41.917211000000002</v>
      </c>
      <c r="F1214" s="8">
        <v>-87.736136000000002</v>
      </c>
      <c r="G1214" s="9" t="s">
        <v>2777</v>
      </c>
    </row>
    <row r="1215" spans="1:7" x14ac:dyDescent="0.25">
      <c r="A1215" s="10">
        <v>1.68E+18</v>
      </c>
      <c r="B1215" s="11" t="s">
        <v>2778</v>
      </c>
      <c r="C1215" s="10">
        <v>1.68E+18</v>
      </c>
      <c r="D1215" s="12">
        <v>10</v>
      </c>
      <c r="E1215" s="12">
        <v>41.653137999999998</v>
      </c>
      <c r="F1215" s="12">
        <v>-87.601056999999997</v>
      </c>
      <c r="G1215" s="13" t="s">
        <v>2779</v>
      </c>
    </row>
    <row r="1216" spans="1:7" x14ac:dyDescent="0.25">
      <c r="A1216" s="6">
        <v>1.68E+18</v>
      </c>
      <c r="B1216" s="7" t="s">
        <v>2780</v>
      </c>
      <c r="C1216" s="6">
        <v>1.68E+18</v>
      </c>
      <c r="D1216" s="8">
        <v>10</v>
      </c>
      <c r="E1216" s="8">
        <v>41.655138999999998</v>
      </c>
      <c r="F1216" s="8">
        <v>-87.597596999999993</v>
      </c>
      <c r="G1216" s="9" t="s">
        <v>2781</v>
      </c>
    </row>
    <row r="1217" spans="1:7" x14ac:dyDescent="0.25">
      <c r="A1217" s="10">
        <v>1.68E+18</v>
      </c>
      <c r="B1217" s="11" t="s">
        <v>2782</v>
      </c>
      <c r="C1217" s="10">
        <v>1.68E+18</v>
      </c>
      <c r="D1217" s="12">
        <v>10</v>
      </c>
      <c r="E1217" s="12">
        <v>41.844560000000001</v>
      </c>
      <c r="F1217" s="12">
        <v>-87.710058000000004</v>
      </c>
      <c r="G1217" s="13" t="s">
        <v>2783</v>
      </c>
    </row>
    <row r="1218" spans="1:7" x14ac:dyDescent="0.25">
      <c r="A1218" s="6">
        <v>1.68E+18</v>
      </c>
      <c r="B1218" s="7" t="s">
        <v>2784</v>
      </c>
      <c r="C1218" s="6">
        <v>1.68E+18</v>
      </c>
      <c r="D1218" s="8">
        <v>10</v>
      </c>
      <c r="E1218" s="8">
        <v>41.902405000000002</v>
      </c>
      <c r="F1218" s="8">
        <v>-87.732698999999997</v>
      </c>
      <c r="G1218" s="9" t="s">
        <v>2785</v>
      </c>
    </row>
    <row r="1219" spans="1:7" x14ac:dyDescent="0.25">
      <c r="A1219" s="10">
        <v>1.68E+18</v>
      </c>
      <c r="B1219" s="11" t="s">
        <v>2786</v>
      </c>
      <c r="C1219" s="10">
        <v>1.68E+18</v>
      </c>
      <c r="D1219" s="12">
        <v>10</v>
      </c>
      <c r="E1219" s="12">
        <v>41.678227</v>
      </c>
      <c r="F1219" s="12">
        <v>-87.630775</v>
      </c>
      <c r="G1219" s="13" t="s">
        <v>2787</v>
      </c>
    </row>
    <row r="1220" spans="1:7" x14ac:dyDescent="0.25">
      <c r="A1220" s="6">
        <v>1.68E+18</v>
      </c>
      <c r="B1220" s="7" t="s">
        <v>2788</v>
      </c>
      <c r="C1220" s="6">
        <v>1.68E+18</v>
      </c>
      <c r="D1220" s="8">
        <v>10</v>
      </c>
      <c r="E1220" s="8">
        <v>41.677708000000003</v>
      </c>
      <c r="F1220" s="8">
        <v>-87.638711000000001</v>
      </c>
      <c r="G1220" s="9" t="s">
        <v>2789</v>
      </c>
    </row>
    <row r="1221" spans="1:7" x14ac:dyDescent="0.25">
      <c r="A1221" s="10">
        <v>1.68E+18</v>
      </c>
      <c r="B1221" s="11" t="s">
        <v>2790</v>
      </c>
      <c r="C1221" s="10">
        <v>1.68E+18</v>
      </c>
      <c r="D1221" s="12">
        <v>10</v>
      </c>
      <c r="E1221" s="12">
        <v>41.684941999999999</v>
      </c>
      <c r="F1221" s="12">
        <v>-87.652659999999997</v>
      </c>
      <c r="G1221" s="13" t="s">
        <v>2791</v>
      </c>
    </row>
    <row r="1222" spans="1:7" x14ac:dyDescent="0.25">
      <c r="A1222" s="6">
        <v>1.68E+18</v>
      </c>
      <c r="B1222" s="7" t="s">
        <v>2792</v>
      </c>
      <c r="C1222" s="6">
        <v>1.68E+18</v>
      </c>
      <c r="D1222" s="8">
        <v>10</v>
      </c>
      <c r="E1222" s="8">
        <v>41.694944</v>
      </c>
      <c r="F1222" s="8">
        <v>-87.654376999999997</v>
      </c>
      <c r="G1222" s="9" t="s">
        <v>2793</v>
      </c>
    </row>
    <row r="1223" spans="1:7" x14ac:dyDescent="0.25">
      <c r="A1223" s="10">
        <v>1.68E+18</v>
      </c>
      <c r="B1223" s="11" t="s">
        <v>2794</v>
      </c>
      <c r="C1223" s="10">
        <v>1.68E+18</v>
      </c>
      <c r="D1223" s="12">
        <v>10</v>
      </c>
      <c r="E1223" s="12">
        <v>41.694834999999998</v>
      </c>
      <c r="F1223" s="12">
        <v>-87.653041000000002</v>
      </c>
      <c r="G1223" s="13" t="s">
        <v>2795</v>
      </c>
    </row>
    <row r="1224" spans="1:7" x14ac:dyDescent="0.25">
      <c r="A1224" s="6">
        <v>1.68E+18</v>
      </c>
      <c r="B1224" s="7" t="s">
        <v>2796</v>
      </c>
      <c r="C1224" s="6">
        <v>1.68E+18</v>
      </c>
      <c r="D1224" s="8">
        <v>10</v>
      </c>
      <c r="E1224" s="8">
        <v>41.731766999999998</v>
      </c>
      <c r="F1224" s="8">
        <v>-87.604899000000003</v>
      </c>
      <c r="G1224" s="9" t="s">
        <v>2797</v>
      </c>
    </row>
    <row r="1225" spans="1:7" x14ac:dyDescent="0.25">
      <c r="A1225" s="10">
        <v>1.68E+18</v>
      </c>
      <c r="B1225" s="11" t="s">
        <v>2798</v>
      </c>
      <c r="C1225" s="10">
        <v>1.68E+18</v>
      </c>
      <c r="D1225" s="12">
        <v>10</v>
      </c>
      <c r="E1225" s="12">
        <v>41.706650000000003</v>
      </c>
      <c r="F1225" s="12">
        <v>-87.643422000000001</v>
      </c>
      <c r="G1225" s="13" t="s">
        <v>2799</v>
      </c>
    </row>
    <row r="1226" spans="1:7" x14ac:dyDescent="0.25">
      <c r="A1226" s="6">
        <v>1.68E+18</v>
      </c>
      <c r="B1226" s="7" t="s">
        <v>2800</v>
      </c>
      <c r="C1226" s="6">
        <v>1.68E+18</v>
      </c>
      <c r="D1226" s="8">
        <v>10</v>
      </c>
      <c r="E1226" s="8">
        <v>41.736995</v>
      </c>
      <c r="F1226" s="8">
        <v>-87.603967999999995</v>
      </c>
      <c r="G1226" s="9" t="s">
        <v>2801</v>
      </c>
    </row>
    <row r="1227" spans="1:7" x14ac:dyDescent="0.25">
      <c r="A1227" s="10">
        <v>1.68E+18</v>
      </c>
      <c r="B1227" s="11" t="s">
        <v>2802</v>
      </c>
      <c r="C1227" s="10">
        <v>1.68E+18</v>
      </c>
      <c r="D1227" s="12">
        <v>10</v>
      </c>
      <c r="E1227" s="12">
        <v>41.736783000000003</v>
      </c>
      <c r="F1227" s="12">
        <v>-87.602241000000006</v>
      </c>
      <c r="G1227" s="13" t="s">
        <v>2803</v>
      </c>
    </row>
    <row r="1228" spans="1:7" x14ac:dyDescent="0.25">
      <c r="A1228" s="6">
        <v>1.68E+18</v>
      </c>
      <c r="B1228" s="7" t="s">
        <v>2804</v>
      </c>
      <c r="C1228" s="6">
        <v>1.68E+18</v>
      </c>
      <c r="D1228" s="8">
        <v>10</v>
      </c>
      <c r="E1228" s="8">
        <v>41.736263000000001</v>
      </c>
      <c r="F1228" s="8">
        <v>-87.596633999999995</v>
      </c>
      <c r="G1228" s="9" t="s">
        <v>2805</v>
      </c>
    </row>
    <row r="1229" spans="1:7" x14ac:dyDescent="0.25">
      <c r="A1229" s="10">
        <v>1.68E+18</v>
      </c>
      <c r="B1229" s="11" t="s">
        <v>2806</v>
      </c>
      <c r="C1229" s="10">
        <v>1.68E+18</v>
      </c>
      <c r="D1229" s="12">
        <v>10</v>
      </c>
      <c r="E1229" s="12">
        <v>41.750521999999997</v>
      </c>
      <c r="F1229" s="12">
        <v>-87.657252</v>
      </c>
      <c r="G1229" s="13" t="s">
        <v>2807</v>
      </c>
    </row>
    <row r="1230" spans="1:7" x14ac:dyDescent="0.25">
      <c r="A1230" s="6">
        <v>1.68E+18</v>
      </c>
      <c r="B1230" s="7" t="s">
        <v>2808</v>
      </c>
      <c r="C1230" s="6">
        <v>1.68E+18</v>
      </c>
      <c r="D1230" s="8">
        <v>10</v>
      </c>
      <c r="E1230" s="8">
        <v>41.745826999999998</v>
      </c>
      <c r="F1230" s="8">
        <v>-87.659848999999994</v>
      </c>
      <c r="G1230" s="9" t="s">
        <v>2809</v>
      </c>
    </row>
    <row r="1231" spans="1:7" x14ac:dyDescent="0.25">
      <c r="A1231" s="10">
        <v>1.68E+18</v>
      </c>
      <c r="B1231" s="11" t="s">
        <v>2810</v>
      </c>
      <c r="C1231" s="10">
        <v>1.68E+18</v>
      </c>
      <c r="D1231" s="12">
        <v>10</v>
      </c>
      <c r="E1231" s="12">
        <v>41.750326000000001</v>
      </c>
      <c r="F1231" s="12">
        <v>-87.661680000000004</v>
      </c>
      <c r="G1231" s="13" t="s">
        <v>2811</v>
      </c>
    </row>
    <row r="1232" spans="1:7" x14ac:dyDescent="0.25">
      <c r="A1232" s="6">
        <v>1.68E+18</v>
      </c>
      <c r="B1232" s="7" t="s">
        <v>2812</v>
      </c>
      <c r="C1232" s="6">
        <v>1.68E+18</v>
      </c>
      <c r="D1232" s="8">
        <v>10</v>
      </c>
      <c r="E1232" s="8">
        <v>41.749896</v>
      </c>
      <c r="F1232" s="8">
        <v>-87.643692999999999</v>
      </c>
      <c r="G1232" s="9" t="s">
        <v>2813</v>
      </c>
    </row>
    <row r="1233" spans="1:7" x14ac:dyDescent="0.25">
      <c r="A1233" s="10">
        <v>1.68E+18</v>
      </c>
      <c r="B1233" s="11" t="s">
        <v>2814</v>
      </c>
      <c r="C1233" s="10">
        <v>1.68E+18</v>
      </c>
      <c r="D1233" s="12">
        <v>10</v>
      </c>
      <c r="E1233" s="12">
        <v>41.748175000000003</v>
      </c>
      <c r="F1233" s="12">
        <v>-87.644238000000001</v>
      </c>
      <c r="G1233" s="13" t="s">
        <v>2815</v>
      </c>
    </row>
    <row r="1234" spans="1:7" x14ac:dyDescent="0.25">
      <c r="A1234" s="6">
        <v>1.68E+18</v>
      </c>
      <c r="B1234" s="7" t="s">
        <v>2816</v>
      </c>
      <c r="C1234" s="6">
        <v>1.68E+18</v>
      </c>
      <c r="D1234" s="8">
        <v>10</v>
      </c>
      <c r="E1234" s="8">
        <v>41.751448000000003</v>
      </c>
      <c r="F1234" s="8">
        <v>-87.601135999999997</v>
      </c>
      <c r="G1234" s="9" t="s">
        <v>2817</v>
      </c>
    </row>
    <row r="1235" spans="1:7" x14ac:dyDescent="0.25">
      <c r="A1235" s="10">
        <v>1.68E+18</v>
      </c>
      <c r="B1235" s="11" t="s">
        <v>2818</v>
      </c>
      <c r="C1235" s="10">
        <v>1.68E+18</v>
      </c>
      <c r="D1235" s="12">
        <v>10</v>
      </c>
      <c r="E1235" s="12">
        <v>41.744818000000002</v>
      </c>
      <c r="F1235" s="12">
        <v>-87.561054999999996</v>
      </c>
      <c r="G1235" s="13" t="s">
        <v>2819</v>
      </c>
    </row>
    <row r="1236" spans="1:7" x14ac:dyDescent="0.25">
      <c r="A1236" s="6">
        <v>1.68E+18</v>
      </c>
      <c r="B1236" s="7" t="s">
        <v>2820</v>
      </c>
      <c r="C1236" s="6">
        <v>1.68E+18</v>
      </c>
      <c r="D1236" s="8">
        <v>10</v>
      </c>
      <c r="E1236" s="8">
        <v>41.743346000000003</v>
      </c>
      <c r="F1236" s="8">
        <v>-87.550582000000006</v>
      </c>
      <c r="G1236" s="9" t="s">
        <v>2821</v>
      </c>
    </row>
    <row r="1237" spans="1:7" x14ac:dyDescent="0.25">
      <c r="A1237" s="10">
        <v>1.68E+18</v>
      </c>
      <c r="B1237" s="11" t="s">
        <v>2822</v>
      </c>
      <c r="C1237" s="10">
        <v>1.68E+18</v>
      </c>
      <c r="D1237" s="12">
        <v>10</v>
      </c>
      <c r="E1237" s="12">
        <v>41.744759999999999</v>
      </c>
      <c r="F1237" s="12">
        <v>-87.558623999999995</v>
      </c>
      <c r="G1237" s="13" t="s">
        <v>2823</v>
      </c>
    </row>
    <row r="1238" spans="1:7" x14ac:dyDescent="0.25">
      <c r="A1238" s="6">
        <v>1.68E+18</v>
      </c>
      <c r="B1238" s="7" t="s">
        <v>2824</v>
      </c>
      <c r="C1238" s="6">
        <v>1.68E+18</v>
      </c>
      <c r="D1238" s="8">
        <v>10</v>
      </c>
      <c r="E1238" s="8">
        <v>41.691369999999999</v>
      </c>
      <c r="F1238" s="8">
        <v>-87.704808999999997</v>
      </c>
      <c r="G1238" s="9" t="s">
        <v>2825</v>
      </c>
    </row>
    <row r="1239" spans="1:7" x14ac:dyDescent="0.25">
      <c r="A1239" s="10">
        <v>1.68E+18</v>
      </c>
      <c r="B1239" s="11" t="s">
        <v>2826</v>
      </c>
      <c r="C1239" s="10">
        <v>1.68E+18</v>
      </c>
      <c r="D1239" s="12">
        <v>10</v>
      </c>
      <c r="E1239" s="12">
        <v>41.691690999999999</v>
      </c>
      <c r="F1239" s="12">
        <v>-87.670160999999993</v>
      </c>
      <c r="G1239" s="13" t="s">
        <v>2827</v>
      </c>
    </row>
    <row r="1240" spans="1:7" x14ac:dyDescent="0.25">
      <c r="A1240" s="6">
        <v>1.68E+18</v>
      </c>
      <c r="B1240" s="7" t="s">
        <v>2828</v>
      </c>
      <c r="C1240" s="6">
        <v>1.68E+18</v>
      </c>
      <c r="D1240" s="8">
        <v>10</v>
      </c>
      <c r="E1240" s="8">
        <v>41.691372999999999</v>
      </c>
      <c r="F1240" s="8">
        <v>-87.700281000000004</v>
      </c>
      <c r="G1240" s="9" t="s">
        <v>2829</v>
      </c>
    </row>
    <row r="1241" spans="1:7" x14ac:dyDescent="0.25">
      <c r="A1241" s="10">
        <v>1.68E+18</v>
      </c>
      <c r="B1241" s="11" t="s">
        <v>2830</v>
      </c>
      <c r="C1241" s="10">
        <v>1.68E+18</v>
      </c>
      <c r="D1241" s="12">
        <v>10</v>
      </c>
      <c r="E1241" s="12">
        <v>41.691630000000004</v>
      </c>
      <c r="F1241" s="12">
        <v>-87.671781999999993</v>
      </c>
      <c r="G1241" s="13" t="s">
        <v>2831</v>
      </c>
    </row>
    <row r="1242" spans="1:7" x14ac:dyDescent="0.25">
      <c r="A1242" s="6">
        <v>1.68E+18</v>
      </c>
      <c r="B1242" s="7" t="s">
        <v>2832</v>
      </c>
      <c r="C1242" s="6">
        <v>1.68E+18</v>
      </c>
      <c r="D1242" s="8">
        <v>10</v>
      </c>
      <c r="E1242" s="8">
        <v>41.691665</v>
      </c>
      <c r="F1242" s="8">
        <v>-87.681021999999999</v>
      </c>
      <c r="G1242" s="9" t="s">
        <v>2833</v>
      </c>
    </row>
    <row r="1243" spans="1:7" x14ac:dyDescent="0.25">
      <c r="A1243" s="10">
        <v>1.68E+18</v>
      </c>
      <c r="B1243" s="11" t="s">
        <v>2834</v>
      </c>
      <c r="C1243" s="10">
        <v>1.68E+18</v>
      </c>
      <c r="D1243" s="12">
        <v>10</v>
      </c>
      <c r="E1243" s="12">
        <v>41.678348999999997</v>
      </c>
      <c r="F1243" s="12">
        <v>-87.680919000000003</v>
      </c>
      <c r="G1243" s="13" t="s">
        <v>2835</v>
      </c>
    </row>
    <row r="1244" spans="1:7" x14ac:dyDescent="0.25">
      <c r="A1244" s="6">
        <v>1.68E+18</v>
      </c>
      <c r="B1244" s="7" t="s">
        <v>2836</v>
      </c>
      <c r="C1244" s="6">
        <v>1.68E+18</v>
      </c>
      <c r="D1244" s="8">
        <v>10</v>
      </c>
      <c r="E1244" s="8">
        <v>41.691800999999998</v>
      </c>
      <c r="F1244" s="8">
        <v>-87.671351000000001</v>
      </c>
      <c r="G1244" s="9" t="s">
        <v>2837</v>
      </c>
    </row>
    <row r="1245" spans="1:7" x14ac:dyDescent="0.25">
      <c r="A1245" s="10">
        <v>1.68E+18</v>
      </c>
      <c r="B1245" s="11" t="s">
        <v>2838</v>
      </c>
      <c r="C1245" s="10">
        <v>1.68E+18</v>
      </c>
      <c r="D1245" s="12">
        <v>10</v>
      </c>
      <c r="E1245" s="12">
        <v>41.692458000000002</v>
      </c>
      <c r="F1245" s="12">
        <v>-87.674035000000003</v>
      </c>
      <c r="G1245" s="13" t="s">
        <v>2839</v>
      </c>
    </row>
    <row r="1246" spans="1:7" x14ac:dyDescent="0.25">
      <c r="A1246" s="6">
        <v>1.68E+18</v>
      </c>
      <c r="B1246" s="7" t="s">
        <v>2840</v>
      </c>
      <c r="C1246" s="6">
        <v>1.68E+18</v>
      </c>
      <c r="D1246" s="8">
        <v>10</v>
      </c>
      <c r="E1246" s="8">
        <v>41.701379000000003</v>
      </c>
      <c r="F1246" s="8">
        <v>-87.681826000000001</v>
      </c>
      <c r="G1246" s="9" t="s">
        <v>2841</v>
      </c>
    </row>
    <row r="1247" spans="1:7" x14ac:dyDescent="0.25">
      <c r="A1247" s="10">
        <v>1.68E+18</v>
      </c>
      <c r="B1247" s="11" t="s">
        <v>2842</v>
      </c>
      <c r="C1247" s="10">
        <v>1.68E+18</v>
      </c>
      <c r="D1247" s="12">
        <v>10</v>
      </c>
      <c r="E1247" s="12">
        <v>41.713970000000003</v>
      </c>
      <c r="F1247" s="12">
        <v>-87.667798000000005</v>
      </c>
      <c r="G1247" s="13" t="s">
        <v>2843</v>
      </c>
    </row>
    <row r="1248" spans="1:7" x14ac:dyDescent="0.25">
      <c r="A1248" s="6">
        <v>1.68E+18</v>
      </c>
      <c r="B1248" s="7" t="s">
        <v>2844</v>
      </c>
      <c r="C1248" s="6">
        <v>1.68E+18</v>
      </c>
      <c r="D1248" s="8">
        <v>10</v>
      </c>
      <c r="E1248" s="8">
        <v>41.765087999999999</v>
      </c>
      <c r="F1248" s="8">
        <v>-87.565917999999996</v>
      </c>
      <c r="G1248" s="9" t="s">
        <v>2845</v>
      </c>
    </row>
    <row r="1249" spans="1:7" x14ac:dyDescent="0.25">
      <c r="A1249" s="10">
        <v>1.68E+18</v>
      </c>
      <c r="B1249" s="11" t="s">
        <v>2846</v>
      </c>
      <c r="C1249" s="10">
        <v>1.68E+18</v>
      </c>
      <c r="D1249" s="12">
        <v>10</v>
      </c>
      <c r="E1249" s="12">
        <v>41.794885999999998</v>
      </c>
      <c r="F1249" s="12">
        <v>-87.617414999999994</v>
      </c>
      <c r="G1249" s="13" t="s">
        <v>2847</v>
      </c>
    </row>
    <row r="1250" spans="1:7" x14ac:dyDescent="0.25">
      <c r="A1250" s="6">
        <v>1.68E+18</v>
      </c>
      <c r="B1250" s="7" t="s">
        <v>2848</v>
      </c>
      <c r="C1250" s="6">
        <v>1.68E+18</v>
      </c>
      <c r="D1250" s="8">
        <v>10</v>
      </c>
      <c r="E1250" s="8">
        <v>41.782314</v>
      </c>
      <c r="F1250" s="8">
        <v>-87.637358000000006</v>
      </c>
      <c r="G1250" s="9" t="s">
        <v>2849</v>
      </c>
    </row>
    <row r="1251" spans="1:7" x14ac:dyDescent="0.25">
      <c r="A1251" s="10">
        <v>1.68E+18</v>
      </c>
      <c r="B1251" s="11" t="s">
        <v>2850</v>
      </c>
      <c r="C1251" s="10">
        <v>1.68E+18</v>
      </c>
      <c r="D1251" s="12">
        <v>10</v>
      </c>
      <c r="E1251" s="12">
        <v>41.816429999999997</v>
      </c>
      <c r="F1251" s="12">
        <v>-87.644754000000006</v>
      </c>
      <c r="G1251" s="13" t="s">
        <v>2851</v>
      </c>
    </row>
    <row r="1252" spans="1:7" x14ac:dyDescent="0.25">
      <c r="A1252" s="6">
        <v>1.68E+18</v>
      </c>
      <c r="B1252" s="7" t="s">
        <v>2852</v>
      </c>
      <c r="C1252" s="6">
        <v>1.68E+18</v>
      </c>
      <c r="D1252" s="8">
        <v>10</v>
      </c>
      <c r="E1252" s="8">
        <v>41.791198000000001</v>
      </c>
      <c r="F1252" s="8">
        <v>-87.671948999999998</v>
      </c>
      <c r="G1252" s="9" t="s">
        <v>2853</v>
      </c>
    </row>
    <row r="1253" spans="1:7" x14ac:dyDescent="0.25">
      <c r="A1253" s="10">
        <v>1.68E+18</v>
      </c>
      <c r="B1253" s="11" t="s">
        <v>2854</v>
      </c>
      <c r="C1253" s="10">
        <v>1.68E+18</v>
      </c>
      <c r="D1253" s="12">
        <v>10</v>
      </c>
      <c r="E1253" s="12">
        <v>41.782378000000001</v>
      </c>
      <c r="F1253" s="12">
        <v>-87.671718999999996</v>
      </c>
      <c r="G1253" s="13" t="s">
        <v>2855</v>
      </c>
    </row>
    <row r="1254" spans="1:7" x14ac:dyDescent="0.25">
      <c r="A1254" s="6">
        <v>1.68E+18</v>
      </c>
      <c r="B1254" s="7" t="s">
        <v>2856</v>
      </c>
      <c r="C1254" s="6">
        <v>1.68E+18</v>
      </c>
      <c r="D1254" s="8">
        <v>10</v>
      </c>
      <c r="E1254" s="8">
        <v>41.816847000000003</v>
      </c>
      <c r="F1254" s="8">
        <v>-87.613293999999996</v>
      </c>
      <c r="G1254" s="9" t="s">
        <v>2857</v>
      </c>
    </row>
    <row r="1255" spans="1:7" x14ac:dyDescent="0.25">
      <c r="A1255" s="10">
        <v>1.68E+18</v>
      </c>
      <c r="B1255" s="11" t="s">
        <v>2858</v>
      </c>
      <c r="C1255" s="10">
        <v>1.68E+18</v>
      </c>
      <c r="D1255" s="12">
        <v>10</v>
      </c>
      <c r="E1255" s="12">
        <v>41.820146999999999</v>
      </c>
      <c r="F1255" s="12">
        <v>-87.645679999999999</v>
      </c>
      <c r="G1255" s="13" t="s">
        <v>2859</v>
      </c>
    </row>
    <row r="1256" spans="1:7" x14ac:dyDescent="0.25">
      <c r="A1256" s="6">
        <v>1.68E+18</v>
      </c>
      <c r="B1256" s="7" t="s">
        <v>2860</v>
      </c>
      <c r="C1256" s="6">
        <v>1.68E+18</v>
      </c>
      <c r="D1256" s="8">
        <v>10</v>
      </c>
      <c r="E1256" s="8">
        <v>41.814444999999999</v>
      </c>
      <c r="F1256" s="8">
        <v>-87.616264999999999</v>
      </c>
      <c r="G1256" s="9" t="s">
        <v>2861</v>
      </c>
    </row>
    <row r="1257" spans="1:7" x14ac:dyDescent="0.25">
      <c r="A1257" s="10">
        <v>1.68E+18</v>
      </c>
      <c r="B1257" s="11" t="s">
        <v>2862</v>
      </c>
      <c r="C1257" s="10">
        <v>1.68E+18</v>
      </c>
      <c r="D1257" s="12">
        <v>10</v>
      </c>
      <c r="E1257" s="12">
        <v>41.677326000000001</v>
      </c>
      <c r="F1257" s="12">
        <v>-87.654472999999996</v>
      </c>
      <c r="G1257" s="13" t="s">
        <v>2863</v>
      </c>
    </row>
    <row r="1258" spans="1:7" x14ac:dyDescent="0.25">
      <c r="A1258" s="6">
        <v>1.68E+18</v>
      </c>
      <c r="B1258" s="7" t="s">
        <v>2864</v>
      </c>
      <c r="C1258" s="6">
        <v>1.68E+18</v>
      </c>
      <c r="D1258" s="8">
        <v>10</v>
      </c>
      <c r="E1258" s="8">
        <v>41.801354000000003</v>
      </c>
      <c r="F1258" s="8">
        <v>-87.662075999999999</v>
      </c>
      <c r="G1258" s="9" t="s">
        <v>2865</v>
      </c>
    </row>
    <row r="1259" spans="1:7" x14ac:dyDescent="0.25">
      <c r="A1259" s="10">
        <v>1.68E+18</v>
      </c>
      <c r="B1259" s="11" t="s">
        <v>2866</v>
      </c>
      <c r="C1259" s="10">
        <v>1.68E+18</v>
      </c>
      <c r="D1259" s="12">
        <v>10</v>
      </c>
      <c r="E1259" s="12">
        <v>41.808639999999997</v>
      </c>
      <c r="F1259" s="12">
        <v>-87.669973999999996</v>
      </c>
      <c r="G1259" s="13" t="s">
        <v>2867</v>
      </c>
    </row>
    <row r="1260" spans="1:7" x14ac:dyDescent="0.25">
      <c r="A1260" s="6">
        <v>1.68E+18</v>
      </c>
      <c r="B1260" s="7" t="s">
        <v>2868</v>
      </c>
      <c r="C1260" s="6">
        <v>1.68E+18</v>
      </c>
      <c r="D1260" s="8">
        <v>10</v>
      </c>
      <c r="E1260" s="8">
        <v>41.698680000000003</v>
      </c>
      <c r="F1260" s="8">
        <v>-87.596999999999994</v>
      </c>
      <c r="G1260" s="9" t="s">
        <v>2869</v>
      </c>
    </row>
    <row r="1261" spans="1:7" x14ac:dyDescent="0.25">
      <c r="A1261" s="10">
        <v>1.68E+18</v>
      </c>
      <c r="B1261" s="11" t="s">
        <v>2870</v>
      </c>
      <c r="C1261" s="10">
        <v>1.68E+18</v>
      </c>
      <c r="D1261" s="12">
        <v>10</v>
      </c>
      <c r="E1261" s="12">
        <v>41.696959999999997</v>
      </c>
      <c r="F1261" s="12">
        <v>-87.598290000000006</v>
      </c>
      <c r="G1261" s="13" t="s">
        <v>2871</v>
      </c>
    </row>
    <row r="1262" spans="1:7" x14ac:dyDescent="0.25">
      <c r="A1262" s="6">
        <v>1.68E+18</v>
      </c>
      <c r="B1262" s="7" t="s">
        <v>2872</v>
      </c>
      <c r="C1262" s="6">
        <v>1.68E+18</v>
      </c>
      <c r="D1262" s="8">
        <v>10</v>
      </c>
      <c r="E1262" s="8">
        <v>41.704279999999997</v>
      </c>
      <c r="F1262" s="8">
        <v>-87.593130000000002</v>
      </c>
      <c r="G1262" s="9" t="s">
        <v>2873</v>
      </c>
    </row>
    <row r="1263" spans="1:7" x14ac:dyDescent="0.25">
      <c r="A1263" s="10">
        <v>1.68E+18</v>
      </c>
      <c r="B1263" s="11" t="s">
        <v>2874</v>
      </c>
      <c r="C1263" s="10">
        <v>1.68E+18</v>
      </c>
      <c r="D1263" s="12">
        <v>10</v>
      </c>
      <c r="E1263" s="12">
        <v>41.708379999999998</v>
      </c>
      <c r="F1263" s="12">
        <v>-87.581455000000005</v>
      </c>
      <c r="G1263" s="13" t="s">
        <v>2875</v>
      </c>
    </row>
    <row r="1264" spans="1:7" x14ac:dyDescent="0.25">
      <c r="A1264" s="6">
        <v>1.68E+18</v>
      </c>
      <c r="B1264" s="7" t="s">
        <v>2876</v>
      </c>
      <c r="C1264" s="6">
        <v>1.68E+18</v>
      </c>
      <c r="D1264" s="8">
        <v>10</v>
      </c>
      <c r="E1264" s="8">
        <v>41.69782</v>
      </c>
      <c r="F1264" s="8">
        <v>-87.597790000000003</v>
      </c>
      <c r="G1264" s="9" t="s">
        <v>2877</v>
      </c>
    </row>
    <row r="1265" spans="1:7" x14ac:dyDescent="0.25">
      <c r="A1265" s="10">
        <v>1.68E+18</v>
      </c>
      <c r="B1265" s="11" t="s">
        <v>2878</v>
      </c>
      <c r="C1265" s="10">
        <v>1.68E+18</v>
      </c>
      <c r="D1265" s="12">
        <v>10</v>
      </c>
      <c r="E1265" s="12">
        <v>41.708399999999997</v>
      </c>
      <c r="F1265" s="12">
        <v>-87.563190000000006</v>
      </c>
      <c r="G1265" s="13" t="s">
        <v>2879</v>
      </c>
    </row>
    <row r="1266" spans="1:7" x14ac:dyDescent="0.25">
      <c r="A1266" s="6">
        <v>1.68E+18</v>
      </c>
      <c r="B1266" s="7" t="s">
        <v>2880</v>
      </c>
      <c r="C1266" s="6">
        <v>1.68E+18</v>
      </c>
      <c r="D1266" s="8">
        <v>10</v>
      </c>
      <c r="E1266" s="8">
        <v>41.702565999999997</v>
      </c>
      <c r="F1266" s="8">
        <v>-87.559922999999998</v>
      </c>
      <c r="G1266" s="9" t="s">
        <v>2881</v>
      </c>
    </row>
    <row r="1267" spans="1:7" x14ac:dyDescent="0.25">
      <c r="A1267" s="10">
        <v>1.68E+18</v>
      </c>
      <c r="B1267" s="11" t="s">
        <v>2882</v>
      </c>
      <c r="C1267" s="10">
        <v>1.68E+18</v>
      </c>
      <c r="D1267" s="12">
        <v>10</v>
      </c>
      <c r="E1267" s="12">
        <v>41.70843</v>
      </c>
      <c r="F1267" s="12">
        <v>-87.56026</v>
      </c>
      <c r="G1267" s="13" t="s">
        <v>2883</v>
      </c>
    </row>
    <row r="1268" spans="1:7" x14ac:dyDescent="0.25">
      <c r="A1268" s="6">
        <v>1.68E+18</v>
      </c>
      <c r="B1268" s="7" t="s">
        <v>2884</v>
      </c>
      <c r="C1268" s="6">
        <v>1.68E+18</v>
      </c>
      <c r="D1268" s="8">
        <v>10</v>
      </c>
      <c r="E1268" s="8">
        <v>41.677934</v>
      </c>
      <c r="F1268" s="8">
        <v>-87.620754000000005</v>
      </c>
      <c r="G1268" s="9" t="s">
        <v>2885</v>
      </c>
    </row>
    <row r="1269" spans="1:7" x14ac:dyDescent="0.25">
      <c r="A1269" s="10">
        <v>1.68E+18</v>
      </c>
      <c r="B1269" s="11" t="s">
        <v>2886</v>
      </c>
      <c r="C1269" s="10">
        <v>1.68E+18</v>
      </c>
      <c r="D1269" s="12">
        <v>10</v>
      </c>
      <c r="E1269" s="12">
        <v>41.674129999999998</v>
      </c>
      <c r="F1269" s="12">
        <v>-87.620447999999996</v>
      </c>
      <c r="G1269" s="13" t="s">
        <v>2887</v>
      </c>
    </row>
    <row r="1270" spans="1:7" x14ac:dyDescent="0.25">
      <c r="A1270" s="1">
        <v>1.68E+18</v>
      </c>
      <c r="B1270" s="14" t="s">
        <v>2888</v>
      </c>
      <c r="C1270" s="1">
        <v>1.68E+18</v>
      </c>
      <c r="D1270" s="2">
        <v>10</v>
      </c>
      <c r="E1270" s="2">
        <v>41.666395000000001</v>
      </c>
      <c r="F1270" s="2">
        <v>-87.619933000000003</v>
      </c>
      <c r="G1270" s="15" t="s">
        <v>2889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R n P R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R n P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z 0 V R R 3 M / c Q w E A A D w C A A A T A B w A R m 9 y b X V s Y X M v U 2 V j d G l v b j E u b S C i G A A o o B Q A A A A A A A A A A A A A A A A A A A A A A A A A A A B 1 U M t q w z A Q v B v 8 D 0 K 9 O K A a E t o c G n x o 7 b 4 u p c W 5 x S X I 0 i Y R k a W i h 6 k J + f c q s W l a m u o i 7 c w w s y M L z A m t U N n f 4 1 k c x Z H d U A M c F a J t u + W d Y B 2 T s C w d P S g s y p A E F 0 c o n F J 7 w y A g u W 3 T Q j P f g H L J g 5 C Q 5 l q 5 M N g E F z f V o 3 A b X 1 f 8 Y H h Z i y 0 c E y p m W 7 Q K Y l v Z w b w 6 n 5 k G J R 6 R R Q F S N M K B y T D B B O V a + k b Z b E r Q v W K a C 7 X O x p P r C U F v X j s o X S c h O z 3 T F 6 3 g f U T 6 3 S / w q 9 F N 4 D h 6 A s r B W B y K z G k d h A M z 4 E l f k 6 D F g N 9 K W T I q q b G Z M / 6 n Z b 6 h a h 0 c 5 9 0 H n O z m h i q 7 0 q b p F z 6 Q N j m T T 3 Y 7 L H g o 9 q z c 9 C o 9 6 P Y E 7 b C i D Q T U h R k 5 + H R H k G u 2 t X + 1 M v y Y 8 / x b r 3 x T g + k p r d b / c U x r E / 6 P O r C / k v a j O B L q b L 3 Z F 1 B L A Q I t A B Q A A g A I A E Z z 0 V Q D e I 0 P p A A A A P Y A A A A S A A A A A A A A A A A A A A A A A A A A A A B D b 2 5 m a W c v U G F j a 2 F n Z S 5 4 b W x Q S w E C L Q A U A A I A C A B G c 9 F U D 8 r p q 6 Q A A A D p A A A A E w A A A A A A A A A A A A A A A A D w A A A A W 0 N v b n R l b n R f V H l w Z X N d L n h t b F B L A Q I t A B Q A A g A I A E Z z 0 V R R 3 M / c Q w E A A D w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L A A A A A A A A X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w N j o y N j o w O C 4 4 O T c x O D Y 1 W i I g L z 4 8 R W 5 0 c n k g V H l w Z T 0 i R m l s b E N v b H V t b l R 5 c G V z I i B W Y W x 1 Z T 0 i c 0 F 3 W U R C U V V H I i A v P j x F b n R y e S B U e X B l P S J G a W x s Q 2 9 s d W 1 u T m F t Z X M i I F Z h b H V l P S J z W y Z x d W 9 0 O 2 l k J n F 1 b 3 Q 7 L C Z x d W 9 0 O 2 5 h b W U m c X V v d D s s J n F 1 b 3 Q 7 Z G 9 j a 3 M m c X V v d D s s J n F 1 b 3 Q 7 b G F 0 a X R 1 Z G U m c X V v d D s s J n F 1 b 3 Q 7 b G 9 u Z 2 l 0 d W R l J n F 1 b 3 Q 7 L C Z x d W 9 0 O 2 N v b 3 J k a W 5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d n Z 5 X 0 J p Y 3 l j b G V f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l q 6 7 k A u g u g o q P X o t q Y 4 g / a t 6 2 c q A J T G C + q e L y D A l e a k A A A A A D o A A A A A C A A A g A A A A D I 5 S O X X S z P C Z I X I L N d b R x f V X M k I 6 5 z k 3 T Z a w R H O F k p J Q A A A A Z + s J A u K n L W r C f Q D B S e T V S T t 0 7 7 l t l N B i D G p 1 P E O 7 L I r C a 2 a Y g T F A m Z E 8 0 v 2 m s c m C F a u V 3 e 9 Y L a h c 8 o C 3 K J A 4 C r w n A j s 1 R i z 5 s M c l Z g Z 9 s b t A A A A A W h X m 9 k E C V K r T D D X l F p R 5 4 X j S R / E L f Q a o y x x D j u B D 8 M K p e r 9 p H R T 8 U 4 j t 0 j B 9 p u T m 1 e J X U 6 + O N 7 4 b u 6 m s r K K z L g = = < / D a t a M a s h u p > 
</file>

<file path=customXml/itemProps1.xml><?xml version="1.0" encoding="utf-8"?>
<ds:datastoreItem xmlns:ds="http://schemas.openxmlformats.org/officeDocument/2006/customXml" ds:itemID="{DBD9493D-59E7-4396-8C0E-80C27B555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2022-06-17T06:32:24Z</dcterms:created>
  <dcterms:modified xsi:type="dcterms:W3CDTF">2022-06-27T09:37:26Z</dcterms:modified>
</cp:coreProperties>
</file>