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uctural Engineering\Beam-CFSConnection\MTS Data\LoadDispCurves\"/>
    </mc:Choice>
  </mc:AlternateContent>
  <xr:revisionPtr revIDLastSave="0" documentId="13_ncr:1_{76D7FDE6-BE16-41D5-BB44-6BCA72D4B3C9}" xr6:coauthVersionLast="45" xr6:coauthVersionMax="45" xr10:uidLastSave="{00000000-0000-0000-0000-000000000000}"/>
  <bookViews>
    <workbookView xWindow="-120" yWindow="-120" windowWidth="29040" windowHeight="15840" xr2:uid="{425536D8-CC4C-4B62-A3F5-CDEBAE2815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6" i="1" l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45" i="1"/>
  <c r="Z36" i="1"/>
  <c r="Z37" i="1"/>
  <c r="Z38" i="1"/>
  <c r="Z39" i="1"/>
  <c r="Z40" i="1"/>
  <c r="Z41" i="1"/>
  <c r="Z42" i="1"/>
  <c r="Z43" i="1"/>
  <c r="Z44" i="1"/>
  <c r="Z45" i="1"/>
  <c r="Z46" i="1"/>
  <c r="Z47" i="1"/>
  <c r="Z3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45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6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47" i="1"/>
  <c r="N42" i="1"/>
  <c r="N43" i="1"/>
  <c r="N44" i="1"/>
  <c r="N45" i="1"/>
  <c r="N46" i="1"/>
  <c r="N47" i="1"/>
  <c r="N48" i="1"/>
  <c r="N49" i="1"/>
  <c r="N50" i="1"/>
  <c r="N51" i="1"/>
  <c r="N52" i="1"/>
  <c r="N53" i="1"/>
  <c r="N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41" i="1"/>
  <c r="H24" i="1"/>
  <c r="H25" i="1"/>
  <c r="H26" i="1"/>
  <c r="H27" i="1"/>
  <c r="H28" i="1"/>
  <c r="H29" i="1"/>
  <c r="H30" i="1"/>
  <c r="H31" i="1"/>
  <c r="H32" i="1"/>
  <c r="H23" i="1"/>
  <c r="E15" i="1"/>
  <c r="E16" i="1"/>
  <c r="E17" i="1"/>
  <c r="E18" i="1"/>
  <c r="E19" i="1"/>
  <c r="E14" i="1"/>
  <c r="B18" i="1"/>
  <c r="B19" i="1"/>
  <c r="B20" i="1"/>
  <c r="B21" i="1"/>
  <c r="B22" i="1"/>
  <c r="B17" i="1"/>
  <c r="AC43" i="1"/>
  <c r="AB43" i="1"/>
  <c r="Z33" i="1"/>
  <c r="Y33" i="1"/>
  <c r="W43" i="1"/>
  <c r="V43" i="1"/>
  <c r="T34" i="1"/>
  <c r="S34" i="1"/>
  <c r="Q45" i="1"/>
  <c r="P45" i="1"/>
  <c r="N39" i="1"/>
  <c r="M39" i="1"/>
  <c r="K39" i="1"/>
  <c r="J39" i="1"/>
  <c r="H21" i="1"/>
  <c r="G21" i="1"/>
  <c r="D12" i="1"/>
  <c r="E12" i="1"/>
  <c r="B15" i="1"/>
  <c r="A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3.676E-3</c:v>
                </c:pt>
                <c:pt idx="1">
                  <c:v>3.2239999999999999E-3</c:v>
                </c:pt>
                <c:pt idx="2">
                  <c:v>2.5920000000000001E-3</c:v>
                </c:pt>
                <c:pt idx="3">
                  <c:v>1.9599999999999999E-3</c:v>
                </c:pt>
                <c:pt idx="4">
                  <c:v>1.3500000000000001E-3</c:v>
                </c:pt>
                <c:pt idx="5">
                  <c:v>7.2300000000000001E-4</c:v>
                </c:pt>
                <c:pt idx="6">
                  <c:v>8.7999999999999998E-5</c:v>
                </c:pt>
                <c:pt idx="7">
                  <c:v>-5.2400000000000005E-4</c:v>
                </c:pt>
                <c:pt idx="8">
                  <c:v>-1.155E-3</c:v>
                </c:pt>
                <c:pt idx="9">
                  <c:v>-1.789E-3</c:v>
                </c:pt>
                <c:pt idx="10">
                  <c:v>-2.398E-3</c:v>
                </c:pt>
                <c:pt idx="11">
                  <c:v>-3.029E-3</c:v>
                </c:pt>
                <c:pt idx="12">
                  <c:v>-3.663E-3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42.790652999999999</c:v>
                </c:pt>
                <c:pt idx="1">
                  <c:v>32.374872000000003</c:v>
                </c:pt>
                <c:pt idx="2">
                  <c:v>23.338121999999998</c:v>
                </c:pt>
                <c:pt idx="3">
                  <c:v>14.729317</c:v>
                </c:pt>
                <c:pt idx="4">
                  <c:v>7.0644299999999998</c:v>
                </c:pt>
                <c:pt idx="5">
                  <c:v>-0.70774099999999995</c:v>
                </c:pt>
                <c:pt idx="6">
                  <c:v>-7.8405100000000001</c:v>
                </c:pt>
                <c:pt idx="7">
                  <c:v>-14.588979</c:v>
                </c:pt>
                <c:pt idx="8">
                  <c:v>-21.833583999999998</c:v>
                </c:pt>
                <c:pt idx="9">
                  <c:v>-27.91066</c:v>
                </c:pt>
                <c:pt idx="10">
                  <c:v>-34.046263000000003</c:v>
                </c:pt>
                <c:pt idx="11">
                  <c:v>-39.527706000000002</c:v>
                </c:pt>
                <c:pt idx="12">
                  <c:v>-45.741124999999997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7-E257-494E-A8E5-D67EB4BC8517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Sheet1!$D$1:$D$10</c:f>
              <c:numCache>
                <c:formatCode>General</c:formatCode>
                <c:ptCount val="10"/>
                <c:pt idx="0">
                  <c:v>4.9040000000000004E-3</c:v>
                </c:pt>
                <c:pt idx="1">
                  <c:v>4.2849999999999997E-3</c:v>
                </c:pt>
                <c:pt idx="2">
                  <c:v>3.4450000000000001E-3</c:v>
                </c:pt>
                <c:pt idx="3">
                  <c:v>2.6029999999999998E-3</c:v>
                </c:pt>
                <c:pt idx="4">
                  <c:v>1.7830000000000001E-3</c:v>
                </c:pt>
                <c:pt idx="5">
                  <c:v>9.41E-4</c:v>
                </c:pt>
                <c:pt idx="6">
                  <c:v>9.7999999999999997E-5</c:v>
                </c:pt>
                <c:pt idx="7">
                  <c:v>-7.1900000000000002E-4</c:v>
                </c:pt>
                <c:pt idx="8">
                  <c:v>-1.562E-3</c:v>
                </c:pt>
                <c:pt idx="9">
                  <c:v>-2.4069999999999999E-3</c:v>
                </c:pt>
              </c:numCache>
            </c:numRef>
          </c:xVal>
          <c:yVal>
            <c:numRef>
              <c:f>Sheet1!$E$1:$E$10</c:f>
              <c:numCache>
                <c:formatCode>General</c:formatCode>
                <c:ptCount val="10"/>
                <c:pt idx="0">
                  <c:v>55.789099999999998</c:v>
                </c:pt>
                <c:pt idx="1">
                  <c:v>42.948191999999999</c:v>
                </c:pt>
                <c:pt idx="2">
                  <c:v>31.46123</c:v>
                </c:pt>
                <c:pt idx="3">
                  <c:v>20.363523000000001</c:v>
                </c:pt>
                <c:pt idx="4">
                  <c:v>10.538698</c:v>
                </c:pt>
                <c:pt idx="5">
                  <c:v>0.97045199999999998</c:v>
                </c:pt>
                <c:pt idx="6">
                  <c:v>-6.6992180000000001</c:v>
                </c:pt>
                <c:pt idx="7">
                  <c:v>-15.098100000000001</c:v>
                </c:pt>
                <c:pt idx="8">
                  <c:v>-23.166119999999999</c:v>
                </c:pt>
                <c:pt idx="9">
                  <c:v>-31.457675999999999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8-E257-494E-A8E5-D67EB4BC8517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Sheet1!$G$1:$G$19</c:f>
              <c:numCache>
                <c:formatCode>General</c:formatCode>
                <c:ptCount val="19"/>
                <c:pt idx="0">
                  <c:v>7.4089999999999998E-3</c:v>
                </c:pt>
                <c:pt idx="1">
                  <c:v>6.7720000000000002E-3</c:v>
                </c:pt>
                <c:pt idx="2">
                  <c:v>5.934E-3</c:v>
                </c:pt>
                <c:pt idx="3">
                  <c:v>5.0920000000000002E-3</c:v>
                </c:pt>
                <c:pt idx="4">
                  <c:v>4.2709999999999996E-3</c:v>
                </c:pt>
                <c:pt idx="5">
                  <c:v>3.4350000000000001E-3</c:v>
                </c:pt>
                <c:pt idx="6">
                  <c:v>2.594E-3</c:v>
                </c:pt>
                <c:pt idx="7">
                  <c:v>1.771E-3</c:v>
                </c:pt>
                <c:pt idx="8">
                  <c:v>9.3099999999999997E-4</c:v>
                </c:pt>
                <c:pt idx="9">
                  <c:v>8.8999999999999995E-5</c:v>
                </c:pt>
                <c:pt idx="10">
                  <c:v>-7.2400000000000003E-4</c:v>
                </c:pt>
                <c:pt idx="11">
                  <c:v>-1.5629999999999999E-3</c:v>
                </c:pt>
                <c:pt idx="12">
                  <c:v>-2.4069999999999999E-3</c:v>
                </c:pt>
                <c:pt idx="13">
                  <c:v>-3.2269999999999998E-3</c:v>
                </c:pt>
                <c:pt idx="14">
                  <c:v>-4.0639999999999999E-3</c:v>
                </c:pt>
                <c:pt idx="15">
                  <c:v>-4.9049999999999996E-3</c:v>
                </c:pt>
                <c:pt idx="16">
                  <c:v>-5.7239999999999999E-3</c:v>
                </c:pt>
                <c:pt idx="17">
                  <c:v>-6.5620000000000001E-3</c:v>
                </c:pt>
                <c:pt idx="18">
                  <c:v>-7.4050000000000001E-3</c:v>
                </c:pt>
              </c:numCache>
            </c:numRef>
          </c:xVal>
          <c:yVal>
            <c:numRef>
              <c:f>Sheet1!$H$1:$H$19</c:f>
              <c:numCache>
                <c:formatCode>General</c:formatCode>
                <c:ptCount val="19"/>
                <c:pt idx="0">
                  <c:v>77.839263000000003</c:v>
                </c:pt>
                <c:pt idx="1">
                  <c:v>63.596406000000002</c:v>
                </c:pt>
                <c:pt idx="2">
                  <c:v>52.117610999999997</c:v>
                </c:pt>
                <c:pt idx="3">
                  <c:v>41.112833000000002</c:v>
                </c:pt>
                <c:pt idx="4">
                  <c:v>31.977815</c:v>
                </c:pt>
                <c:pt idx="5">
                  <c:v>21.940377999999999</c:v>
                </c:pt>
                <c:pt idx="6">
                  <c:v>13.423379000000001</c:v>
                </c:pt>
                <c:pt idx="7">
                  <c:v>5.3164730000000002</c:v>
                </c:pt>
                <c:pt idx="8">
                  <c:v>-1.600319</c:v>
                </c:pt>
                <c:pt idx="9">
                  <c:v>-8.4590530000000008</c:v>
                </c:pt>
                <c:pt idx="10">
                  <c:v>-16.315458</c:v>
                </c:pt>
                <c:pt idx="11">
                  <c:v>-23.775876</c:v>
                </c:pt>
                <c:pt idx="12">
                  <c:v>-31.512184999999999</c:v>
                </c:pt>
                <c:pt idx="13">
                  <c:v>-39.906205999999997</c:v>
                </c:pt>
                <c:pt idx="14">
                  <c:v>-47.644491000000002</c:v>
                </c:pt>
                <c:pt idx="15">
                  <c:v>-56.707681000000001</c:v>
                </c:pt>
                <c:pt idx="16">
                  <c:v>-65.601297000000002</c:v>
                </c:pt>
                <c:pt idx="17">
                  <c:v>-72.889430000000004</c:v>
                </c:pt>
                <c:pt idx="18">
                  <c:v>-80.232983000000004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9-E257-494E-A8E5-D67EB4BC8517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Sheet1!$J$1:$J$37</c:f>
              <c:numCache>
                <c:formatCode>General</c:formatCode>
                <c:ptCount val="37"/>
                <c:pt idx="0">
                  <c:v>9.9509999999999998E-3</c:v>
                </c:pt>
                <c:pt idx="1">
                  <c:v>9.5209999999999999E-3</c:v>
                </c:pt>
                <c:pt idx="2">
                  <c:v>8.9599999999999992E-3</c:v>
                </c:pt>
                <c:pt idx="3">
                  <c:v>8.3979999999999992E-3</c:v>
                </c:pt>
                <c:pt idx="4">
                  <c:v>7.8379999999999995E-3</c:v>
                </c:pt>
                <c:pt idx="5">
                  <c:v>7.2760000000000003E-3</c:v>
                </c:pt>
                <c:pt idx="6">
                  <c:v>6.7169999999999999E-3</c:v>
                </c:pt>
                <c:pt idx="7">
                  <c:v>6.1840000000000003E-3</c:v>
                </c:pt>
                <c:pt idx="8">
                  <c:v>5.6230000000000004E-3</c:v>
                </c:pt>
                <c:pt idx="9">
                  <c:v>5.0639999999999999E-3</c:v>
                </c:pt>
                <c:pt idx="10">
                  <c:v>4.5030000000000001E-3</c:v>
                </c:pt>
                <c:pt idx="11">
                  <c:v>3.9439999999999996E-3</c:v>
                </c:pt>
                <c:pt idx="12">
                  <c:v>3.3839999999999999E-3</c:v>
                </c:pt>
                <c:pt idx="13">
                  <c:v>2.8519999999999999E-3</c:v>
                </c:pt>
                <c:pt idx="14">
                  <c:v>2.2910000000000001E-3</c:v>
                </c:pt>
                <c:pt idx="15">
                  <c:v>1.73E-3</c:v>
                </c:pt>
                <c:pt idx="16">
                  <c:v>1.173E-3</c:v>
                </c:pt>
                <c:pt idx="17">
                  <c:v>6.0899999999999995E-4</c:v>
                </c:pt>
                <c:pt idx="18">
                  <c:v>4.8999999999999998E-5</c:v>
                </c:pt>
                <c:pt idx="19">
                  <c:v>-4.7699999999999999E-4</c:v>
                </c:pt>
                <c:pt idx="20">
                  <c:v>-1.039E-3</c:v>
                </c:pt>
                <c:pt idx="21">
                  <c:v>-1.6000000000000001E-3</c:v>
                </c:pt>
                <c:pt idx="22">
                  <c:v>-2.1610000000000002E-3</c:v>
                </c:pt>
                <c:pt idx="23">
                  <c:v>-2.722E-3</c:v>
                </c:pt>
                <c:pt idx="24">
                  <c:v>-3.2820000000000002E-3</c:v>
                </c:pt>
                <c:pt idx="25">
                  <c:v>-3.8089999999999999E-3</c:v>
                </c:pt>
                <c:pt idx="26">
                  <c:v>-4.3699999999999998E-3</c:v>
                </c:pt>
                <c:pt idx="27">
                  <c:v>-4.9309999999999996E-3</c:v>
                </c:pt>
                <c:pt idx="28">
                  <c:v>-5.4920000000000004E-3</c:v>
                </c:pt>
                <c:pt idx="29">
                  <c:v>-6.0530000000000002E-3</c:v>
                </c:pt>
                <c:pt idx="30">
                  <c:v>-6.6109999999999997E-3</c:v>
                </c:pt>
                <c:pt idx="31">
                  <c:v>-7.1380000000000002E-3</c:v>
                </c:pt>
                <c:pt idx="32">
                  <c:v>-7.7000000000000002E-3</c:v>
                </c:pt>
                <c:pt idx="33">
                  <c:v>-8.2620000000000002E-3</c:v>
                </c:pt>
                <c:pt idx="34">
                  <c:v>-8.8249999999999995E-3</c:v>
                </c:pt>
                <c:pt idx="35">
                  <c:v>-9.3849999999999992E-3</c:v>
                </c:pt>
                <c:pt idx="36">
                  <c:v>-9.9450000000000007E-3</c:v>
                </c:pt>
              </c:numCache>
            </c:numRef>
          </c:xVal>
          <c:yVal>
            <c:numRef>
              <c:f>Sheet1!$K$1:$K$37</c:f>
              <c:numCache>
                <c:formatCode>General</c:formatCode>
                <c:ptCount val="37"/>
                <c:pt idx="0">
                  <c:v>96.948678999999998</c:v>
                </c:pt>
                <c:pt idx="1">
                  <c:v>84.974127999999993</c:v>
                </c:pt>
                <c:pt idx="2">
                  <c:v>76.464239000000006</c:v>
                </c:pt>
                <c:pt idx="3">
                  <c:v>68.633200000000002</c:v>
                </c:pt>
                <c:pt idx="4">
                  <c:v>61.068738000000003</c:v>
                </c:pt>
                <c:pt idx="5">
                  <c:v>53.793028</c:v>
                </c:pt>
                <c:pt idx="6">
                  <c:v>46.835265999999997</c:v>
                </c:pt>
                <c:pt idx="7">
                  <c:v>40.671326999999998</c:v>
                </c:pt>
                <c:pt idx="8">
                  <c:v>35.772750000000002</c:v>
                </c:pt>
                <c:pt idx="9">
                  <c:v>32.288575999999999</c:v>
                </c:pt>
                <c:pt idx="10">
                  <c:v>26.526122999999998</c:v>
                </c:pt>
                <c:pt idx="11">
                  <c:v>21.208394999999999</c:v>
                </c:pt>
                <c:pt idx="12">
                  <c:v>15.769439999999999</c:v>
                </c:pt>
                <c:pt idx="13">
                  <c:v>10.362539999999999</c:v>
                </c:pt>
                <c:pt idx="14">
                  <c:v>5.0261440000000004</c:v>
                </c:pt>
                <c:pt idx="15">
                  <c:v>0.63736999999999999</c:v>
                </c:pt>
                <c:pt idx="16">
                  <c:v>-3.5098159999999998</c:v>
                </c:pt>
                <c:pt idx="17">
                  <c:v>-7.5628469999999997</c:v>
                </c:pt>
                <c:pt idx="18">
                  <c:v>-12.027741000000001</c:v>
                </c:pt>
                <c:pt idx="19">
                  <c:v>-16.698495000000001</c:v>
                </c:pt>
                <c:pt idx="20">
                  <c:v>-20.817996000000001</c:v>
                </c:pt>
                <c:pt idx="21">
                  <c:v>-25.689352</c:v>
                </c:pt>
                <c:pt idx="22">
                  <c:v>-30.459572999999999</c:v>
                </c:pt>
                <c:pt idx="23">
                  <c:v>-35.360807999999999</c:v>
                </c:pt>
                <c:pt idx="24">
                  <c:v>-40.377893</c:v>
                </c:pt>
                <c:pt idx="25">
                  <c:v>-45.602209000000002</c:v>
                </c:pt>
                <c:pt idx="26">
                  <c:v>-50.558413000000002</c:v>
                </c:pt>
                <c:pt idx="27">
                  <c:v>-56.301859</c:v>
                </c:pt>
                <c:pt idx="28">
                  <c:v>-61.886794999999999</c:v>
                </c:pt>
                <c:pt idx="29">
                  <c:v>-67.464138000000005</c:v>
                </c:pt>
                <c:pt idx="30">
                  <c:v>-73.081496000000001</c:v>
                </c:pt>
                <c:pt idx="31">
                  <c:v>-78.410004000000001</c:v>
                </c:pt>
                <c:pt idx="32">
                  <c:v>-83.017730999999998</c:v>
                </c:pt>
                <c:pt idx="33">
                  <c:v>-88.097572999999997</c:v>
                </c:pt>
                <c:pt idx="34">
                  <c:v>-92.714427000000001</c:v>
                </c:pt>
                <c:pt idx="35">
                  <c:v>-96.921875999999997</c:v>
                </c:pt>
                <c:pt idx="36">
                  <c:v>-100.928788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A-E257-494E-A8E5-D67EB4BC8517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Sheet1!$M$1:$M$37</c:f>
              <c:numCache>
                <c:formatCode>General</c:formatCode>
                <c:ptCount val="37"/>
                <c:pt idx="0">
                  <c:v>1.4961E-2</c:v>
                </c:pt>
                <c:pt idx="1">
                  <c:v>1.4272E-2</c:v>
                </c:pt>
                <c:pt idx="2">
                  <c:v>1.3433E-2</c:v>
                </c:pt>
                <c:pt idx="3">
                  <c:v>1.2592000000000001E-2</c:v>
                </c:pt>
                <c:pt idx="4">
                  <c:v>1.1750999999999999E-2</c:v>
                </c:pt>
                <c:pt idx="5">
                  <c:v>1.091E-2</c:v>
                </c:pt>
                <c:pt idx="6">
                  <c:v>1.0070000000000001E-2</c:v>
                </c:pt>
                <c:pt idx="7">
                  <c:v>9.2689999999999995E-3</c:v>
                </c:pt>
                <c:pt idx="8">
                  <c:v>8.4309999999999993E-3</c:v>
                </c:pt>
                <c:pt idx="9">
                  <c:v>7.5890000000000003E-3</c:v>
                </c:pt>
                <c:pt idx="10">
                  <c:v>6.7489999999999998E-3</c:v>
                </c:pt>
                <c:pt idx="11">
                  <c:v>5.9090000000000002E-3</c:v>
                </c:pt>
                <c:pt idx="12">
                  <c:v>5.0699999999999999E-3</c:v>
                </c:pt>
                <c:pt idx="13">
                  <c:v>4.2680000000000001E-3</c:v>
                </c:pt>
                <c:pt idx="14">
                  <c:v>3.4290000000000002E-3</c:v>
                </c:pt>
                <c:pt idx="15">
                  <c:v>2.5869999999999999E-3</c:v>
                </c:pt>
                <c:pt idx="16">
                  <c:v>1.748E-3</c:v>
                </c:pt>
                <c:pt idx="17">
                  <c:v>9.0799999999999995E-4</c:v>
                </c:pt>
                <c:pt idx="18">
                  <c:v>6.7999999999999999E-5</c:v>
                </c:pt>
                <c:pt idx="19">
                  <c:v>-7.2499999999999995E-4</c:v>
                </c:pt>
                <c:pt idx="20">
                  <c:v>-1.5640000000000001E-3</c:v>
                </c:pt>
                <c:pt idx="21">
                  <c:v>-2.4069999999999999E-3</c:v>
                </c:pt>
                <c:pt idx="22">
                  <c:v>-3.2469999999999999E-3</c:v>
                </c:pt>
                <c:pt idx="23">
                  <c:v>-4.0870000000000004E-3</c:v>
                </c:pt>
                <c:pt idx="24">
                  <c:v>-4.9280000000000001E-3</c:v>
                </c:pt>
                <c:pt idx="25">
                  <c:v>-5.7289999999999997E-3</c:v>
                </c:pt>
                <c:pt idx="26">
                  <c:v>-6.5669999999999999E-3</c:v>
                </c:pt>
                <c:pt idx="27">
                  <c:v>-7.4089999999999998E-3</c:v>
                </c:pt>
                <c:pt idx="28">
                  <c:v>-8.2500000000000004E-3</c:v>
                </c:pt>
                <c:pt idx="29">
                  <c:v>-9.0900000000000009E-3</c:v>
                </c:pt>
                <c:pt idx="30">
                  <c:v>-9.9290000000000003E-3</c:v>
                </c:pt>
                <c:pt idx="31">
                  <c:v>-1.0359999999999999E-2</c:v>
                </c:pt>
                <c:pt idx="32">
                  <c:v>-1.0781000000000001E-2</c:v>
                </c:pt>
                <c:pt idx="33">
                  <c:v>-1.1202999999999999E-2</c:v>
                </c:pt>
                <c:pt idx="34">
                  <c:v>-1.1622E-2</c:v>
                </c:pt>
                <c:pt idx="35">
                  <c:v>-1.2043999999999999E-2</c:v>
                </c:pt>
                <c:pt idx="36">
                  <c:v>-1.2463999999999999E-2</c:v>
                </c:pt>
              </c:numCache>
            </c:numRef>
          </c:xVal>
          <c:yVal>
            <c:numRef>
              <c:f>Sheet1!$N$1:$N$37</c:f>
              <c:numCache>
                <c:formatCode>General</c:formatCode>
                <c:ptCount val="37"/>
                <c:pt idx="0">
                  <c:v>112.800527</c:v>
                </c:pt>
                <c:pt idx="1">
                  <c:v>96.233677</c:v>
                </c:pt>
                <c:pt idx="2">
                  <c:v>84.430589999999995</c:v>
                </c:pt>
                <c:pt idx="3">
                  <c:v>73.230704000000003</c:v>
                </c:pt>
                <c:pt idx="4">
                  <c:v>62.573329999999999</c:v>
                </c:pt>
                <c:pt idx="5">
                  <c:v>53.701017999999998</c:v>
                </c:pt>
                <c:pt idx="6">
                  <c:v>46.734738999999998</c:v>
                </c:pt>
                <c:pt idx="7">
                  <c:v>39.356355999999998</c:v>
                </c:pt>
                <c:pt idx="8">
                  <c:v>31.068926999999999</c:v>
                </c:pt>
                <c:pt idx="9">
                  <c:v>22.533149999999999</c:v>
                </c:pt>
                <c:pt idx="10">
                  <c:v>15.369747</c:v>
                </c:pt>
                <c:pt idx="11">
                  <c:v>8.2466069999999991</c:v>
                </c:pt>
                <c:pt idx="12">
                  <c:v>1.7233639999999999</c:v>
                </c:pt>
                <c:pt idx="13">
                  <c:v>-4.0337310000000004</c:v>
                </c:pt>
                <c:pt idx="14">
                  <c:v>-8.5596709999999998</c:v>
                </c:pt>
                <c:pt idx="15">
                  <c:v>-14.454764000000001</c:v>
                </c:pt>
                <c:pt idx="16">
                  <c:v>-20.555053999999998</c:v>
                </c:pt>
                <c:pt idx="17">
                  <c:v>-26.840333999999999</c:v>
                </c:pt>
                <c:pt idx="18">
                  <c:v>-33.300910999999999</c:v>
                </c:pt>
                <c:pt idx="19">
                  <c:v>-40.143188000000002</c:v>
                </c:pt>
                <c:pt idx="20">
                  <c:v>-46.792724999999997</c:v>
                </c:pt>
                <c:pt idx="21">
                  <c:v>-54.176758</c:v>
                </c:pt>
                <c:pt idx="22">
                  <c:v>-61.665528999999999</c:v>
                </c:pt>
                <c:pt idx="23">
                  <c:v>-68.908264000000003</c:v>
                </c:pt>
                <c:pt idx="24">
                  <c:v>-75.888857000000002</c:v>
                </c:pt>
                <c:pt idx="25">
                  <c:v>-82.600489999999994</c:v>
                </c:pt>
                <c:pt idx="26">
                  <c:v>-87.906560999999996</c:v>
                </c:pt>
                <c:pt idx="27">
                  <c:v>-93.759662000000006</c:v>
                </c:pt>
                <c:pt idx="28">
                  <c:v>-99.094604000000004</c:v>
                </c:pt>
                <c:pt idx="29">
                  <c:v>-103.805592</c:v>
                </c:pt>
                <c:pt idx="30">
                  <c:v>-107.74990099999999</c:v>
                </c:pt>
                <c:pt idx="31">
                  <c:v>-108.483617</c:v>
                </c:pt>
                <c:pt idx="32">
                  <c:v>-111.064044</c:v>
                </c:pt>
                <c:pt idx="33">
                  <c:v>-112.271308</c:v>
                </c:pt>
                <c:pt idx="34">
                  <c:v>-113.327451</c:v>
                </c:pt>
                <c:pt idx="35">
                  <c:v>-114.446122</c:v>
                </c:pt>
                <c:pt idx="36">
                  <c:v>-115.498333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B-E257-494E-A8E5-D67EB4BC8517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Sheet1!$P$1:$P$43</c:f>
              <c:numCache>
                <c:formatCode>General</c:formatCode>
                <c:ptCount val="43"/>
                <c:pt idx="0">
                  <c:v>1.9965E-2</c:v>
                </c:pt>
                <c:pt idx="1">
                  <c:v>1.9271E-2</c:v>
                </c:pt>
                <c:pt idx="2">
                  <c:v>1.8433000000000001E-2</c:v>
                </c:pt>
                <c:pt idx="3">
                  <c:v>1.7592E-2</c:v>
                </c:pt>
                <c:pt idx="4">
                  <c:v>1.6750999999999999E-2</c:v>
                </c:pt>
                <c:pt idx="5">
                  <c:v>1.5911999999999999E-2</c:v>
                </c:pt>
                <c:pt idx="6">
                  <c:v>1.5070999999999999E-2</c:v>
                </c:pt>
                <c:pt idx="7">
                  <c:v>1.4271000000000001E-2</c:v>
                </c:pt>
                <c:pt idx="8">
                  <c:v>1.3435000000000001E-2</c:v>
                </c:pt>
                <c:pt idx="9">
                  <c:v>1.2593999999999999E-2</c:v>
                </c:pt>
                <c:pt idx="10">
                  <c:v>1.1752E-2</c:v>
                </c:pt>
                <c:pt idx="11">
                  <c:v>1.0912E-2</c:v>
                </c:pt>
                <c:pt idx="12">
                  <c:v>1.0071999999999999E-2</c:v>
                </c:pt>
                <c:pt idx="13">
                  <c:v>9.2700000000000005E-3</c:v>
                </c:pt>
                <c:pt idx="14">
                  <c:v>8.4309999999999993E-3</c:v>
                </c:pt>
                <c:pt idx="15">
                  <c:v>7.5909999999999997E-3</c:v>
                </c:pt>
                <c:pt idx="16">
                  <c:v>6.7499999999999999E-3</c:v>
                </c:pt>
                <c:pt idx="17">
                  <c:v>5.9100000000000003E-3</c:v>
                </c:pt>
                <c:pt idx="18">
                  <c:v>5.0699999999999999E-3</c:v>
                </c:pt>
                <c:pt idx="19">
                  <c:v>4.2659999999999998E-3</c:v>
                </c:pt>
                <c:pt idx="20">
                  <c:v>3.4269999999999999E-3</c:v>
                </c:pt>
                <c:pt idx="21">
                  <c:v>2.5850000000000001E-3</c:v>
                </c:pt>
                <c:pt idx="22">
                  <c:v>1.7470000000000001E-3</c:v>
                </c:pt>
                <c:pt idx="23">
                  <c:v>9.0700000000000004E-4</c:v>
                </c:pt>
                <c:pt idx="24">
                  <c:v>6.6000000000000005E-5</c:v>
                </c:pt>
                <c:pt idx="25">
                  <c:v>-7.2099999999999996E-4</c:v>
                </c:pt>
                <c:pt idx="26">
                  <c:v>-1.5610000000000001E-3</c:v>
                </c:pt>
                <c:pt idx="27">
                  <c:v>-2.4030000000000002E-3</c:v>
                </c:pt>
                <c:pt idx="28">
                  <c:v>-3.2439999999999999E-3</c:v>
                </c:pt>
                <c:pt idx="29">
                  <c:v>-4.0850000000000001E-3</c:v>
                </c:pt>
                <c:pt idx="30">
                  <c:v>-4.9259999999999998E-3</c:v>
                </c:pt>
                <c:pt idx="31">
                  <c:v>-5.3619999999999996E-3</c:v>
                </c:pt>
                <c:pt idx="32">
                  <c:v>-5.7829999999999999E-3</c:v>
                </c:pt>
                <c:pt idx="33">
                  <c:v>-6.2030000000000002E-3</c:v>
                </c:pt>
                <c:pt idx="34">
                  <c:v>-6.6210000000000001E-3</c:v>
                </c:pt>
                <c:pt idx="35">
                  <c:v>-7.045E-3</c:v>
                </c:pt>
                <c:pt idx="36">
                  <c:v>-7.4660000000000004E-3</c:v>
                </c:pt>
                <c:pt idx="37">
                  <c:v>-7.8609999999999999E-3</c:v>
                </c:pt>
                <c:pt idx="38">
                  <c:v>-8.2819999999999994E-3</c:v>
                </c:pt>
                <c:pt idx="39">
                  <c:v>-8.7010000000000004E-3</c:v>
                </c:pt>
                <c:pt idx="40">
                  <c:v>-9.1219999999999999E-3</c:v>
                </c:pt>
                <c:pt idx="41">
                  <c:v>-9.5420000000000001E-3</c:v>
                </c:pt>
                <c:pt idx="42">
                  <c:v>-9.9609999999999994E-3</c:v>
                </c:pt>
              </c:numCache>
            </c:numRef>
          </c:xVal>
          <c:yVal>
            <c:numRef>
              <c:f>Sheet1!$Q$1:$Q$43</c:f>
              <c:numCache>
                <c:formatCode>General</c:formatCode>
                <c:ptCount val="43"/>
                <c:pt idx="0">
                  <c:v>132.979524</c:v>
                </c:pt>
                <c:pt idx="1">
                  <c:v>115.435236</c:v>
                </c:pt>
                <c:pt idx="2">
                  <c:v>103.45553700000001</c:v>
                </c:pt>
                <c:pt idx="3">
                  <c:v>92.253473999999997</c:v>
                </c:pt>
                <c:pt idx="4">
                  <c:v>81.111845000000002</c:v>
                </c:pt>
                <c:pt idx="5">
                  <c:v>72.065263000000002</c:v>
                </c:pt>
                <c:pt idx="6">
                  <c:v>63.408016000000003</c:v>
                </c:pt>
                <c:pt idx="7">
                  <c:v>56.282175000000002</c:v>
                </c:pt>
                <c:pt idx="8">
                  <c:v>48.183182000000002</c:v>
                </c:pt>
                <c:pt idx="9">
                  <c:v>40.025740999999996</c:v>
                </c:pt>
                <c:pt idx="10">
                  <c:v>33.112935999999998</c:v>
                </c:pt>
                <c:pt idx="11">
                  <c:v>25.986644999999999</c:v>
                </c:pt>
                <c:pt idx="12">
                  <c:v>18.984848</c:v>
                </c:pt>
                <c:pt idx="13">
                  <c:v>11.996269</c:v>
                </c:pt>
                <c:pt idx="14">
                  <c:v>6.3349229999999999</c:v>
                </c:pt>
                <c:pt idx="15">
                  <c:v>0.51416399999999995</c:v>
                </c:pt>
                <c:pt idx="16">
                  <c:v>-4.2383899999999999</c:v>
                </c:pt>
                <c:pt idx="17">
                  <c:v>-8.4370930000000008</c:v>
                </c:pt>
                <c:pt idx="18">
                  <c:v>-12.994083</c:v>
                </c:pt>
                <c:pt idx="19">
                  <c:v>-18.323875999999998</c:v>
                </c:pt>
                <c:pt idx="20">
                  <c:v>-22.723472000000001</c:v>
                </c:pt>
                <c:pt idx="21">
                  <c:v>-28.288173</c:v>
                </c:pt>
                <c:pt idx="22">
                  <c:v>-33.946795999999999</c:v>
                </c:pt>
                <c:pt idx="23">
                  <c:v>-39.694108</c:v>
                </c:pt>
                <c:pt idx="24">
                  <c:v>-45.803955000000002</c:v>
                </c:pt>
                <c:pt idx="25">
                  <c:v>-52.382306</c:v>
                </c:pt>
                <c:pt idx="26">
                  <c:v>-57.591892999999999</c:v>
                </c:pt>
                <c:pt idx="27">
                  <c:v>-63.358756</c:v>
                </c:pt>
                <c:pt idx="28">
                  <c:v>-68.776257000000001</c:v>
                </c:pt>
                <c:pt idx="29">
                  <c:v>-73.651138000000003</c:v>
                </c:pt>
                <c:pt idx="30">
                  <c:v>-77.718593999999996</c:v>
                </c:pt>
                <c:pt idx="31">
                  <c:v>-78.682924</c:v>
                </c:pt>
                <c:pt idx="32">
                  <c:v>-81.232339999999994</c:v>
                </c:pt>
                <c:pt idx="33">
                  <c:v>-82.276154000000005</c:v>
                </c:pt>
                <c:pt idx="34">
                  <c:v>-83.562066000000002</c:v>
                </c:pt>
                <c:pt idx="35">
                  <c:v>-85.060052999999996</c:v>
                </c:pt>
                <c:pt idx="36">
                  <c:v>-86.495936999999998</c:v>
                </c:pt>
                <c:pt idx="37">
                  <c:v>-87.706684999999993</c:v>
                </c:pt>
                <c:pt idx="38">
                  <c:v>-89.152998999999994</c:v>
                </c:pt>
                <c:pt idx="39">
                  <c:v>-90.849686000000005</c:v>
                </c:pt>
                <c:pt idx="40">
                  <c:v>-92.243938999999997</c:v>
                </c:pt>
                <c:pt idx="41">
                  <c:v>-93.591560999999999</c:v>
                </c:pt>
                <c:pt idx="42">
                  <c:v>-94.953101000000004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E257-494E-A8E5-D67EB4BC8517}"/>
            </c:ext>
          </c:extLst>
        </c:ser>
        <c:ser>
          <c:idx val="7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Sheet1!$S$1:$S$32</c:f>
              <c:numCache>
                <c:formatCode>General</c:formatCode>
                <c:ptCount val="32"/>
                <c:pt idx="0">
                  <c:v>2.9954999999999999E-2</c:v>
                </c:pt>
                <c:pt idx="1">
                  <c:v>2.9211999999999998E-2</c:v>
                </c:pt>
                <c:pt idx="2">
                  <c:v>2.8306999999999999E-2</c:v>
                </c:pt>
                <c:pt idx="3">
                  <c:v>2.7397999999999999E-2</c:v>
                </c:pt>
                <c:pt idx="4">
                  <c:v>2.6491000000000001E-2</c:v>
                </c:pt>
                <c:pt idx="5">
                  <c:v>2.5582000000000001E-2</c:v>
                </c:pt>
                <c:pt idx="6">
                  <c:v>2.4677000000000001E-2</c:v>
                </c:pt>
                <c:pt idx="7">
                  <c:v>2.3769999999999999E-2</c:v>
                </c:pt>
                <c:pt idx="8">
                  <c:v>2.2866000000000001E-2</c:v>
                </c:pt>
                <c:pt idx="9">
                  <c:v>2.1961000000000001E-2</c:v>
                </c:pt>
                <c:pt idx="10">
                  <c:v>2.1055000000000001E-2</c:v>
                </c:pt>
                <c:pt idx="11">
                  <c:v>2.0219000000000001E-2</c:v>
                </c:pt>
                <c:pt idx="12">
                  <c:v>1.9311999999999999E-2</c:v>
                </c:pt>
                <c:pt idx="13">
                  <c:v>1.8402999999999999E-2</c:v>
                </c:pt>
                <c:pt idx="14">
                  <c:v>1.7495E-2</c:v>
                </c:pt>
                <c:pt idx="15">
                  <c:v>1.6584999999999999E-2</c:v>
                </c:pt>
                <c:pt idx="16">
                  <c:v>1.5679999999999999E-2</c:v>
                </c:pt>
                <c:pt idx="17">
                  <c:v>1.4773E-2</c:v>
                </c:pt>
                <c:pt idx="18">
                  <c:v>1.3866E-2</c:v>
                </c:pt>
                <c:pt idx="19">
                  <c:v>1.2963000000000001E-2</c:v>
                </c:pt>
                <c:pt idx="20">
                  <c:v>1.2057999999999999E-2</c:v>
                </c:pt>
                <c:pt idx="21">
                  <c:v>1.0939000000000001E-2</c:v>
                </c:pt>
                <c:pt idx="22">
                  <c:v>9.7310000000000001E-3</c:v>
                </c:pt>
                <c:pt idx="23">
                  <c:v>8.5220000000000001E-3</c:v>
                </c:pt>
                <c:pt idx="24">
                  <c:v>7.3119999999999999E-3</c:v>
                </c:pt>
                <c:pt idx="25">
                  <c:v>6.1019999999999998E-3</c:v>
                </c:pt>
                <c:pt idx="26">
                  <c:v>4.8939999999999999E-3</c:v>
                </c:pt>
                <c:pt idx="27">
                  <c:v>3.6879999999999999E-3</c:v>
                </c:pt>
                <c:pt idx="28">
                  <c:v>2.48E-3</c:v>
                </c:pt>
                <c:pt idx="29">
                  <c:v>1.276E-3</c:v>
                </c:pt>
                <c:pt idx="30">
                  <c:v>6.8999999999999997E-5</c:v>
                </c:pt>
                <c:pt idx="31">
                  <c:v>-5.13E-4</c:v>
                </c:pt>
              </c:numCache>
            </c:numRef>
          </c:xVal>
          <c:yVal>
            <c:numRef>
              <c:f>Sheet1!$T$1:$T$32</c:f>
              <c:numCache>
                <c:formatCode>General</c:formatCode>
                <c:ptCount val="32"/>
                <c:pt idx="0">
                  <c:v>153.89302799999999</c:v>
                </c:pt>
                <c:pt idx="1">
                  <c:v>132.284299</c:v>
                </c:pt>
                <c:pt idx="2">
                  <c:v>119.035681</c:v>
                </c:pt>
                <c:pt idx="3">
                  <c:v>106.194506</c:v>
                </c:pt>
                <c:pt idx="4">
                  <c:v>94.106961999999996</c:v>
                </c:pt>
                <c:pt idx="5">
                  <c:v>85.330010000000001</c:v>
                </c:pt>
                <c:pt idx="6">
                  <c:v>75.888639999999995</c:v>
                </c:pt>
                <c:pt idx="7">
                  <c:v>66.657465000000002</c:v>
                </c:pt>
                <c:pt idx="8">
                  <c:v>57.930155999999997</c:v>
                </c:pt>
                <c:pt idx="9">
                  <c:v>49.479441999999999</c:v>
                </c:pt>
                <c:pt idx="10">
                  <c:v>43.353099</c:v>
                </c:pt>
                <c:pt idx="11">
                  <c:v>36.928336999999999</c:v>
                </c:pt>
                <c:pt idx="12">
                  <c:v>28.563786</c:v>
                </c:pt>
                <c:pt idx="13">
                  <c:v>20.546292999999999</c:v>
                </c:pt>
                <c:pt idx="14">
                  <c:v>14.683506</c:v>
                </c:pt>
                <c:pt idx="15">
                  <c:v>8.7068589999999997</c:v>
                </c:pt>
                <c:pt idx="16">
                  <c:v>3.4956649999999998</c:v>
                </c:pt>
                <c:pt idx="17">
                  <c:v>-0.90122899999999995</c:v>
                </c:pt>
                <c:pt idx="18">
                  <c:v>-5.0114210000000003</c:v>
                </c:pt>
                <c:pt idx="19">
                  <c:v>-9.2012879999999999</c:v>
                </c:pt>
                <c:pt idx="20">
                  <c:v>-13.695817999999999</c:v>
                </c:pt>
                <c:pt idx="21">
                  <c:v>-19.460151</c:v>
                </c:pt>
                <c:pt idx="22">
                  <c:v>-26.843442</c:v>
                </c:pt>
                <c:pt idx="23">
                  <c:v>-34.244619</c:v>
                </c:pt>
                <c:pt idx="24">
                  <c:v>-41.541018999999999</c:v>
                </c:pt>
                <c:pt idx="25">
                  <c:v>-49.256273</c:v>
                </c:pt>
                <c:pt idx="26">
                  <c:v>-56.349828000000002</c:v>
                </c:pt>
                <c:pt idx="27">
                  <c:v>-62.390695999999998</c:v>
                </c:pt>
                <c:pt idx="28">
                  <c:v>-66.756775000000005</c:v>
                </c:pt>
                <c:pt idx="29">
                  <c:v>-69.616955000000004</c:v>
                </c:pt>
                <c:pt idx="30">
                  <c:v>-72.332891000000004</c:v>
                </c:pt>
                <c:pt idx="31">
                  <c:v>-74.653791999999996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D-E257-494E-A8E5-D67EB4BC8517}"/>
            </c:ext>
          </c:extLst>
        </c:ser>
        <c:ser>
          <c:idx val="8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Sheet1!$V$1:$V$41</c:f>
              <c:numCache>
                <c:formatCode>General</c:formatCode>
                <c:ptCount val="41"/>
                <c:pt idx="0">
                  <c:v>3.9978E-2</c:v>
                </c:pt>
                <c:pt idx="1">
                  <c:v>3.9120000000000002E-2</c:v>
                </c:pt>
                <c:pt idx="2">
                  <c:v>3.8115999999999997E-2</c:v>
                </c:pt>
                <c:pt idx="3">
                  <c:v>3.7108000000000002E-2</c:v>
                </c:pt>
                <c:pt idx="4">
                  <c:v>3.6096999999999997E-2</c:v>
                </c:pt>
                <c:pt idx="5">
                  <c:v>3.5090000000000003E-2</c:v>
                </c:pt>
                <c:pt idx="6">
                  <c:v>3.4083000000000002E-2</c:v>
                </c:pt>
                <c:pt idx="7">
                  <c:v>3.3076000000000001E-2</c:v>
                </c:pt>
                <c:pt idx="8">
                  <c:v>3.2070000000000001E-2</c:v>
                </c:pt>
                <c:pt idx="9">
                  <c:v>3.1064999999999999E-2</c:v>
                </c:pt>
                <c:pt idx="10">
                  <c:v>3.0058000000000001E-2</c:v>
                </c:pt>
                <c:pt idx="11">
                  <c:v>2.9107999999999998E-2</c:v>
                </c:pt>
                <c:pt idx="12">
                  <c:v>2.8105000000000002E-2</c:v>
                </c:pt>
                <c:pt idx="13">
                  <c:v>2.7097E-2</c:v>
                </c:pt>
                <c:pt idx="14">
                  <c:v>2.6088E-2</c:v>
                </c:pt>
                <c:pt idx="15">
                  <c:v>2.5082E-2</c:v>
                </c:pt>
                <c:pt idx="16">
                  <c:v>2.4076E-2</c:v>
                </c:pt>
                <c:pt idx="17">
                  <c:v>2.3068999999999999E-2</c:v>
                </c:pt>
                <c:pt idx="18">
                  <c:v>2.2065999999999999E-2</c:v>
                </c:pt>
                <c:pt idx="19">
                  <c:v>2.1059000000000001E-2</c:v>
                </c:pt>
                <c:pt idx="20">
                  <c:v>2.0055E-2</c:v>
                </c:pt>
                <c:pt idx="21">
                  <c:v>1.9123000000000001E-2</c:v>
                </c:pt>
                <c:pt idx="22">
                  <c:v>1.8114999999999999E-2</c:v>
                </c:pt>
                <c:pt idx="23">
                  <c:v>1.7106E-2</c:v>
                </c:pt>
                <c:pt idx="24">
                  <c:v>1.6098000000000001E-2</c:v>
                </c:pt>
                <c:pt idx="25">
                  <c:v>1.5089999999999999E-2</c:v>
                </c:pt>
                <c:pt idx="26">
                  <c:v>1.4082000000000001E-2</c:v>
                </c:pt>
                <c:pt idx="27">
                  <c:v>1.3077E-2</c:v>
                </c:pt>
                <c:pt idx="28">
                  <c:v>1.2070000000000001E-2</c:v>
                </c:pt>
                <c:pt idx="29">
                  <c:v>1.1063E-2</c:v>
                </c:pt>
                <c:pt idx="30">
                  <c:v>1.0059999999999999E-2</c:v>
                </c:pt>
                <c:pt idx="31">
                  <c:v>9.1310000000000002E-3</c:v>
                </c:pt>
                <c:pt idx="32">
                  <c:v>8.1239999999999993E-3</c:v>
                </c:pt>
                <c:pt idx="33">
                  <c:v>7.1149999999999998E-3</c:v>
                </c:pt>
                <c:pt idx="34">
                  <c:v>6.1050000000000002E-3</c:v>
                </c:pt>
                <c:pt idx="35">
                  <c:v>5.0939999999999996E-3</c:v>
                </c:pt>
                <c:pt idx="36">
                  <c:v>4.0879999999999996E-3</c:v>
                </c:pt>
                <c:pt idx="37">
                  <c:v>3.081E-3</c:v>
                </c:pt>
                <c:pt idx="38">
                  <c:v>2.0730000000000002E-3</c:v>
                </c:pt>
                <c:pt idx="39">
                  <c:v>1.07E-3</c:v>
                </c:pt>
                <c:pt idx="40">
                  <c:v>6.3E-5</c:v>
                </c:pt>
              </c:numCache>
            </c:numRef>
          </c:xVal>
          <c:yVal>
            <c:numRef>
              <c:f>Sheet1!$W$1:$W$41</c:f>
              <c:numCache>
                <c:formatCode>General</c:formatCode>
                <c:ptCount val="41"/>
                <c:pt idx="0">
                  <c:v>183.47260299999999</c:v>
                </c:pt>
                <c:pt idx="1">
                  <c:v>160.91557900000001</c:v>
                </c:pt>
                <c:pt idx="2">
                  <c:v>146.846452</c:v>
                </c:pt>
                <c:pt idx="3">
                  <c:v>133.01090500000001</c:v>
                </c:pt>
                <c:pt idx="4">
                  <c:v>120.92816999999999</c:v>
                </c:pt>
                <c:pt idx="5">
                  <c:v>110.05983000000001</c:v>
                </c:pt>
                <c:pt idx="6">
                  <c:v>99.316732000000002</c:v>
                </c:pt>
                <c:pt idx="7">
                  <c:v>88.925169999999994</c:v>
                </c:pt>
                <c:pt idx="8">
                  <c:v>78.859843999999995</c:v>
                </c:pt>
                <c:pt idx="9">
                  <c:v>69.195212999999995</c:v>
                </c:pt>
                <c:pt idx="10">
                  <c:v>59.969006999999998</c:v>
                </c:pt>
                <c:pt idx="11">
                  <c:v>51.955697000000001</c:v>
                </c:pt>
                <c:pt idx="12">
                  <c:v>43.270195999999999</c:v>
                </c:pt>
                <c:pt idx="13">
                  <c:v>35.711365999999998</c:v>
                </c:pt>
                <c:pt idx="14">
                  <c:v>31.837937</c:v>
                </c:pt>
                <c:pt idx="15">
                  <c:v>23.731947999999999</c:v>
                </c:pt>
                <c:pt idx="16">
                  <c:v>15.472868999999999</c:v>
                </c:pt>
                <c:pt idx="17">
                  <c:v>8.9341749999999998</c:v>
                </c:pt>
                <c:pt idx="18">
                  <c:v>3.3904700000000001</c:v>
                </c:pt>
                <c:pt idx="19">
                  <c:v>-1.0545249999999999</c:v>
                </c:pt>
                <c:pt idx="20">
                  <c:v>-4.8451919999999999</c:v>
                </c:pt>
                <c:pt idx="21">
                  <c:v>-8.6664200000000005</c:v>
                </c:pt>
                <c:pt idx="22">
                  <c:v>-11.482923</c:v>
                </c:pt>
                <c:pt idx="23">
                  <c:v>-15.286158</c:v>
                </c:pt>
                <c:pt idx="24">
                  <c:v>-19.583776</c:v>
                </c:pt>
                <c:pt idx="25">
                  <c:v>-24.079245</c:v>
                </c:pt>
                <c:pt idx="26">
                  <c:v>-28.893606999999999</c:v>
                </c:pt>
                <c:pt idx="27">
                  <c:v>-33.965145</c:v>
                </c:pt>
                <c:pt idx="28">
                  <c:v>-39.191375000000001</c:v>
                </c:pt>
                <c:pt idx="29">
                  <c:v>-44.416420000000002</c:v>
                </c:pt>
                <c:pt idx="30">
                  <c:v>-49.558008999999998</c:v>
                </c:pt>
                <c:pt idx="31">
                  <c:v>-53.950695000000003</c:v>
                </c:pt>
                <c:pt idx="32">
                  <c:v>-57.715107000000003</c:v>
                </c:pt>
                <c:pt idx="33">
                  <c:v>-61.217621000000001</c:v>
                </c:pt>
                <c:pt idx="34">
                  <c:v>-64.035556999999997</c:v>
                </c:pt>
                <c:pt idx="35">
                  <c:v>-66.307693999999998</c:v>
                </c:pt>
                <c:pt idx="36">
                  <c:v>-67.947373999999996</c:v>
                </c:pt>
                <c:pt idx="37">
                  <c:v>-69.256455000000003</c:v>
                </c:pt>
                <c:pt idx="38">
                  <c:v>-70.250131999999994</c:v>
                </c:pt>
                <c:pt idx="39">
                  <c:v>-71.373193999999998</c:v>
                </c:pt>
                <c:pt idx="40">
                  <c:v>-72.583129999999997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E-E257-494E-A8E5-D67EB4BC8517}"/>
            </c:ext>
          </c:extLst>
        </c:ser>
        <c:ser>
          <c:idx val="9"/>
          <c:order val="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Sheet1!$Y$1:$Y$31</c:f>
              <c:numCache>
                <c:formatCode>General</c:formatCode>
                <c:ptCount val="31"/>
                <c:pt idx="0">
                  <c:v>4.9974999999999999E-2</c:v>
                </c:pt>
                <c:pt idx="1">
                  <c:v>4.8422E-2</c:v>
                </c:pt>
                <c:pt idx="2">
                  <c:v>4.6627000000000002E-2</c:v>
                </c:pt>
                <c:pt idx="3">
                  <c:v>4.4824999999999997E-2</c:v>
                </c:pt>
                <c:pt idx="4">
                  <c:v>4.3021999999999998E-2</c:v>
                </c:pt>
                <c:pt idx="5">
                  <c:v>4.1223000000000003E-2</c:v>
                </c:pt>
                <c:pt idx="6">
                  <c:v>3.9426000000000003E-2</c:v>
                </c:pt>
                <c:pt idx="7">
                  <c:v>3.7629000000000003E-2</c:v>
                </c:pt>
                <c:pt idx="8">
                  <c:v>3.5832999999999997E-2</c:v>
                </c:pt>
                <c:pt idx="9">
                  <c:v>3.4037999999999999E-2</c:v>
                </c:pt>
                <c:pt idx="10">
                  <c:v>3.2245999999999997E-2</c:v>
                </c:pt>
                <c:pt idx="11">
                  <c:v>3.0856000000000001E-2</c:v>
                </c:pt>
                <c:pt idx="12">
                  <c:v>2.9420000000000002E-2</c:v>
                </c:pt>
                <c:pt idx="13">
                  <c:v>2.7980999999999999E-2</c:v>
                </c:pt>
                <c:pt idx="14">
                  <c:v>2.6542E-2</c:v>
                </c:pt>
                <c:pt idx="15">
                  <c:v>2.5104999999999999E-2</c:v>
                </c:pt>
                <c:pt idx="16">
                  <c:v>2.3668999999999999E-2</c:v>
                </c:pt>
                <c:pt idx="17">
                  <c:v>2.2232999999999999E-2</c:v>
                </c:pt>
                <c:pt idx="18">
                  <c:v>2.0799000000000002E-2</c:v>
                </c:pt>
                <c:pt idx="19">
                  <c:v>1.9365E-2</c:v>
                </c:pt>
                <c:pt idx="20">
                  <c:v>1.7930000000000001E-2</c:v>
                </c:pt>
                <c:pt idx="21">
                  <c:v>1.6251999999999999E-2</c:v>
                </c:pt>
                <c:pt idx="22">
                  <c:v>1.4456E-2</c:v>
                </c:pt>
                <c:pt idx="23">
                  <c:v>1.2658000000000001E-2</c:v>
                </c:pt>
                <c:pt idx="24">
                  <c:v>1.0858E-2</c:v>
                </c:pt>
                <c:pt idx="25">
                  <c:v>9.0609999999999996E-3</c:v>
                </c:pt>
                <c:pt idx="26">
                  <c:v>7.2630000000000004E-3</c:v>
                </c:pt>
                <c:pt idx="27">
                  <c:v>5.47E-3</c:v>
                </c:pt>
                <c:pt idx="28">
                  <c:v>3.676E-3</c:v>
                </c:pt>
                <c:pt idx="29">
                  <c:v>1.882E-3</c:v>
                </c:pt>
                <c:pt idx="30">
                  <c:v>9.0000000000000006E-5</c:v>
                </c:pt>
              </c:numCache>
            </c:numRef>
          </c:xVal>
          <c:yVal>
            <c:numRef>
              <c:f>Sheet1!$Z$1:$Z$31</c:f>
              <c:numCache>
                <c:formatCode>General</c:formatCode>
                <c:ptCount val="31"/>
                <c:pt idx="0">
                  <c:v>201.29267400000001</c:v>
                </c:pt>
                <c:pt idx="1">
                  <c:v>167.96308500000001</c:v>
                </c:pt>
                <c:pt idx="2">
                  <c:v>143.32870600000001</c:v>
                </c:pt>
                <c:pt idx="3">
                  <c:v>124.487424</c:v>
                </c:pt>
                <c:pt idx="4">
                  <c:v>105.817616</c:v>
                </c:pt>
                <c:pt idx="5">
                  <c:v>88.221142</c:v>
                </c:pt>
                <c:pt idx="6">
                  <c:v>71.562642999999994</c:v>
                </c:pt>
                <c:pt idx="7">
                  <c:v>56.005265000000001</c:v>
                </c:pt>
                <c:pt idx="8">
                  <c:v>41.726869000000001</c:v>
                </c:pt>
                <c:pt idx="9">
                  <c:v>32.420492000000003</c:v>
                </c:pt>
                <c:pt idx="10">
                  <c:v>20.189554999999999</c:v>
                </c:pt>
                <c:pt idx="11">
                  <c:v>10.809786000000001</c:v>
                </c:pt>
                <c:pt idx="12">
                  <c:v>3.889767</c:v>
                </c:pt>
                <c:pt idx="13">
                  <c:v>-2.0975760000000001</c:v>
                </c:pt>
                <c:pt idx="14">
                  <c:v>-6.937303</c:v>
                </c:pt>
                <c:pt idx="15">
                  <c:v>-11.256629</c:v>
                </c:pt>
                <c:pt idx="16">
                  <c:v>-15.431243</c:v>
                </c:pt>
                <c:pt idx="17">
                  <c:v>-19.935030999999999</c:v>
                </c:pt>
                <c:pt idx="18">
                  <c:v>-24.658501999999999</c:v>
                </c:pt>
                <c:pt idx="19">
                  <c:v>-29.912571</c:v>
                </c:pt>
                <c:pt idx="20">
                  <c:v>-35.709460999999997</c:v>
                </c:pt>
                <c:pt idx="21">
                  <c:v>-42.743541</c:v>
                </c:pt>
                <c:pt idx="22">
                  <c:v>-49.776975999999998</c:v>
                </c:pt>
                <c:pt idx="23">
                  <c:v>-55.601706999999998</c:v>
                </c:pt>
                <c:pt idx="24">
                  <c:v>-59.987163000000002</c:v>
                </c:pt>
                <c:pt idx="25">
                  <c:v>-62.923225000000002</c:v>
                </c:pt>
                <c:pt idx="26">
                  <c:v>-65.000534000000002</c:v>
                </c:pt>
                <c:pt idx="27">
                  <c:v>-67.078596000000005</c:v>
                </c:pt>
                <c:pt idx="28">
                  <c:v>-68.832841999999999</c:v>
                </c:pt>
                <c:pt idx="29">
                  <c:v>-70.728452000000004</c:v>
                </c:pt>
                <c:pt idx="30">
                  <c:v>-72.476738999999995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F-E257-494E-A8E5-D67EB4BC8517}"/>
            </c:ext>
          </c:extLst>
        </c:ser>
        <c:ser>
          <c:idx val="10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Sheet1!$AB$1:$AB$41</c:f>
              <c:numCache>
                <c:formatCode>General</c:formatCode>
                <c:ptCount val="41"/>
                <c:pt idx="0">
                  <c:v>5.7957000000000002E-2</c:v>
                </c:pt>
                <c:pt idx="1">
                  <c:v>5.7956000000000001E-2</c:v>
                </c:pt>
                <c:pt idx="2">
                  <c:v>5.7956000000000001E-2</c:v>
                </c:pt>
                <c:pt idx="3">
                  <c:v>5.7918999999999998E-2</c:v>
                </c:pt>
                <c:pt idx="4">
                  <c:v>5.5350999999999997E-2</c:v>
                </c:pt>
                <c:pt idx="5">
                  <c:v>5.3488000000000001E-2</c:v>
                </c:pt>
                <c:pt idx="6">
                  <c:v>5.1637000000000002E-2</c:v>
                </c:pt>
                <c:pt idx="7">
                  <c:v>4.9804000000000001E-2</c:v>
                </c:pt>
                <c:pt idx="8">
                  <c:v>4.7987000000000002E-2</c:v>
                </c:pt>
                <c:pt idx="9">
                  <c:v>4.6185999999999998E-2</c:v>
                </c:pt>
                <c:pt idx="10">
                  <c:v>4.4401999999999997E-2</c:v>
                </c:pt>
                <c:pt idx="11">
                  <c:v>4.2011E-2</c:v>
                </c:pt>
                <c:pt idx="12">
                  <c:v>4.0316999999999999E-2</c:v>
                </c:pt>
                <c:pt idx="13">
                  <c:v>3.8621000000000003E-2</c:v>
                </c:pt>
                <c:pt idx="14">
                  <c:v>3.6929999999999998E-2</c:v>
                </c:pt>
                <c:pt idx="15">
                  <c:v>3.5237999999999998E-2</c:v>
                </c:pt>
                <c:pt idx="16">
                  <c:v>3.3550000000000003E-2</c:v>
                </c:pt>
                <c:pt idx="17">
                  <c:v>3.1864000000000003E-2</c:v>
                </c:pt>
                <c:pt idx="18">
                  <c:v>3.0179999999999998E-2</c:v>
                </c:pt>
                <c:pt idx="19">
                  <c:v>2.8497000000000001E-2</c:v>
                </c:pt>
                <c:pt idx="20">
                  <c:v>2.6816E-2</c:v>
                </c:pt>
                <c:pt idx="21">
                  <c:v>2.5486000000000002E-2</c:v>
                </c:pt>
                <c:pt idx="22">
                  <c:v>2.4145E-2</c:v>
                </c:pt>
                <c:pt idx="23">
                  <c:v>2.2800999999999998E-2</c:v>
                </c:pt>
                <c:pt idx="24">
                  <c:v>2.1457E-2</c:v>
                </c:pt>
                <c:pt idx="25">
                  <c:v>2.0105999999999999E-2</c:v>
                </c:pt>
                <c:pt idx="26">
                  <c:v>1.8766999999999999E-2</c:v>
                </c:pt>
                <c:pt idx="27">
                  <c:v>1.7426000000000001E-2</c:v>
                </c:pt>
                <c:pt idx="28">
                  <c:v>1.6086E-2</c:v>
                </c:pt>
                <c:pt idx="29">
                  <c:v>1.4748000000000001E-2</c:v>
                </c:pt>
                <c:pt idx="30">
                  <c:v>1.3407000000000001E-2</c:v>
                </c:pt>
                <c:pt idx="31">
                  <c:v>1.2152E-2</c:v>
                </c:pt>
                <c:pt idx="32">
                  <c:v>1.081E-2</c:v>
                </c:pt>
                <c:pt idx="33">
                  <c:v>9.4649999999999995E-3</c:v>
                </c:pt>
                <c:pt idx="34">
                  <c:v>8.1189999999999995E-3</c:v>
                </c:pt>
                <c:pt idx="35">
                  <c:v>6.777E-3</c:v>
                </c:pt>
                <c:pt idx="36">
                  <c:v>5.4349999999999997E-3</c:v>
                </c:pt>
                <c:pt idx="37">
                  <c:v>4.0940000000000004E-3</c:v>
                </c:pt>
                <c:pt idx="38">
                  <c:v>2.7550000000000001E-3</c:v>
                </c:pt>
                <c:pt idx="39">
                  <c:v>1.415E-3</c:v>
                </c:pt>
                <c:pt idx="40">
                  <c:v>7.2999999999999999E-5</c:v>
                </c:pt>
              </c:numCache>
            </c:numRef>
          </c:xVal>
          <c:yVal>
            <c:numRef>
              <c:f>Sheet1!$AC$1:$AC$41</c:f>
              <c:numCache>
                <c:formatCode>General</c:formatCode>
                <c:ptCount val="41"/>
                <c:pt idx="0">
                  <c:v>206.66070500000001</c:v>
                </c:pt>
                <c:pt idx="1">
                  <c:v>190.830669</c:v>
                </c:pt>
                <c:pt idx="2">
                  <c:v>180.95821699999999</c:v>
                </c:pt>
                <c:pt idx="3">
                  <c:v>170.50922</c:v>
                </c:pt>
                <c:pt idx="4">
                  <c:v>140.29915700000001</c:v>
                </c:pt>
                <c:pt idx="5">
                  <c:v>120.745763</c:v>
                </c:pt>
                <c:pt idx="6">
                  <c:v>103.60027599999999</c:v>
                </c:pt>
                <c:pt idx="7">
                  <c:v>87.350352000000001</c:v>
                </c:pt>
                <c:pt idx="8">
                  <c:v>72.200042999999994</c:v>
                </c:pt>
                <c:pt idx="9">
                  <c:v>58.164921999999997</c:v>
                </c:pt>
                <c:pt idx="10">
                  <c:v>45.234270000000002</c:v>
                </c:pt>
                <c:pt idx="11">
                  <c:v>32.144990999999997</c:v>
                </c:pt>
                <c:pt idx="12">
                  <c:v>23.174415</c:v>
                </c:pt>
                <c:pt idx="13">
                  <c:v>17.671513999999998</c:v>
                </c:pt>
                <c:pt idx="14">
                  <c:v>7.0477619999999996</c:v>
                </c:pt>
                <c:pt idx="15">
                  <c:v>0.486124</c:v>
                </c:pt>
                <c:pt idx="16">
                  <c:v>-4.5810430000000002</c:v>
                </c:pt>
                <c:pt idx="17">
                  <c:v>-8.6641849999999998</c:v>
                </c:pt>
                <c:pt idx="18">
                  <c:v>-12.700896</c:v>
                </c:pt>
                <c:pt idx="19">
                  <c:v>-16.541788</c:v>
                </c:pt>
                <c:pt idx="20">
                  <c:v>-20.259789999999999</c:v>
                </c:pt>
                <c:pt idx="21">
                  <c:v>-22.806522000000001</c:v>
                </c:pt>
                <c:pt idx="22">
                  <c:v>-26.620023</c:v>
                </c:pt>
                <c:pt idx="23">
                  <c:v>-30.341798000000001</c:v>
                </c:pt>
                <c:pt idx="24">
                  <c:v>-34.426884999999999</c:v>
                </c:pt>
                <c:pt idx="25">
                  <c:v>-38.300998999999997</c:v>
                </c:pt>
                <c:pt idx="26">
                  <c:v>-42.992317999999997</c:v>
                </c:pt>
                <c:pt idx="27">
                  <c:v>-46.842027999999999</c:v>
                </c:pt>
                <c:pt idx="28">
                  <c:v>-50.57414</c:v>
                </c:pt>
                <c:pt idx="29">
                  <c:v>-53.562328000000001</c:v>
                </c:pt>
                <c:pt idx="30">
                  <c:v>-55.798355999999998</c:v>
                </c:pt>
                <c:pt idx="31">
                  <c:v>-57.140915999999997</c:v>
                </c:pt>
                <c:pt idx="32">
                  <c:v>-58.873705999999999</c:v>
                </c:pt>
                <c:pt idx="33">
                  <c:v>-59.914816000000002</c:v>
                </c:pt>
                <c:pt idx="34">
                  <c:v>-60.839461999999997</c:v>
                </c:pt>
                <c:pt idx="35">
                  <c:v>-61.728827000000003</c:v>
                </c:pt>
                <c:pt idx="36">
                  <c:v>-62.543889</c:v>
                </c:pt>
                <c:pt idx="37">
                  <c:v>-63.471637999999999</c:v>
                </c:pt>
                <c:pt idx="38">
                  <c:v>-64.458224999999999</c:v>
                </c:pt>
                <c:pt idx="39">
                  <c:v>-65.422533000000001</c:v>
                </c:pt>
                <c:pt idx="40">
                  <c:v>-66.094047000000003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0-E257-494E-A8E5-D67EB4BC8517}"/>
            </c:ext>
          </c:extLst>
        </c:ser>
        <c:ser>
          <c:idx val="11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Sheet1!$A$17:$A$22</c:f>
              <c:numCache>
                <c:formatCode>General</c:formatCode>
                <c:ptCount val="6"/>
                <c:pt idx="0">
                  <c:v>3.676E-3</c:v>
                </c:pt>
                <c:pt idx="1">
                  <c:v>3.2239999999999999E-3</c:v>
                </c:pt>
                <c:pt idx="2">
                  <c:v>2.5920000000000001E-3</c:v>
                </c:pt>
                <c:pt idx="3">
                  <c:v>1.9599999999999999E-3</c:v>
                </c:pt>
                <c:pt idx="4">
                  <c:v>1.3500000000000001E-3</c:v>
                </c:pt>
                <c:pt idx="5">
                  <c:v>7.2300000000000001E-4</c:v>
                </c:pt>
              </c:numCache>
            </c:numRef>
          </c:xVal>
          <c:yVal>
            <c:numRef>
              <c:f>Sheet1!$B$17:$B$22</c:f>
              <c:numCache>
                <c:formatCode>General</c:formatCode>
                <c:ptCount val="6"/>
                <c:pt idx="0">
                  <c:v>41.301088217603294</c:v>
                </c:pt>
                <c:pt idx="1">
                  <c:v>34.077512642748815</c:v>
                </c:pt>
                <c:pt idx="2">
                  <c:v>23.977291927465568</c:v>
                </c:pt>
                <c:pt idx="3">
                  <c:v>13.877071212182315</c:v>
                </c:pt>
                <c:pt idx="4">
                  <c:v>4.1284404585070291</c:v>
                </c:pt>
                <c:pt idx="5">
                  <c:v>-5.8918734473198651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1-E257-494E-A8E5-D67EB4BC8517}"/>
            </c:ext>
          </c:extLst>
        </c:ser>
        <c:ser>
          <c:idx val="12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Sheet1!$D$14:$D$19</c:f>
              <c:numCache>
                <c:formatCode>General</c:formatCode>
                <c:ptCount val="6"/>
                <c:pt idx="0">
                  <c:v>4.9040000000000004E-3</c:v>
                </c:pt>
                <c:pt idx="1">
                  <c:v>4.2849999999999997E-3</c:v>
                </c:pt>
                <c:pt idx="2">
                  <c:v>3.4450000000000001E-3</c:v>
                </c:pt>
                <c:pt idx="3">
                  <c:v>2.6029999999999998E-3</c:v>
                </c:pt>
                <c:pt idx="4">
                  <c:v>1.7830000000000001E-3</c:v>
                </c:pt>
                <c:pt idx="5">
                  <c:v>9.41E-4</c:v>
                </c:pt>
              </c:numCache>
            </c:numRef>
          </c:xVal>
          <c:yVal>
            <c:numRef>
              <c:f>Sheet1!$E$14:$E$19</c:f>
              <c:numCache>
                <c:formatCode>General</c:formatCode>
                <c:ptCount val="6"/>
                <c:pt idx="0">
                  <c:v>54.1695000763225</c:v>
                </c:pt>
                <c:pt idx="1">
                  <c:v>44.823581753880269</c:v>
                </c:pt>
                <c:pt idx="2">
                  <c:v>32.140913917286639</c:v>
                </c:pt>
                <c:pt idx="3">
                  <c:v>19.428049252510625</c:v>
                </c:pt>
                <c:pt idx="4">
                  <c:v>7.0473496977406498</c:v>
                </c:pt>
                <c:pt idx="5">
                  <c:v>-5.6655149670353584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2-E257-494E-A8E5-D67EB4BC8517}"/>
            </c:ext>
          </c:extLst>
        </c:ser>
        <c:ser>
          <c:idx val="13"/>
          <c:order val="1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Sheet1!$G$23:$G$32</c:f>
              <c:numCache>
                <c:formatCode>General</c:formatCode>
                <c:ptCount val="10"/>
                <c:pt idx="0">
                  <c:v>7.4089999999999998E-3</c:v>
                </c:pt>
                <c:pt idx="1">
                  <c:v>6.7720000000000002E-3</c:v>
                </c:pt>
                <c:pt idx="2">
                  <c:v>5.934E-3</c:v>
                </c:pt>
                <c:pt idx="3">
                  <c:v>5.0920000000000002E-3</c:v>
                </c:pt>
                <c:pt idx="4">
                  <c:v>4.2709999999999996E-3</c:v>
                </c:pt>
                <c:pt idx="5">
                  <c:v>3.4350000000000001E-3</c:v>
                </c:pt>
                <c:pt idx="6">
                  <c:v>2.594E-3</c:v>
                </c:pt>
                <c:pt idx="7">
                  <c:v>1.771E-3</c:v>
                </c:pt>
                <c:pt idx="8">
                  <c:v>9.3099999999999997E-4</c:v>
                </c:pt>
                <c:pt idx="9">
                  <c:v>8.8999999999999995E-5</c:v>
                </c:pt>
              </c:numCache>
            </c:numRef>
          </c:xVal>
          <c:yVal>
            <c:numRef>
              <c:f>Sheet1!$H$23:$H$32</c:f>
              <c:numCache>
                <c:formatCode>General</c:formatCode>
                <c:ptCount val="10"/>
                <c:pt idx="0">
                  <c:v>73.470206207370012</c:v>
                </c:pt>
                <c:pt idx="1">
                  <c:v>65.202613022382067</c:v>
                </c:pt>
                <c:pt idx="2">
                  <c:v>54.326250245270771</c:v>
                </c:pt>
                <c:pt idx="3">
                  <c:v>43.3979716553809</c:v>
                </c:pt>
                <c:pt idx="4">
                  <c:v>32.742251082578541</c:v>
                </c:pt>
                <c:pt idx="5">
                  <c:v>21.891846211856539</c:v>
                </c:pt>
                <c:pt idx="6">
                  <c:v>10.976546575161308</c:v>
                </c:pt>
                <c:pt idx="7">
                  <c:v>0.29486809596966168</c:v>
                </c:pt>
                <c:pt idx="8">
                  <c:v>-10.607452587530922</c:v>
                </c:pt>
                <c:pt idx="9">
                  <c:v>-21.535731177420793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3-E257-494E-A8E5-D67EB4BC8517}"/>
            </c:ext>
          </c:extLst>
        </c:ser>
        <c:ser>
          <c:idx val="14"/>
          <c:order val="1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Sheet1!$J$41:$J$56</c:f>
              <c:numCache>
                <c:formatCode>General</c:formatCode>
                <c:ptCount val="16"/>
                <c:pt idx="0">
                  <c:v>9.9509999999999998E-3</c:v>
                </c:pt>
                <c:pt idx="1">
                  <c:v>9.5209999999999999E-3</c:v>
                </c:pt>
                <c:pt idx="2">
                  <c:v>8.9599999999999992E-3</c:v>
                </c:pt>
                <c:pt idx="3">
                  <c:v>8.3979999999999992E-3</c:v>
                </c:pt>
                <c:pt idx="4">
                  <c:v>7.8379999999999995E-3</c:v>
                </c:pt>
                <c:pt idx="5">
                  <c:v>7.2760000000000003E-3</c:v>
                </c:pt>
                <c:pt idx="6">
                  <c:v>6.7169999999999999E-3</c:v>
                </c:pt>
                <c:pt idx="7">
                  <c:v>6.1840000000000003E-3</c:v>
                </c:pt>
                <c:pt idx="8">
                  <c:v>5.6230000000000004E-3</c:v>
                </c:pt>
                <c:pt idx="9">
                  <c:v>5.0639999999999999E-3</c:v>
                </c:pt>
                <c:pt idx="10">
                  <c:v>4.5030000000000001E-3</c:v>
                </c:pt>
                <c:pt idx="11">
                  <c:v>3.9439999999999996E-3</c:v>
                </c:pt>
                <c:pt idx="12">
                  <c:v>3.3839999999999999E-3</c:v>
                </c:pt>
                <c:pt idx="13">
                  <c:v>2.8519999999999999E-3</c:v>
                </c:pt>
                <c:pt idx="14">
                  <c:v>2.2910000000000001E-3</c:v>
                </c:pt>
                <c:pt idx="15">
                  <c:v>1.73E-3</c:v>
                </c:pt>
              </c:numCache>
            </c:numRef>
          </c:xVal>
          <c:yVal>
            <c:numRef>
              <c:f>Sheet1!$K$41:$K$56</c:f>
              <c:numCache>
                <c:formatCode>General</c:formatCode>
                <c:ptCount val="16"/>
                <c:pt idx="0">
                  <c:v>88.617103778238715</c:v>
                </c:pt>
                <c:pt idx="1">
                  <c:v>83.589498115135058</c:v>
                </c:pt>
                <c:pt idx="2">
                  <c:v>77.030226540713727</c:v>
                </c:pt>
                <c:pt idx="3">
                  <c:v>70.459262860099159</c:v>
                </c:pt>
                <c:pt idx="4">
                  <c:v>63.911683391871115</c:v>
                </c:pt>
                <c:pt idx="5">
                  <c:v>57.340719711256547</c:v>
                </c:pt>
                <c:pt idx="6">
                  <c:v>50.804832349221762</c:v>
                </c:pt>
                <c:pt idx="7">
                  <c:v>44.572939748211859</c:v>
                </c:pt>
                <c:pt idx="8">
                  <c:v>38.013668173790556</c:v>
                </c:pt>
                <c:pt idx="9">
                  <c:v>31.477780811755764</c:v>
                </c:pt>
                <c:pt idx="10">
                  <c:v>24.918509237334455</c:v>
                </c:pt>
                <c:pt idx="11">
                  <c:v>18.38262187529967</c:v>
                </c:pt>
                <c:pt idx="12">
                  <c:v>11.835042407071626</c:v>
                </c:pt>
                <c:pt idx="13">
                  <c:v>5.6148419122549811</c:v>
                </c:pt>
                <c:pt idx="14">
                  <c:v>-0.94442966216632485</c:v>
                </c:pt>
                <c:pt idx="15">
                  <c:v>-7.5037012365876379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4-E257-494E-A8E5-D67EB4BC8517}"/>
            </c:ext>
          </c:extLst>
        </c:ser>
        <c:ser>
          <c:idx val="15"/>
          <c:order val="1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Sheet1!$M$41:$M$53</c:f>
              <c:numCache>
                <c:formatCode>General</c:formatCode>
                <c:ptCount val="13"/>
                <c:pt idx="0">
                  <c:v>1.4961E-2</c:v>
                </c:pt>
                <c:pt idx="1">
                  <c:v>1.4272E-2</c:v>
                </c:pt>
                <c:pt idx="2">
                  <c:v>1.3433E-2</c:v>
                </c:pt>
                <c:pt idx="3">
                  <c:v>1.2592000000000001E-2</c:v>
                </c:pt>
                <c:pt idx="4">
                  <c:v>1.1750999999999999E-2</c:v>
                </c:pt>
                <c:pt idx="5">
                  <c:v>1.091E-2</c:v>
                </c:pt>
                <c:pt idx="6">
                  <c:v>1.0070000000000001E-2</c:v>
                </c:pt>
                <c:pt idx="7">
                  <c:v>9.2689999999999995E-3</c:v>
                </c:pt>
                <c:pt idx="8">
                  <c:v>8.4309999999999993E-3</c:v>
                </c:pt>
                <c:pt idx="9">
                  <c:v>7.5890000000000003E-3</c:v>
                </c:pt>
                <c:pt idx="10">
                  <c:v>6.7489999999999998E-3</c:v>
                </c:pt>
                <c:pt idx="11">
                  <c:v>5.9090000000000002E-3</c:v>
                </c:pt>
                <c:pt idx="12">
                  <c:v>5.0699999999999999E-3</c:v>
                </c:pt>
              </c:numCache>
            </c:numRef>
          </c:xVal>
          <c:yVal>
            <c:numRef>
              <c:f>Sheet1!$N$41:$N$53</c:f>
              <c:numCache>
                <c:formatCode>General</c:formatCode>
                <c:ptCount val="13"/>
                <c:pt idx="0">
                  <c:v>103.52039083189595</c:v>
                </c:pt>
                <c:pt idx="1">
                  <c:v>95.775768278242509</c:v>
                </c:pt>
                <c:pt idx="2">
                  <c:v>86.345088564867694</c:v>
                </c:pt>
                <c:pt idx="3">
                  <c:v>76.891928089363262</c:v>
                </c:pt>
                <c:pt idx="4">
                  <c:v>67.438767613858801</c:v>
                </c:pt>
                <c:pt idx="5">
                  <c:v>57.985607138354382</c:v>
                </c:pt>
                <c:pt idx="6">
                  <c:v>48.543687043914773</c:v>
                </c:pt>
                <c:pt idx="7">
                  <c:v>39.540141811002684</c:v>
                </c:pt>
                <c:pt idx="8">
                  <c:v>30.120702478692678</c:v>
                </c:pt>
                <c:pt idx="9">
                  <c:v>20.656301622123451</c:v>
                </c:pt>
                <c:pt idx="10">
                  <c:v>11.214381527683813</c:v>
                </c:pt>
                <c:pt idx="11">
                  <c:v>1.772461433244203</c:v>
                </c:pt>
                <c:pt idx="12">
                  <c:v>-7.6582182801306189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5-E257-494E-A8E5-D67EB4BC8517}"/>
            </c:ext>
          </c:extLst>
        </c:ser>
        <c:ser>
          <c:idx val="16"/>
          <c:order val="1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Sheet1!$M$41:$M$53</c:f>
              <c:numCache>
                <c:formatCode>General</c:formatCode>
                <c:ptCount val="13"/>
                <c:pt idx="0">
                  <c:v>1.4961E-2</c:v>
                </c:pt>
                <c:pt idx="1">
                  <c:v>1.4272E-2</c:v>
                </c:pt>
                <c:pt idx="2">
                  <c:v>1.3433E-2</c:v>
                </c:pt>
                <c:pt idx="3">
                  <c:v>1.2592000000000001E-2</c:v>
                </c:pt>
                <c:pt idx="4">
                  <c:v>1.1750999999999999E-2</c:v>
                </c:pt>
                <c:pt idx="5">
                  <c:v>1.091E-2</c:v>
                </c:pt>
                <c:pt idx="6">
                  <c:v>1.0070000000000001E-2</c:v>
                </c:pt>
                <c:pt idx="7">
                  <c:v>9.2689999999999995E-3</c:v>
                </c:pt>
                <c:pt idx="8">
                  <c:v>8.4309999999999993E-3</c:v>
                </c:pt>
                <c:pt idx="9">
                  <c:v>7.5890000000000003E-3</c:v>
                </c:pt>
                <c:pt idx="10">
                  <c:v>6.7489999999999998E-3</c:v>
                </c:pt>
                <c:pt idx="11">
                  <c:v>5.9090000000000002E-3</c:v>
                </c:pt>
                <c:pt idx="12">
                  <c:v>5.0699999999999999E-3</c:v>
                </c:pt>
              </c:numCache>
            </c:numRef>
          </c:xVal>
          <c:yVal>
            <c:numRef>
              <c:f>Sheet1!$N$41:$N$53</c:f>
              <c:numCache>
                <c:formatCode>General</c:formatCode>
                <c:ptCount val="13"/>
                <c:pt idx="0">
                  <c:v>103.52039083189595</c:v>
                </c:pt>
                <c:pt idx="1">
                  <c:v>95.775768278242509</c:v>
                </c:pt>
                <c:pt idx="2">
                  <c:v>86.345088564867694</c:v>
                </c:pt>
                <c:pt idx="3">
                  <c:v>76.891928089363262</c:v>
                </c:pt>
                <c:pt idx="4">
                  <c:v>67.438767613858801</c:v>
                </c:pt>
                <c:pt idx="5">
                  <c:v>57.985607138354382</c:v>
                </c:pt>
                <c:pt idx="6">
                  <c:v>48.543687043914773</c:v>
                </c:pt>
                <c:pt idx="7">
                  <c:v>39.540141811002684</c:v>
                </c:pt>
                <c:pt idx="8">
                  <c:v>30.120702478692678</c:v>
                </c:pt>
                <c:pt idx="9">
                  <c:v>20.656301622123451</c:v>
                </c:pt>
                <c:pt idx="10">
                  <c:v>11.214381527683813</c:v>
                </c:pt>
                <c:pt idx="11">
                  <c:v>1.772461433244203</c:v>
                </c:pt>
                <c:pt idx="12">
                  <c:v>-7.6582182801306189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6-E257-494E-A8E5-D67EB4BC8517}"/>
            </c:ext>
          </c:extLst>
        </c:ser>
        <c:ser>
          <c:idx val="17"/>
          <c:order val="1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Sheet1!$P$47:$P$62</c:f>
              <c:numCache>
                <c:formatCode>General</c:formatCode>
                <c:ptCount val="16"/>
                <c:pt idx="0">
                  <c:v>1.9965E-2</c:v>
                </c:pt>
                <c:pt idx="1">
                  <c:v>1.9271E-2</c:v>
                </c:pt>
                <c:pt idx="2">
                  <c:v>1.8433000000000001E-2</c:v>
                </c:pt>
                <c:pt idx="3">
                  <c:v>1.7592E-2</c:v>
                </c:pt>
                <c:pt idx="4">
                  <c:v>1.6750999999999999E-2</c:v>
                </c:pt>
                <c:pt idx="5">
                  <c:v>1.5911999999999999E-2</c:v>
                </c:pt>
                <c:pt idx="6">
                  <c:v>1.5070999999999999E-2</c:v>
                </c:pt>
                <c:pt idx="7">
                  <c:v>1.4271000000000001E-2</c:v>
                </c:pt>
                <c:pt idx="8">
                  <c:v>1.3435000000000001E-2</c:v>
                </c:pt>
                <c:pt idx="9">
                  <c:v>1.2593999999999999E-2</c:v>
                </c:pt>
                <c:pt idx="10">
                  <c:v>1.1752E-2</c:v>
                </c:pt>
                <c:pt idx="11">
                  <c:v>1.0912E-2</c:v>
                </c:pt>
                <c:pt idx="12">
                  <c:v>1.0071999999999999E-2</c:v>
                </c:pt>
                <c:pt idx="13">
                  <c:v>9.2700000000000005E-3</c:v>
                </c:pt>
                <c:pt idx="14">
                  <c:v>8.4309999999999993E-3</c:v>
                </c:pt>
                <c:pt idx="15">
                  <c:v>7.5909999999999997E-3</c:v>
                </c:pt>
              </c:numCache>
            </c:numRef>
          </c:xVal>
          <c:yVal>
            <c:numRef>
              <c:f>Sheet1!$Q$47:$Q$62</c:f>
              <c:numCache>
                <c:formatCode>General</c:formatCode>
                <c:ptCount val="16"/>
                <c:pt idx="0">
                  <c:v>121.25179041650611</c:v>
                </c:pt>
                <c:pt idx="1">
                  <c:v>113.67969191429057</c:v>
                </c:pt>
                <c:pt idx="2">
                  <c:v>104.5364375268891</c:v>
                </c:pt>
                <c:pt idx="3">
                  <c:v>95.3604507252129</c:v>
                </c:pt>
                <c:pt idx="4">
                  <c:v>86.184463923536669</c:v>
                </c:pt>
                <c:pt idx="5">
                  <c:v>77.030298731376973</c:v>
                </c:pt>
                <c:pt idx="6">
                  <c:v>67.854311929700771</c:v>
                </c:pt>
                <c:pt idx="7">
                  <c:v>59.125668123112263</c:v>
                </c:pt>
                <c:pt idx="8">
                  <c:v>50.004235345227244</c:v>
                </c:pt>
                <c:pt idx="9">
                  <c:v>40.828248543551041</c:v>
                </c:pt>
                <c:pt idx="10">
                  <c:v>31.641350937116613</c:v>
                </c:pt>
                <c:pt idx="11">
                  <c:v>22.47627494019865</c:v>
                </c:pt>
                <c:pt idx="12">
                  <c:v>13.311198943280687</c:v>
                </c:pt>
                <c:pt idx="13">
                  <c:v>4.5607335271756995</c:v>
                </c:pt>
                <c:pt idx="14">
                  <c:v>-4.5934316649840241</c:v>
                </c:pt>
                <c:pt idx="15">
                  <c:v>-13.758507661901987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7-E257-494E-A8E5-D67EB4BC8517}"/>
            </c:ext>
          </c:extLst>
        </c:ser>
        <c:ser>
          <c:idx val="18"/>
          <c:order val="1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Sheet1!$S$36:$S$52</c:f>
              <c:numCache>
                <c:formatCode>General</c:formatCode>
                <c:ptCount val="17"/>
                <c:pt idx="0">
                  <c:v>2.9954999999999999E-2</c:v>
                </c:pt>
                <c:pt idx="1">
                  <c:v>2.9211999999999998E-2</c:v>
                </c:pt>
                <c:pt idx="2">
                  <c:v>2.8306999999999999E-2</c:v>
                </c:pt>
                <c:pt idx="3">
                  <c:v>2.7397999999999999E-2</c:v>
                </c:pt>
                <c:pt idx="4">
                  <c:v>2.6491000000000001E-2</c:v>
                </c:pt>
                <c:pt idx="5">
                  <c:v>2.5582000000000001E-2</c:v>
                </c:pt>
                <c:pt idx="6">
                  <c:v>2.4677000000000001E-2</c:v>
                </c:pt>
                <c:pt idx="7">
                  <c:v>2.3769999999999999E-2</c:v>
                </c:pt>
                <c:pt idx="8">
                  <c:v>2.2866000000000001E-2</c:v>
                </c:pt>
                <c:pt idx="9">
                  <c:v>2.1961000000000001E-2</c:v>
                </c:pt>
                <c:pt idx="10">
                  <c:v>2.1055000000000001E-2</c:v>
                </c:pt>
                <c:pt idx="11">
                  <c:v>2.0219000000000001E-2</c:v>
                </c:pt>
                <c:pt idx="12">
                  <c:v>1.9311999999999999E-2</c:v>
                </c:pt>
                <c:pt idx="13">
                  <c:v>1.8402999999999999E-2</c:v>
                </c:pt>
                <c:pt idx="14">
                  <c:v>1.7495E-2</c:v>
                </c:pt>
                <c:pt idx="15">
                  <c:v>1.6584999999999999E-2</c:v>
                </c:pt>
                <c:pt idx="16">
                  <c:v>1.5679999999999999E-2</c:v>
                </c:pt>
              </c:numCache>
            </c:numRef>
          </c:xVal>
          <c:yVal>
            <c:numRef>
              <c:f>Sheet1!$T$36:$T$52</c:f>
              <c:numCache>
                <c:formatCode>General</c:formatCode>
                <c:ptCount val="17"/>
                <c:pt idx="0">
                  <c:v>136.6101745454028</c:v>
                </c:pt>
                <c:pt idx="1">
                  <c:v>128.87488363958653</c:v>
                </c:pt>
                <c:pt idx="2">
                  <c:v>119.45302863317511</c:v>
                </c:pt>
                <c:pt idx="3">
                  <c:v>109.98953006872421</c:v>
                </c:pt>
                <c:pt idx="4">
                  <c:v>100.5468532832931</c:v>
                </c:pt>
                <c:pt idx="5">
                  <c:v>91.083354718842202</c:v>
                </c:pt>
                <c:pt idx="6">
                  <c:v>81.661499712430782</c:v>
                </c:pt>
                <c:pt idx="7">
                  <c:v>72.218822926999593</c:v>
                </c:pt>
                <c:pt idx="8">
                  <c:v>62.807378810097958</c:v>
                </c:pt>
                <c:pt idx="9">
                  <c:v>53.38552380368651</c:v>
                </c:pt>
                <c:pt idx="10">
                  <c:v>43.953257907765192</c:v>
                </c:pt>
                <c:pt idx="11">
                  <c:v>35.249754277533157</c:v>
                </c:pt>
                <c:pt idx="12">
                  <c:v>25.807077492101968</c:v>
                </c:pt>
                <c:pt idx="13">
                  <c:v>16.343578927651123</c:v>
                </c:pt>
                <c:pt idx="14">
                  <c:v>6.8904912527101203</c:v>
                </c:pt>
                <c:pt idx="15">
                  <c:v>-2.5834182012505948</c:v>
                </c:pt>
                <c:pt idx="16">
                  <c:v>-12.005273207662071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8-E257-494E-A8E5-D67EB4BC8517}"/>
            </c:ext>
          </c:extLst>
        </c:ser>
        <c:ser>
          <c:idx val="19"/>
          <c:order val="1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Sheet1!$V$45:$V$63</c:f>
              <c:numCache>
                <c:formatCode>General</c:formatCode>
                <c:ptCount val="19"/>
                <c:pt idx="0">
                  <c:v>3.9978E-2</c:v>
                </c:pt>
                <c:pt idx="1">
                  <c:v>3.9120000000000002E-2</c:v>
                </c:pt>
                <c:pt idx="2">
                  <c:v>3.8115999999999997E-2</c:v>
                </c:pt>
                <c:pt idx="3">
                  <c:v>3.7108000000000002E-2</c:v>
                </c:pt>
                <c:pt idx="4">
                  <c:v>3.6096999999999997E-2</c:v>
                </c:pt>
                <c:pt idx="5">
                  <c:v>3.5090000000000003E-2</c:v>
                </c:pt>
                <c:pt idx="6">
                  <c:v>3.4083000000000002E-2</c:v>
                </c:pt>
                <c:pt idx="7">
                  <c:v>3.3076000000000001E-2</c:v>
                </c:pt>
                <c:pt idx="8">
                  <c:v>3.2070000000000001E-2</c:v>
                </c:pt>
                <c:pt idx="9">
                  <c:v>3.1064999999999999E-2</c:v>
                </c:pt>
                <c:pt idx="10">
                  <c:v>3.0058000000000001E-2</c:v>
                </c:pt>
                <c:pt idx="11">
                  <c:v>2.9107999999999998E-2</c:v>
                </c:pt>
                <c:pt idx="12">
                  <c:v>2.8105000000000002E-2</c:v>
                </c:pt>
                <c:pt idx="13">
                  <c:v>2.7097E-2</c:v>
                </c:pt>
                <c:pt idx="14">
                  <c:v>2.6088E-2</c:v>
                </c:pt>
                <c:pt idx="15">
                  <c:v>2.5082E-2</c:v>
                </c:pt>
                <c:pt idx="16">
                  <c:v>2.4076E-2</c:v>
                </c:pt>
                <c:pt idx="17">
                  <c:v>2.3068999999999999E-2</c:v>
                </c:pt>
                <c:pt idx="18">
                  <c:v>2.2065999999999999E-2</c:v>
                </c:pt>
              </c:numCache>
            </c:numRef>
          </c:xVal>
          <c:yVal>
            <c:numRef>
              <c:f>Sheet1!$W$45:$W$63</c:f>
              <c:numCache>
                <c:formatCode>General</c:formatCode>
                <c:ptCount val="19"/>
                <c:pt idx="0">
                  <c:v>164.16677136643108</c:v>
                </c:pt>
                <c:pt idx="1">
                  <c:v>155.61703848184982</c:v>
                </c:pt>
                <c:pt idx="2">
                  <c:v>145.61245594557988</c:v>
                </c:pt>
                <c:pt idx="3">
                  <c:v>135.56801451474325</c:v>
                </c:pt>
                <c:pt idx="4">
                  <c:v>125.49367891298141</c:v>
                </c:pt>
                <c:pt idx="5">
                  <c:v>115.45920220578648</c:v>
                </c:pt>
                <c:pt idx="6">
                  <c:v>105.42472549859144</c:v>
                </c:pt>
                <c:pt idx="7">
                  <c:v>95.390248791396459</c:v>
                </c:pt>
                <c:pt idx="8">
                  <c:v>85.365736807843177</c:v>
                </c:pt>
                <c:pt idx="9">
                  <c:v>75.35118954793154</c:v>
                </c:pt>
                <c:pt idx="10">
                  <c:v>65.316712840736557</c:v>
                </c:pt>
                <c:pt idx="11">
                  <c:v>55.850225381118605</c:v>
                </c:pt>
                <c:pt idx="12">
                  <c:v>45.855607568490484</c:v>
                </c:pt>
                <c:pt idx="13">
                  <c:v>35.811166137653743</c:v>
                </c:pt>
                <c:pt idx="14">
                  <c:v>25.756759983175357</c:v>
                </c:pt>
                <c:pt idx="15">
                  <c:v>15.732247999622075</c:v>
                </c:pt>
                <c:pt idx="16">
                  <c:v>5.7077360160687647</c:v>
                </c:pt>
                <c:pt idx="17">
                  <c:v>-4.3267406911262469</c:v>
                </c:pt>
                <c:pt idx="18">
                  <c:v>-14.321358503754425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9-E257-494E-A8E5-D67EB4BC8517}"/>
            </c:ext>
          </c:extLst>
        </c:ser>
        <c:ser>
          <c:idx val="20"/>
          <c:order val="1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Sheet1!$Y$35:$Y$47</c:f>
              <c:numCache>
                <c:formatCode>General</c:formatCode>
                <c:ptCount val="13"/>
                <c:pt idx="0">
                  <c:v>4.9974999999999999E-2</c:v>
                </c:pt>
                <c:pt idx="1">
                  <c:v>4.8422E-2</c:v>
                </c:pt>
                <c:pt idx="2">
                  <c:v>4.6627000000000002E-2</c:v>
                </c:pt>
                <c:pt idx="3">
                  <c:v>4.4824999999999997E-2</c:v>
                </c:pt>
                <c:pt idx="4">
                  <c:v>4.3021999999999998E-2</c:v>
                </c:pt>
                <c:pt idx="5">
                  <c:v>4.1223000000000003E-2</c:v>
                </c:pt>
                <c:pt idx="6">
                  <c:v>3.9426000000000003E-2</c:v>
                </c:pt>
                <c:pt idx="7">
                  <c:v>3.7629000000000003E-2</c:v>
                </c:pt>
                <c:pt idx="8">
                  <c:v>3.5832999999999997E-2</c:v>
                </c:pt>
                <c:pt idx="9">
                  <c:v>3.4037999999999999E-2</c:v>
                </c:pt>
                <c:pt idx="10">
                  <c:v>3.2245999999999997E-2</c:v>
                </c:pt>
                <c:pt idx="11">
                  <c:v>3.0856000000000001E-2</c:v>
                </c:pt>
                <c:pt idx="12">
                  <c:v>2.9420000000000002E-2</c:v>
                </c:pt>
              </c:numCache>
            </c:numRef>
          </c:xVal>
          <c:yVal>
            <c:numRef>
              <c:f>Sheet1!$Z$35:$Z$47</c:f>
              <c:numCache>
                <c:formatCode>General</c:formatCode>
                <c:ptCount val="13"/>
                <c:pt idx="0">
                  <c:v>181.43887373383529</c:v>
                </c:pt>
                <c:pt idx="1">
                  <c:v>166.25949955898267</c:v>
                </c:pt>
                <c:pt idx="2">
                  <c:v>148.71476250562762</c:v>
                </c:pt>
                <c:pt idx="3">
                  <c:v>131.10160586487774</c:v>
                </c:pt>
                <c:pt idx="4">
                  <c:v>113.4786749973573</c:v>
                </c:pt>
                <c:pt idx="5">
                  <c:v>95.894841036919559</c:v>
                </c:pt>
                <c:pt idx="6">
                  <c:v>78.330555530023105</c:v>
                </c:pt>
                <c:pt idx="7">
                  <c:v>60.766270023126651</c:v>
                </c:pt>
                <c:pt idx="8">
                  <c:v>43.211758743000871</c:v>
                </c:pt>
                <c:pt idx="9">
                  <c:v>25.667021689645765</c:v>
                </c:pt>
                <c:pt idx="10">
                  <c:v>8.1516073166026786</c:v>
                </c:pt>
                <c:pt idx="11">
                  <c:v>-5.4345678946305043</c:v>
                </c:pt>
                <c:pt idx="12">
                  <c:v>-19.470357537314555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FA-E257-494E-A8E5-D67EB4BC8517}"/>
            </c:ext>
          </c:extLst>
        </c:ser>
        <c:ser>
          <c:idx val="0"/>
          <c:order val="2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Sheet1!$AB$45:$AB$60</c:f>
              <c:numCache>
                <c:formatCode>General</c:formatCode>
                <c:ptCount val="16"/>
                <c:pt idx="0">
                  <c:v>5.7957000000000002E-2</c:v>
                </c:pt>
                <c:pt idx="1">
                  <c:v>5.7956000000000001E-2</c:v>
                </c:pt>
                <c:pt idx="2">
                  <c:v>5.7956000000000001E-2</c:v>
                </c:pt>
                <c:pt idx="3">
                  <c:v>5.7918999999999998E-2</c:v>
                </c:pt>
                <c:pt idx="4">
                  <c:v>5.5350999999999997E-2</c:v>
                </c:pt>
                <c:pt idx="5">
                  <c:v>5.3488000000000001E-2</c:v>
                </c:pt>
                <c:pt idx="6">
                  <c:v>5.1637000000000002E-2</c:v>
                </c:pt>
                <c:pt idx="7">
                  <c:v>4.9804000000000001E-2</c:v>
                </c:pt>
                <c:pt idx="8">
                  <c:v>4.7987000000000002E-2</c:v>
                </c:pt>
                <c:pt idx="9">
                  <c:v>4.6185999999999998E-2</c:v>
                </c:pt>
                <c:pt idx="10">
                  <c:v>4.4401999999999997E-2</c:v>
                </c:pt>
                <c:pt idx="11">
                  <c:v>4.2011E-2</c:v>
                </c:pt>
                <c:pt idx="12">
                  <c:v>4.0316999999999999E-2</c:v>
                </c:pt>
                <c:pt idx="13">
                  <c:v>3.8621000000000003E-2</c:v>
                </c:pt>
                <c:pt idx="14">
                  <c:v>3.6929999999999998E-2</c:v>
                </c:pt>
                <c:pt idx="15">
                  <c:v>3.5237999999999998E-2</c:v>
                </c:pt>
              </c:numCache>
            </c:numRef>
          </c:xVal>
          <c:yVal>
            <c:numRef>
              <c:f>Sheet1!$AC$45:$AC$60</c:f>
              <c:numCache>
                <c:formatCode>General</c:formatCode>
                <c:ptCount val="16"/>
                <c:pt idx="0">
                  <c:v>175.52660652356349</c:v>
                </c:pt>
                <c:pt idx="1">
                  <c:v>175.5174282639299</c:v>
                </c:pt>
                <c:pt idx="2">
                  <c:v>175.5174282639299</c:v>
                </c:pt>
                <c:pt idx="3">
                  <c:v>175.17783265748574</c:v>
                </c:pt>
                <c:pt idx="4">
                  <c:v>151.60806191833518</c:v>
                </c:pt>
                <c:pt idx="5">
                  <c:v>134.50896422089079</c:v>
                </c:pt>
                <c:pt idx="6">
                  <c:v>117.52000563904983</c:v>
                </c:pt>
                <c:pt idx="7">
                  <c:v>100.69625573061415</c:v>
                </c:pt>
                <c:pt idx="8">
                  <c:v>84.019357976316485</c:v>
                </c:pt>
                <c:pt idx="9">
                  <c:v>67.489312376156761</c:v>
                </c:pt>
                <c:pt idx="10">
                  <c:v>51.115297189768739</c:v>
                </c:pt>
                <c:pt idx="11">
                  <c:v>29.170078405769971</c:v>
                </c:pt>
                <c:pt idx="12">
                  <c:v>13.622106586408222</c:v>
                </c:pt>
                <c:pt idx="13">
                  <c:v>-1.9442217522206988</c:v>
                </c:pt>
                <c:pt idx="14">
                  <c:v>-17.464658792681632</c:v>
                </c:pt>
                <c:pt idx="15">
                  <c:v>-32.994274092776095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6-E257-494E-A8E5-D67EB4BC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9544"/>
        <c:axId val="537099872"/>
      </c:scatterChart>
      <c:valAx>
        <c:axId val="53709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9872"/>
        <c:crosses val="autoZero"/>
        <c:crossBetween val="midCat"/>
      </c:valAx>
      <c:valAx>
        <c:axId val="5370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95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StiffnessDegradation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(Sheet1!$A$1,Sheet1!$D$1,Sheet1!$G$1,Sheet1!$J$1,Sheet1!$M$1,Sheet1!$P$1,Sheet1!$S$1,Sheet1!$V$1,Sheet1!$Y$1,Sheet1!$AB$1)</c:f>
              <c:numCache>
                <c:formatCode>General</c:formatCode>
                <c:ptCount val="10"/>
                <c:pt idx="0">
                  <c:v>3.676E-3</c:v>
                </c:pt>
                <c:pt idx="1">
                  <c:v>4.9040000000000004E-3</c:v>
                </c:pt>
                <c:pt idx="2">
                  <c:v>7.4089999999999998E-3</c:v>
                </c:pt>
                <c:pt idx="3">
                  <c:v>9.9509999999999998E-3</c:v>
                </c:pt>
                <c:pt idx="4">
                  <c:v>1.4961E-2</c:v>
                </c:pt>
                <c:pt idx="5">
                  <c:v>1.9965E-2</c:v>
                </c:pt>
                <c:pt idx="6">
                  <c:v>2.9954999999999999E-2</c:v>
                </c:pt>
                <c:pt idx="7">
                  <c:v>3.9978E-2</c:v>
                </c:pt>
                <c:pt idx="8">
                  <c:v>4.9974999999999999E-2</c:v>
                </c:pt>
                <c:pt idx="9">
                  <c:v>5.7957000000000002E-2</c:v>
                </c:pt>
              </c:numCache>
            </c:numRef>
          </c:xVal>
          <c:yVal>
            <c:numRef>
              <c:f>(Sheet1!$A$15,Sheet1!$D$12,Sheet1!$G$21,Sheet1!$J$39,Sheet1!$M$39,Sheet1!$P$45,Sheet1!$S$34,Sheet1!$V$43,Sheet1!$Y$33,Sheet1!$AB$43)</c:f>
              <c:numCache>
                <c:formatCode>General</c:formatCode>
                <c:ptCount val="10"/>
                <c:pt idx="0">
                  <c:v>15981.361891270964</c:v>
                </c:pt>
                <c:pt idx="1">
                  <c:v>15098.414091182905</c:v>
                </c:pt>
                <c:pt idx="2">
                  <c:v>12978.953194643553</c:v>
                </c:pt>
                <c:pt idx="3">
                  <c:v>11692.106193264368</c:v>
                </c:pt>
                <c:pt idx="4">
                  <c:v>11240.381064809077</c:v>
                </c:pt>
                <c:pt idx="5">
                  <c:v>10910.804758235663</c:v>
                </c:pt>
                <c:pt idx="6">
                  <c:v>10410.889509846927</c:v>
                </c:pt>
                <c:pt idx="7">
                  <c:v>9964.7236417030745</c:v>
                </c:pt>
                <c:pt idx="8">
                  <c:v>9774.2267706713646</c:v>
                </c:pt>
                <c:pt idx="9">
                  <c:v>9178.259633625581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04-4854-A745-D03B8CF31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467344"/>
        <c:axId val="481467672"/>
      </c:scatterChart>
      <c:valAx>
        <c:axId val="4814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67672"/>
        <c:crosses val="autoZero"/>
        <c:crossBetween val="midCat"/>
      </c:valAx>
      <c:valAx>
        <c:axId val="4814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34</xdr:row>
      <xdr:rowOff>109537</xdr:rowOff>
    </xdr:from>
    <xdr:to>
      <xdr:col>7</xdr:col>
      <xdr:colOff>542925</xdr:colOff>
      <xdr:row>48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3A7B9-F250-4807-B85A-0564ACC51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5AFCB76-033C-42D7-BEC2-4B41FB3C2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A85-1F0C-4A17-9013-A00E57FB618A}">
  <dimension ref="A1:AC63"/>
  <sheetViews>
    <sheetView tabSelected="1" topLeftCell="B19" workbookViewId="0">
      <selection activeCell="O45" sqref="O45"/>
    </sheetView>
  </sheetViews>
  <sheetFormatPr defaultRowHeight="15" x14ac:dyDescent="0.25"/>
  <sheetData>
    <row r="1" spans="1:29" x14ac:dyDescent="0.25">
      <c r="A1">
        <v>3.676E-3</v>
      </c>
      <c r="B1">
        <v>42.790652999999999</v>
      </c>
      <c r="D1">
        <v>4.9040000000000004E-3</v>
      </c>
      <c r="E1">
        <v>55.789099999999998</v>
      </c>
      <c r="G1">
        <v>7.4089999999999998E-3</v>
      </c>
      <c r="H1">
        <v>77.839263000000003</v>
      </c>
      <c r="J1">
        <v>9.9509999999999998E-3</v>
      </c>
      <c r="K1">
        <v>96.948678999999998</v>
      </c>
      <c r="M1">
        <v>1.4961E-2</v>
      </c>
      <c r="N1">
        <v>112.800527</v>
      </c>
      <c r="P1">
        <v>1.9965E-2</v>
      </c>
      <c r="Q1">
        <v>132.979524</v>
      </c>
      <c r="S1">
        <v>2.9954999999999999E-2</v>
      </c>
      <c r="T1">
        <v>153.89302799999999</v>
      </c>
      <c r="V1">
        <v>3.9978E-2</v>
      </c>
      <c r="W1">
        <v>183.47260299999999</v>
      </c>
      <c r="Y1">
        <v>4.9974999999999999E-2</v>
      </c>
      <c r="Z1">
        <v>201.29267400000001</v>
      </c>
      <c r="AB1">
        <v>5.7957000000000002E-2</v>
      </c>
      <c r="AC1">
        <v>206.66070500000001</v>
      </c>
    </row>
    <row r="2" spans="1:29" x14ac:dyDescent="0.25">
      <c r="A2">
        <v>3.2239999999999999E-3</v>
      </c>
      <c r="B2">
        <v>32.374872000000003</v>
      </c>
      <c r="D2">
        <v>4.2849999999999997E-3</v>
      </c>
      <c r="E2">
        <v>42.948191999999999</v>
      </c>
      <c r="G2">
        <v>6.7720000000000002E-3</v>
      </c>
      <c r="H2">
        <v>63.596406000000002</v>
      </c>
      <c r="J2">
        <v>9.5209999999999999E-3</v>
      </c>
      <c r="K2">
        <v>84.974127999999993</v>
      </c>
      <c r="M2">
        <v>1.4272E-2</v>
      </c>
      <c r="N2">
        <v>96.233677</v>
      </c>
      <c r="P2">
        <v>1.9271E-2</v>
      </c>
      <c r="Q2">
        <v>115.435236</v>
      </c>
      <c r="S2">
        <v>2.9211999999999998E-2</v>
      </c>
      <c r="T2">
        <v>132.284299</v>
      </c>
      <c r="V2">
        <v>3.9120000000000002E-2</v>
      </c>
      <c r="W2">
        <v>160.91557900000001</v>
      </c>
      <c r="Y2">
        <v>4.8422E-2</v>
      </c>
      <c r="Z2">
        <v>167.96308500000001</v>
      </c>
      <c r="AB2">
        <v>5.7956000000000001E-2</v>
      </c>
      <c r="AC2">
        <v>190.830669</v>
      </c>
    </row>
    <row r="3" spans="1:29" x14ac:dyDescent="0.25">
      <c r="A3">
        <v>2.5920000000000001E-3</v>
      </c>
      <c r="B3">
        <v>23.338121999999998</v>
      </c>
      <c r="D3">
        <v>3.4450000000000001E-3</v>
      </c>
      <c r="E3">
        <v>31.46123</v>
      </c>
      <c r="G3">
        <v>5.934E-3</v>
      </c>
      <c r="H3">
        <v>52.117610999999997</v>
      </c>
      <c r="J3">
        <v>8.9599999999999992E-3</v>
      </c>
      <c r="K3">
        <v>76.464239000000006</v>
      </c>
      <c r="M3">
        <v>1.3433E-2</v>
      </c>
      <c r="N3">
        <v>84.430589999999995</v>
      </c>
      <c r="P3">
        <v>1.8433000000000001E-2</v>
      </c>
      <c r="Q3">
        <v>103.45553700000001</v>
      </c>
      <c r="S3">
        <v>2.8306999999999999E-2</v>
      </c>
      <c r="T3">
        <v>119.035681</v>
      </c>
      <c r="V3">
        <v>3.8115999999999997E-2</v>
      </c>
      <c r="W3">
        <v>146.846452</v>
      </c>
      <c r="Y3">
        <v>4.6627000000000002E-2</v>
      </c>
      <c r="Z3">
        <v>143.32870600000001</v>
      </c>
      <c r="AB3">
        <v>5.7956000000000001E-2</v>
      </c>
      <c r="AC3">
        <v>180.95821699999999</v>
      </c>
    </row>
    <row r="4" spans="1:29" x14ac:dyDescent="0.25">
      <c r="A4">
        <v>1.9599999999999999E-3</v>
      </c>
      <c r="B4">
        <v>14.729317</v>
      </c>
      <c r="D4">
        <v>2.6029999999999998E-3</v>
      </c>
      <c r="E4">
        <v>20.363523000000001</v>
      </c>
      <c r="G4">
        <v>5.0920000000000002E-3</v>
      </c>
      <c r="H4">
        <v>41.112833000000002</v>
      </c>
      <c r="J4">
        <v>8.3979999999999992E-3</v>
      </c>
      <c r="K4">
        <v>68.633200000000002</v>
      </c>
      <c r="M4">
        <v>1.2592000000000001E-2</v>
      </c>
      <c r="N4">
        <v>73.230704000000003</v>
      </c>
      <c r="P4">
        <v>1.7592E-2</v>
      </c>
      <c r="Q4">
        <v>92.253473999999997</v>
      </c>
      <c r="S4">
        <v>2.7397999999999999E-2</v>
      </c>
      <c r="T4">
        <v>106.194506</v>
      </c>
      <c r="V4">
        <v>3.7108000000000002E-2</v>
      </c>
      <c r="W4">
        <v>133.01090500000001</v>
      </c>
      <c r="Y4">
        <v>4.4824999999999997E-2</v>
      </c>
      <c r="Z4">
        <v>124.487424</v>
      </c>
      <c r="AB4">
        <v>5.7918999999999998E-2</v>
      </c>
      <c r="AC4">
        <v>170.50922</v>
      </c>
    </row>
    <row r="5" spans="1:29" x14ac:dyDescent="0.25">
      <c r="A5">
        <v>1.3500000000000001E-3</v>
      </c>
      <c r="B5">
        <v>7.0644299999999998</v>
      </c>
      <c r="D5">
        <v>1.7830000000000001E-3</v>
      </c>
      <c r="E5">
        <v>10.538698</v>
      </c>
      <c r="G5">
        <v>4.2709999999999996E-3</v>
      </c>
      <c r="H5">
        <v>31.977815</v>
      </c>
      <c r="J5">
        <v>7.8379999999999995E-3</v>
      </c>
      <c r="K5">
        <v>61.068738000000003</v>
      </c>
      <c r="M5">
        <v>1.1750999999999999E-2</v>
      </c>
      <c r="N5">
        <v>62.573329999999999</v>
      </c>
      <c r="P5">
        <v>1.6750999999999999E-2</v>
      </c>
      <c r="Q5">
        <v>81.111845000000002</v>
      </c>
      <c r="S5">
        <v>2.6491000000000001E-2</v>
      </c>
      <c r="T5">
        <v>94.106961999999996</v>
      </c>
      <c r="V5">
        <v>3.6096999999999997E-2</v>
      </c>
      <c r="W5">
        <v>120.92816999999999</v>
      </c>
      <c r="Y5">
        <v>4.3021999999999998E-2</v>
      </c>
      <c r="Z5">
        <v>105.817616</v>
      </c>
      <c r="AB5">
        <v>5.5350999999999997E-2</v>
      </c>
      <c r="AC5">
        <v>140.29915700000001</v>
      </c>
    </row>
    <row r="6" spans="1:29" x14ac:dyDescent="0.25">
      <c r="A6">
        <v>7.2300000000000001E-4</v>
      </c>
      <c r="B6">
        <v>-0.70774099999999995</v>
      </c>
      <c r="D6">
        <v>9.41E-4</v>
      </c>
      <c r="E6">
        <v>0.97045199999999998</v>
      </c>
      <c r="G6">
        <v>3.4350000000000001E-3</v>
      </c>
      <c r="H6">
        <v>21.940377999999999</v>
      </c>
      <c r="J6">
        <v>7.2760000000000003E-3</v>
      </c>
      <c r="K6">
        <v>53.793028</v>
      </c>
      <c r="M6">
        <v>1.091E-2</v>
      </c>
      <c r="N6">
        <v>53.701017999999998</v>
      </c>
      <c r="P6">
        <v>1.5911999999999999E-2</v>
      </c>
      <c r="Q6">
        <v>72.065263000000002</v>
      </c>
      <c r="S6">
        <v>2.5582000000000001E-2</v>
      </c>
      <c r="T6">
        <v>85.330010000000001</v>
      </c>
      <c r="V6">
        <v>3.5090000000000003E-2</v>
      </c>
      <c r="W6">
        <v>110.05983000000001</v>
      </c>
      <c r="Y6">
        <v>4.1223000000000003E-2</v>
      </c>
      <c r="Z6">
        <v>88.221142</v>
      </c>
      <c r="AB6">
        <v>5.3488000000000001E-2</v>
      </c>
      <c r="AC6">
        <v>120.745763</v>
      </c>
    </row>
    <row r="7" spans="1:29" x14ac:dyDescent="0.25">
      <c r="A7">
        <v>8.7999999999999998E-5</v>
      </c>
      <c r="B7">
        <v>-7.8405100000000001</v>
      </c>
      <c r="D7">
        <v>9.7999999999999997E-5</v>
      </c>
      <c r="E7">
        <v>-6.6992180000000001</v>
      </c>
      <c r="G7">
        <v>2.594E-3</v>
      </c>
      <c r="H7">
        <v>13.423379000000001</v>
      </c>
      <c r="J7">
        <v>6.7169999999999999E-3</v>
      </c>
      <c r="K7">
        <v>46.835265999999997</v>
      </c>
      <c r="M7">
        <v>1.0070000000000001E-2</v>
      </c>
      <c r="N7">
        <v>46.734738999999998</v>
      </c>
      <c r="P7">
        <v>1.5070999999999999E-2</v>
      </c>
      <c r="Q7">
        <v>63.408016000000003</v>
      </c>
      <c r="S7">
        <v>2.4677000000000001E-2</v>
      </c>
      <c r="T7">
        <v>75.888639999999995</v>
      </c>
      <c r="V7">
        <v>3.4083000000000002E-2</v>
      </c>
      <c r="W7">
        <v>99.316732000000002</v>
      </c>
      <c r="Y7">
        <v>3.9426000000000003E-2</v>
      </c>
      <c r="Z7">
        <v>71.562642999999994</v>
      </c>
      <c r="AB7">
        <v>5.1637000000000002E-2</v>
      </c>
      <c r="AC7">
        <v>103.60027599999999</v>
      </c>
    </row>
    <row r="8" spans="1:29" x14ac:dyDescent="0.25">
      <c r="A8">
        <v>-5.2400000000000005E-4</v>
      </c>
      <c r="B8">
        <v>-14.588979</v>
      </c>
      <c r="D8">
        <v>-7.1900000000000002E-4</v>
      </c>
      <c r="E8">
        <v>-15.098100000000001</v>
      </c>
      <c r="G8">
        <v>1.771E-3</v>
      </c>
      <c r="H8">
        <v>5.3164730000000002</v>
      </c>
      <c r="J8">
        <v>6.1840000000000003E-3</v>
      </c>
      <c r="K8">
        <v>40.671326999999998</v>
      </c>
      <c r="M8">
        <v>9.2689999999999995E-3</v>
      </c>
      <c r="N8">
        <v>39.356355999999998</v>
      </c>
      <c r="P8">
        <v>1.4271000000000001E-2</v>
      </c>
      <c r="Q8">
        <v>56.282175000000002</v>
      </c>
      <c r="S8">
        <v>2.3769999999999999E-2</v>
      </c>
      <c r="T8">
        <v>66.657465000000002</v>
      </c>
      <c r="V8">
        <v>3.3076000000000001E-2</v>
      </c>
      <c r="W8">
        <v>88.925169999999994</v>
      </c>
      <c r="Y8">
        <v>3.7629000000000003E-2</v>
      </c>
      <c r="Z8">
        <v>56.005265000000001</v>
      </c>
      <c r="AB8">
        <v>4.9804000000000001E-2</v>
      </c>
      <c r="AC8">
        <v>87.350352000000001</v>
      </c>
    </row>
    <row r="9" spans="1:29" x14ac:dyDescent="0.25">
      <c r="A9">
        <v>-1.155E-3</v>
      </c>
      <c r="B9">
        <v>-21.833583999999998</v>
      </c>
      <c r="D9">
        <v>-1.562E-3</v>
      </c>
      <c r="E9">
        <v>-23.166119999999999</v>
      </c>
      <c r="G9">
        <v>9.3099999999999997E-4</v>
      </c>
      <c r="H9">
        <v>-1.600319</v>
      </c>
      <c r="J9">
        <v>5.6230000000000004E-3</v>
      </c>
      <c r="K9">
        <v>35.772750000000002</v>
      </c>
      <c r="M9">
        <v>8.4309999999999993E-3</v>
      </c>
      <c r="N9">
        <v>31.068926999999999</v>
      </c>
      <c r="P9">
        <v>1.3435000000000001E-2</v>
      </c>
      <c r="Q9">
        <v>48.183182000000002</v>
      </c>
      <c r="S9">
        <v>2.2866000000000001E-2</v>
      </c>
      <c r="T9">
        <v>57.930155999999997</v>
      </c>
      <c r="V9">
        <v>3.2070000000000001E-2</v>
      </c>
      <c r="W9">
        <v>78.859843999999995</v>
      </c>
      <c r="Y9">
        <v>3.5832999999999997E-2</v>
      </c>
      <c r="Z9">
        <v>41.726869000000001</v>
      </c>
      <c r="AB9">
        <v>4.7987000000000002E-2</v>
      </c>
      <c r="AC9">
        <v>72.200042999999994</v>
      </c>
    </row>
    <row r="10" spans="1:29" x14ac:dyDescent="0.25">
      <c r="A10">
        <v>-1.789E-3</v>
      </c>
      <c r="B10">
        <v>-27.91066</v>
      </c>
      <c r="D10">
        <v>-2.4069999999999999E-3</v>
      </c>
      <c r="E10">
        <v>-31.457675999999999</v>
      </c>
      <c r="G10">
        <v>8.8999999999999995E-5</v>
      </c>
      <c r="H10">
        <v>-8.4590530000000008</v>
      </c>
      <c r="J10">
        <v>5.0639999999999999E-3</v>
      </c>
      <c r="K10">
        <v>32.288575999999999</v>
      </c>
      <c r="M10">
        <v>7.5890000000000003E-3</v>
      </c>
      <c r="N10">
        <v>22.533149999999999</v>
      </c>
      <c r="P10">
        <v>1.2593999999999999E-2</v>
      </c>
      <c r="Q10">
        <v>40.025740999999996</v>
      </c>
      <c r="S10">
        <v>2.1961000000000001E-2</v>
      </c>
      <c r="T10">
        <v>49.479441999999999</v>
      </c>
      <c r="V10">
        <v>3.1064999999999999E-2</v>
      </c>
      <c r="W10">
        <v>69.195212999999995</v>
      </c>
      <c r="Y10">
        <v>3.4037999999999999E-2</v>
      </c>
      <c r="Z10">
        <v>32.420492000000003</v>
      </c>
      <c r="AB10">
        <v>4.6185999999999998E-2</v>
      </c>
      <c r="AC10">
        <v>58.164921999999997</v>
      </c>
    </row>
    <row r="11" spans="1:29" x14ac:dyDescent="0.25">
      <c r="A11">
        <v>-2.398E-3</v>
      </c>
      <c r="B11">
        <v>-34.046263000000003</v>
      </c>
      <c r="G11">
        <v>-7.2400000000000003E-4</v>
      </c>
      <c r="H11">
        <v>-16.315458</v>
      </c>
      <c r="J11">
        <v>4.5030000000000001E-3</v>
      </c>
      <c r="K11">
        <v>26.526122999999998</v>
      </c>
      <c r="M11">
        <v>6.7489999999999998E-3</v>
      </c>
      <c r="N11">
        <v>15.369747</v>
      </c>
      <c r="P11">
        <v>1.1752E-2</v>
      </c>
      <c r="Q11">
        <v>33.112935999999998</v>
      </c>
      <c r="S11">
        <v>2.1055000000000001E-2</v>
      </c>
      <c r="T11">
        <v>43.353099</v>
      </c>
      <c r="V11">
        <v>3.0058000000000001E-2</v>
      </c>
      <c r="W11">
        <v>59.969006999999998</v>
      </c>
      <c r="Y11">
        <v>3.2245999999999997E-2</v>
      </c>
      <c r="Z11">
        <v>20.189554999999999</v>
      </c>
      <c r="AB11">
        <v>4.4401999999999997E-2</v>
      </c>
      <c r="AC11">
        <v>45.234270000000002</v>
      </c>
    </row>
    <row r="12" spans="1:29" x14ac:dyDescent="0.25">
      <c r="A12">
        <v>-3.029E-3</v>
      </c>
      <c r="B12">
        <v>-39.527706000000002</v>
      </c>
      <c r="D12">
        <f>SLOPE(E1:E4,D1:D4)</f>
        <v>15098.414091182905</v>
      </c>
      <c r="E12">
        <f>INTERCEPT(E1:E4,D1:D4)</f>
        <v>-19.873122626838473</v>
      </c>
      <c r="G12">
        <v>-1.5629999999999999E-3</v>
      </c>
      <c r="H12">
        <v>-23.775876</v>
      </c>
      <c r="J12">
        <v>3.9439999999999996E-3</v>
      </c>
      <c r="K12">
        <v>21.208394999999999</v>
      </c>
      <c r="M12">
        <v>5.9090000000000002E-3</v>
      </c>
      <c r="N12">
        <v>8.2466069999999991</v>
      </c>
      <c r="P12">
        <v>1.0912E-2</v>
      </c>
      <c r="Q12">
        <v>25.986644999999999</v>
      </c>
      <c r="S12">
        <v>2.0219000000000001E-2</v>
      </c>
      <c r="T12">
        <v>36.928336999999999</v>
      </c>
      <c r="V12">
        <v>2.9107999999999998E-2</v>
      </c>
      <c r="W12">
        <v>51.955697000000001</v>
      </c>
      <c r="Y12">
        <v>3.0856000000000001E-2</v>
      </c>
      <c r="Z12">
        <v>10.809786000000001</v>
      </c>
      <c r="AB12">
        <v>4.2011E-2</v>
      </c>
      <c r="AC12">
        <v>32.144990999999997</v>
      </c>
    </row>
    <row r="13" spans="1:29" x14ac:dyDescent="0.25">
      <c r="A13">
        <v>-3.663E-3</v>
      </c>
      <c r="B13">
        <v>-45.741124999999997</v>
      </c>
      <c r="G13">
        <v>-2.4069999999999999E-3</v>
      </c>
      <c r="H13">
        <v>-31.512184999999999</v>
      </c>
      <c r="J13">
        <v>3.3839999999999999E-3</v>
      </c>
      <c r="K13">
        <v>15.769439999999999</v>
      </c>
      <c r="M13">
        <v>5.0699999999999999E-3</v>
      </c>
      <c r="N13">
        <v>1.7233639999999999</v>
      </c>
      <c r="P13">
        <v>1.0071999999999999E-2</v>
      </c>
      <c r="Q13">
        <v>18.984848</v>
      </c>
      <c r="S13">
        <v>1.9311999999999999E-2</v>
      </c>
      <c r="T13">
        <v>28.563786</v>
      </c>
      <c r="V13">
        <v>2.8105000000000002E-2</v>
      </c>
      <c r="W13">
        <v>43.270195999999999</v>
      </c>
      <c r="Y13">
        <v>2.9420000000000002E-2</v>
      </c>
      <c r="Z13">
        <v>3.889767</v>
      </c>
      <c r="AB13">
        <v>4.0316999999999999E-2</v>
      </c>
      <c r="AC13">
        <v>23.174415</v>
      </c>
    </row>
    <row r="14" spans="1:29" x14ac:dyDescent="0.25">
      <c r="D14">
        <v>4.9040000000000004E-3</v>
      </c>
      <c r="E14">
        <f>$D$12*D14+$E$12</f>
        <v>54.1695000763225</v>
      </c>
      <c r="G14">
        <v>-3.2269999999999998E-3</v>
      </c>
      <c r="H14">
        <v>-39.906205999999997</v>
      </c>
      <c r="J14">
        <v>2.8519999999999999E-3</v>
      </c>
      <c r="K14">
        <v>10.362539999999999</v>
      </c>
      <c r="M14">
        <v>4.2680000000000001E-3</v>
      </c>
      <c r="N14">
        <v>-4.0337310000000004</v>
      </c>
      <c r="P14">
        <v>9.2700000000000005E-3</v>
      </c>
      <c r="Q14">
        <v>11.996269</v>
      </c>
      <c r="S14">
        <v>1.8402999999999999E-2</v>
      </c>
      <c r="T14">
        <v>20.546292999999999</v>
      </c>
      <c r="V14">
        <v>2.7097E-2</v>
      </c>
      <c r="W14">
        <v>35.711365999999998</v>
      </c>
      <c r="Y14">
        <v>2.7980999999999999E-2</v>
      </c>
      <c r="Z14">
        <v>-2.0975760000000001</v>
      </c>
      <c r="AB14">
        <v>3.8621000000000003E-2</v>
      </c>
      <c r="AC14">
        <v>17.671513999999998</v>
      </c>
    </row>
    <row r="15" spans="1:29" x14ac:dyDescent="0.25">
      <c r="A15">
        <f>SLOPE(B1:B4,A1:A4)</f>
        <v>15981.361891270964</v>
      </c>
      <c r="B15">
        <f>INTERCEPT(B1:B4,A1:A4)</f>
        <v>-17.446398094708773</v>
      </c>
      <c r="D15">
        <v>4.2849999999999997E-3</v>
      </c>
      <c r="E15">
        <f t="shared" ref="E15:E19" si="0">$D$12*D15+$E$12</f>
        <v>44.823581753880269</v>
      </c>
      <c r="G15">
        <v>-4.0639999999999999E-3</v>
      </c>
      <c r="H15">
        <v>-47.644491000000002</v>
      </c>
      <c r="J15">
        <v>2.2910000000000001E-3</v>
      </c>
      <c r="K15">
        <v>5.0261440000000004</v>
      </c>
      <c r="M15">
        <v>3.4290000000000002E-3</v>
      </c>
      <c r="N15">
        <v>-8.5596709999999998</v>
      </c>
      <c r="P15">
        <v>8.4309999999999993E-3</v>
      </c>
      <c r="Q15">
        <v>6.3349229999999999</v>
      </c>
      <c r="S15">
        <v>1.7495E-2</v>
      </c>
      <c r="T15">
        <v>14.683506</v>
      </c>
      <c r="V15">
        <v>2.6088E-2</v>
      </c>
      <c r="W15">
        <v>31.837937</v>
      </c>
      <c r="Y15">
        <v>2.6542E-2</v>
      </c>
      <c r="Z15">
        <v>-6.937303</v>
      </c>
      <c r="AB15">
        <v>3.6929999999999998E-2</v>
      </c>
      <c r="AC15">
        <v>7.0477619999999996</v>
      </c>
    </row>
    <row r="16" spans="1:29" x14ac:dyDescent="0.25">
      <c r="D16">
        <v>3.4450000000000001E-3</v>
      </c>
      <c r="E16">
        <f t="shared" si="0"/>
        <v>32.140913917286639</v>
      </c>
      <c r="G16">
        <v>-4.9049999999999996E-3</v>
      </c>
      <c r="H16">
        <v>-56.707681000000001</v>
      </c>
      <c r="J16">
        <v>1.73E-3</v>
      </c>
      <c r="K16">
        <v>0.63736999999999999</v>
      </c>
      <c r="M16">
        <v>2.5869999999999999E-3</v>
      </c>
      <c r="N16">
        <v>-14.454764000000001</v>
      </c>
      <c r="P16">
        <v>7.5909999999999997E-3</v>
      </c>
      <c r="Q16">
        <v>0.51416399999999995</v>
      </c>
      <c r="S16">
        <v>1.6584999999999999E-2</v>
      </c>
      <c r="T16">
        <v>8.7068589999999997</v>
      </c>
      <c r="V16">
        <v>2.5082E-2</v>
      </c>
      <c r="W16">
        <v>23.731947999999999</v>
      </c>
      <c r="Y16">
        <v>2.5104999999999999E-2</v>
      </c>
      <c r="Z16">
        <v>-11.256629</v>
      </c>
      <c r="AB16">
        <v>3.5237999999999998E-2</v>
      </c>
      <c r="AC16">
        <v>0.486124</v>
      </c>
    </row>
    <row r="17" spans="1:29" x14ac:dyDescent="0.25">
      <c r="A17">
        <v>3.676E-3</v>
      </c>
      <c r="B17">
        <f>$A$15*A17+$B$15</f>
        <v>41.301088217603294</v>
      </c>
      <c r="D17">
        <v>2.6029999999999998E-3</v>
      </c>
      <c r="E17">
        <f t="shared" si="0"/>
        <v>19.428049252510625</v>
      </c>
      <c r="G17">
        <v>-5.7239999999999999E-3</v>
      </c>
      <c r="H17">
        <v>-65.601297000000002</v>
      </c>
      <c r="J17">
        <v>1.173E-3</v>
      </c>
      <c r="K17">
        <v>-3.5098159999999998</v>
      </c>
      <c r="M17">
        <v>1.748E-3</v>
      </c>
      <c r="N17">
        <v>-20.555053999999998</v>
      </c>
      <c r="P17">
        <v>6.7499999999999999E-3</v>
      </c>
      <c r="Q17">
        <v>-4.2383899999999999</v>
      </c>
      <c r="S17">
        <v>1.5679999999999999E-2</v>
      </c>
      <c r="T17">
        <v>3.4956649999999998</v>
      </c>
      <c r="V17">
        <v>2.4076E-2</v>
      </c>
      <c r="W17">
        <v>15.472868999999999</v>
      </c>
      <c r="Y17">
        <v>2.3668999999999999E-2</v>
      </c>
      <c r="Z17">
        <v>-15.431243</v>
      </c>
      <c r="AB17">
        <v>3.3550000000000003E-2</v>
      </c>
      <c r="AC17">
        <v>-4.5810430000000002</v>
      </c>
    </row>
    <row r="18" spans="1:29" x14ac:dyDescent="0.25">
      <c r="A18">
        <v>3.2239999999999999E-3</v>
      </c>
      <c r="B18">
        <f t="shared" ref="B18:B22" si="1">$A$15*A18+$B$15</f>
        <v>34.077512642748815</v>
      </c>
      <c r="D18">
        <v>1.7830000000000001E-3</v>
      </c>
      <c r="E18">
        <f t="shared" si="0"/>
        <v>7.0473496977406498</v>
      </c>
      <c r="G18">
        <v>-6.5620000000000001E-3</v>
      </c>
      <c r="H18">
        <v>-72.889430000000004</v>
      </c>
      <c r="J18">
        <v>6.0899999999999995E-4</v>
      </c>
      <c r="K18">
        <v>-7.5628469999999997</v>
      </c>
      <c r="M18">
        <v>9.0799999999999995E-4</v>
      </c>
      <c r="N18">
        <v>-26.840333999999999</v>
      </c>
      <c r="P18">
        <v>5.9100000000000003E-3</v>
      </c>
      <c r="Q18">
        <v>-8.4370930000000008</v>
      </c>
      <c r="S18">
        <v>1.4773E-2</v>
      </c>
      <c r="T18">
        <v>-0.90122899999999995</v>
      </c>
      <c r="V18">
        <v>2.3068999999999999E-2</v>
      </c>
      <c r="W18">
        <v>8.9341749999999998</v>
      </c>
      <c r="Y18">
        <v>2.2232999999999999E-2</v>
      </c>
      <c r="Z18">
        <v>-19.935030999999999</v>
      </c>
      <c r="AB18">
        <v>3.1864000000000003E-2</v>
      </c>
      <c r="AC18">
        <v>-8.6641849999999998</v>
      </c>
    </row>
    <row r="19" spans="1:29" x14ac:dyDescent="0.25">
      <c r="A19">
        <v>2.5920000000000001E-3</v>
      </c>
      <c r="B19">
        <f t="shared" si="1"/>
        <v>23.977291927465568</v>
      </c>
      <c r="D19">
        <v>9.41E-4</v>
      </c>
      <c r="E19">
        <f t="shared" si="0"/>
        <v>-5.6655149670353584</v>
      </c>
      <c r="G19">
        <v>-7.4050000000000001E-3</v>
      </c>
      <c r="H19">
        <v>-80.232983000000004</v>
      </c>
      <c r="J19">
        <v>4.8999999999999998E-5</v>
      </c>
      <c r="K19">
        <v>-12.027741000000001</v>
      </c>
      <c r="M19">
        <v>6.7999999999999999E-5</v>
      </c>
      <c r="N19">
        <v>-33.300910999999999</v>
      </c>
      <c r="P19">
        <v>5.0699999999999999E-3</v>
      </c>
      <c r="Q19">
        <v>-12.994083</v>
      </c>
      <c r="S19">
        <v>1.3866E-2</v>
      </c>
      <c r="T19">
        <v>-5.0114210000000003</v>
      </c>
      <c r="V19">
        <v>2.2065999999999999E-2</v>
      </c>
      <c r="W19">
        <v>3.3904700000000001</v>
      </c>
      <c r="Y19">
        <v>2.0799000000000002E-2</v>
      </c>
      <c r="Z19">
        <v>-24.658501999999999</v>
      </c>
      <c r="AB19">
        <v>3.0179999999999998E-2</v>
      </c>
      <c r="AC19">
        <v>-12.700896</v>
      </c>
    </row>
    <row r="20" spans="1:29" x14ac:dyDescent="0.25">
      <c r="A20">
        <v>1.9599999999999999E-3</v>
      </c>
      <c r="B20">
        <f t="shared" si="1"/>
        <v>13.877071212182315</v>
      </c>
      <c r="J20">
        <v>-4.7699999999999999E-4</v>
      </c>
      <c r="K20">
        <v>-16.698495000000001</v>
      </c>
      <c r="M20">
        <v>-7.2499999999999995E-4</v>
      </c>
      <c r="N20">
        <v>-40.143188000000002</v>
      </c>
      <c r="P20">
        <v>4.2659999999999998E-3</v>
      </c>
      <c r="Q20">
        <v>-18.323875999999998</v>
      </c>
      <c r="S20">
        <v>1.2963000000000001E-2</v>
      </c>
      <c r="T20">
        <v>-9.2012879999999999</v>
      </c>
      <c r="V20">
        <v>2.1059000000000001E-2</v>
      </c>
      <c r="W20">
        <v>-1.0545249999999999</v>
      </c>
      <c r="Y20">
        <v>1.9365E-2</v>
      </c>
      <c r="Z20">
        <v>-29.912571</v>
      </c>
      <c r="AB20">
        <v>2.8497000000000001E-2</v>
      </c>
      <c r="AC20">
        <v>-16.541788</v>
      </c>
    </row>
    <row r="21" spans="1:29" x14ac:dyDescent="0.25">
      <c r="A21">
        <v>1.3500000000000001E-3</v>
      </c>
      <c r="B21">
        <f t="shared" si="1"/>
        <v>4.1284404585070291</v>
      </c>
      <c r="G21">
        <f>SLOPE(H1:H7,G1:G7)</f>
        <v>12978.953194643553</v>
      </c>
      <c r="H21">
        <f>INTERCEPT(H1:H7,G1:G7)</f>
        <v>-22.690858011744069</v>
      </c>
      <c r="J21">
        <v>-1.039E-3</v>
      </c>
      <c r="K21">
        <v>-20.817996000000001</v>
      </c>
      <c r="M21">
        <v>-1.5640000000000001E-3</v>
      </c>
      <c r="N21">
        <v>-46.792724999999997</v>
      </c>
      <c r="P21">
        <v>3.4269999999999999E-3</v>
      </c>
      <c r="Q21">
        <v>-22.723472000000001</v>
      </c>
      <c r="S21">
        <v>1.2057999999999999E-2</v>
      </c>
      <c r="T21">
        <v>-13.695817999999999</v>
      </c>
      <c r="V21">
        <v>2.0055E-2</v>
      </c>
      <c r="W21">
        <v>-4.8451919999999999</v>
      </c>
      <c r="Y21">
        <v>1.7930000000000001E-2</v>
      </c>
      <c r="Z21">
        <v>-35.709460999999997</v>
      </c>
      <c r="AB21">
        <v>2.6816E-2</v>
      </c>
      <c r="AC21">
        <v>-20.259789999999999</v>
      </c>
    </row>
    <row r="22" spans="1:29" x14ac:dyDescent="0.25">
      <c r="A22">
        <v>7.2300000000000001E-4</v>
      </c>
      <c r="B22">
        <f t="shared" si="1"/>
        <v>-5.8918734473198651</v>
      </c>
      <c r="J22">
        <v>-1.6000000000000001E-3</v>
      </c>
      <c r="K22">
        <v>-25.689352</v>
      </c>
      <c r="M22">
        <v>-2.4069999999999999E-3</v>
      </c>
      <c r="N22">
        <v>-54.176758</v>
      </c>
      <c r="P22">
        <v>2.5850000000000001E-3</v>
      </c>
      <c r="Q22">
        <v>-28.288173</v>
      </c>
      <c r="S22">
        <v>1.0939000000000001E-2</v>
      </c>
      <c r="T22">
        <v>-19.460151</v>
      </c>
      <c r="V22">
        <v>1.9123000000000001E-2</v>
      </c>
      <c r="W22">
        <v>-8.6664200000000005</v>
      </c>
      <c r="Y22">
        <v>1.6251999999999999E-2</v>
      </c>
      <c r="Z22">
        <v>-42.743541</v>
      </c>
      <c r="AB22">
        <v>2.5486000000000002E-2</v>
      </c>
      <c r="AC22">
        <v>-22.806522000000001</v>
      </c>
    </row>
    <row r="23" spans="1:29" x14ac:dyDescent="0.25">
      <c r="G23">
        <v>7.4089999999999998E-3</v>
      </c>
      <c r="H23">
        <f>$G$21*G23+$H$21</f>
        <v>73.470206207370012</v>
      </c>
      <c r="J23">
        <v>-2.1610000000000002E-3</v>
      </c>
      <c r="K23">
        <v>-30.459572999999999</v>
      </c>
      <c r="M23">
        <v>-3.2469999999999999E-3</v>
      </c>
      <c r="N23">
        <v>-61.665528999999999</v>
      </c>
      <c r="P23">
        <v>1.7470000000000001E-3</v>
      </c>
      <c r="Q23">
        <v>-33.946795999999999</v>
      </c>
      <c r="S23">
        <v>9.7310000000000001E-3</v>
      </c>
      <c r="T23">
        <v>-26.843442</v>
      </c>
      <c r="V23">
        <v>1.8114999999999999E-2</v>
      </c>
      <c r="W23">
        <v>-11.482923</v>
      </c>
      <c r="Y23">
        <v>1.4456E-2</v>
      </c>
      <c r="Z23">
        <v>-49.776975999999998</v>
      </c>
      <c r="AB23">
        <v>2.4145E-2</v>
      </c>
      <c r="AC23">
        <v>-26.620023</v>
      </c>
    </row>
    <row r="24" spans="1:29" x14ac:dyDescent="0.25">
      <c r="G24">
        <v>6.7720000000000002E-3</v>
      </c>
      <c r="H24">
        <f t="shared" ref="H24:H32" si="2">$G$21*G24+$H$21</f>
        <v>65.202613022382067</v>
      </c>
      <c r="J24">
        <v>-2.722E-3</v>
      </c>
      <c r="K24">
        <v>-35.360807999999999</v>
      </c>
      <c r="M24">
        <v>-4.0870000000000004E-3</v>
      </c>
      <c r="N24">
        <v>-68.908264000000003</v>
      </c>
      <c r="P24">
        <v>9.0700000000000004E-4</v>
      </c>
      <c r="Q24">
        <v>-39.694108</v>
      </c>
      <c r="S24">
        <v>8.5220000000000001E-3</v>
      </c>
      <c r="T24">
        <v>-34.244619</v>
      </c>
      <c r="V24">
        <v>1.7106E-2</v>
      </c>
      <c r="W24">
        <v>-15.286158</v>
      </c>
      <c r="Y24">
        <v>1.2658000000000001E-2</v>
      </c>
      <c r="Z24">
        <v>-55.601706999999998</v>
      </c>
      <c r="AB24">
        <v>2.2800999999999998E-2</v>
      </c>
      <c r="AC24">
        <v>-30.341798000000001</v>
      </c>
    </row>
    <row r="25" spans="1:29" x14ac:dyDescent="0.25">
      <c r="G25">
        <v>5.934E-3</v>
      </c>
      <c r="H25">
        <f t="shared" si="2"/>
        <v>54.326250245270771</v>
      </c>
      <c r="J25">
        <v>-3.2820000000000002E-3</v>
      </c>
      <c r="K25">
        <v>-40.377893</v>
      </c>
      <c r="M25">
        <v>-4.9280000000000001E-3</v>
      </c>
      <c r="N25">
        <v>-75.888857000000002</v>
      </c>
      <c r="P25">
        <v>6.6000000000000005E-5</v>
      </c>
      <c r="Q25">
        <v>-45.803955000000002</v>
      </c>
      <c r="S25">
        <v>7.3119999999999999E-3</v>
      </c>
      <c r="T25">
        <v>-41.541018999999999</v>
      </c>
      <c r="V25">
        <v>1.6098000000000001E-2</v>
      </c>
      <c r="W25">
        <v>-19.583776</v>
      </c>
      <c r="Y25">
        <v>1.0858E-2</v>
      </c>
      <c r="Z25">
        <v>-59.987163000000002</v>
      </c>
      <c r="AB25">
        <v>2.1457E-2</v>
      </c>
      <c r="AC25">
        <v>-34.426884999999999</v>
      </c>
    </row>
    <row r="26" spans="1:29" x14ac:dyDescent="0.25">
      <c r="G26">
        <v>5.0920000000000002E-3</v>
      </c>
      <c r="H26">
        <f t="shared" si="2"/>
        <v>43.3979716553809</v>
      </c>
      <c r="J26">
        <v>-3.8089999999999999E-3</v>
      </c>
      <c r="K26">
        <v>-45.602209000000002</v>
      </c>
      <c r="M26">
        <v>-5.7289999999999997E-3</v>
      </c>
      <c r="N26">
        <v>-82.600489999999994</v>
      </c>
      <c r="P26">
        <v>-7.2099999999999996E-4</v>
      </c>
      <c r="Q26">
        <v>-52.382306</v>
      </c>
      <c r="S26">
        <v>6.1019999999999998E-3</v>
      </c>
      <c r="T26">
        <v>-49.256273</v>
      </c>
      <c r="V26">
        <v>1.5089999999999999E-2</v>
      </c>
      <c r="W26">
        <v>-24.079245</v>
      </c>
      <c r="Y26">
        <v>9.0609999999999996E-3</v>
      </c>
      <c r="Z26">
        <v>-62.923225000000002</v>
      </c>
      <c r="AB26">
        <v>2.0105999999999999E-2</v>
      </c>
      <c r="AC26">
        <v>-38.300998999999997</v>
      </c>
    </row>
    <row r="27" spans="1:29" x14ac:dyDescent="0.25">
      <c r="G27">
        <v>4.2709999999999996E-3</v>
      </c>
      <c r="H27">
        <f t="shared" si="2"/>
        <v>32.742251082578541</v>
      </c>
      <c r="J27">
        <v>-4.3699999999999998E-3</v>
      </c>
      <c r="K27">
        <v>-50.558413000000002</v>
      </c>
      <c r="M27">
        <v>-6.5669999999999999E-3</v>
      </c>
      <c r="N27">
        <v>-87.906560999999996</v>
      </c>
      <c r="P27">
        <v>-1.5610000000000001E-3</v>
      </c>
      <c r="Q27">
        <v>-57.591892999999999</v>
      </c>
      <c r="S27">
        <v>4.8939999999999999E-3</v>
      </c>
      <c r="T27">
        <v>-56.349828000000002</v>
      </c>
      <c r="V27">
        <v>1.4082000000000001E-2</v>
      </c>
      <c r="W27">
        <v>-28.893606999999999</v>
      </c>
      <c r="Y27">
        <v>7.2630000000000004E-3</v>
      </c>
      <c r="Z27">
        <v>-65.000534000000002</v>
      </c>
      <c r="AB27">
        <v>1.8766999999999999E-2</v>
      </c>
      <c r="AC27">
        <v>-42.992317999999997</v>
      </c>
    </row>
    <row r="28" spans="1:29" x14ac:dyDescent="0.25">
      <c r="G28">
        <v>3.4350000000000001E-3</v>
      </c>
      <c r="H28">
        <f t="shared" si="2"/>
        <v>21.891846211856539</v>
      </c>
      <c r="J28">
        <v>-4.9309999999999996E-3</v>
      </c>
      <c r="K28">
        <v>-56.301859</v>
      </c>
      <c r="M28">
        <v>-7.4089999999999998E-3</v>
      </c>
      <c r="N28">
        <v>-93.759662000000006</v>
      </c>
      <c r="P28">
        <v>-2.4030000000000002E-3</v>
      </c>
      <c r="Q28">
        <v>-63.358756</v>
      </c>
      <c r="S28">
        <v>3.6879999999999999E-3</v>
      </c>
      <c r="T28">
        <v>-62.390695999999998</v>
      </c>
      <c r="V28">
        <v>1.3077E-2</v>
      </c>
      <c r="W28">
        <v>-33.965145</v>
      </c>
      <c r="Y28">
        <v>5.47E-3</v>
      </c>
      <c r="Z28">
        <v>-67.078596000000005</v>
      </c>
      <c r="AB28">
        <v>1.7426000000000001E-2</v>
      </c>
      <c r="AC28">
        <v>-46.842027999999999</v>
      </c>
    </row>
    <row r="29" spans="1:29" x14ac:dyDescent="0.25">
      <c r="G29">
        <v>2.594E-3</v>
      </c>
      <c r="H29">
        <f t="shared" si="2"/>
        <v>10.976546575161308</v>
      </c>
      <c r="J29">
        <v>-5.4920000000000004E-3</v>
      </c>
      <c r="K29">
        <v>-61.886794999999999</v>
      </c>
      <c r="M29">
        <v>-8.2500000000000004E-3</v>
      </c>
      <c r="N29">
        <v>-99.094604000000004</v>
      </c>
      <c r="P29">
        <v>-3.2439999999999999E-3</v>
      </c>
      <c r="Q29">
        <v>-68.776257000000001</v>
      </c>
      <c r="S29">
        <v>2.48E-3</v>
      </c>
      <c r="T29">
        <v>-66.756775000000005</v>
      </c>
      <c r="V29">
        <v>1.2070000000000001E-2</v>
      </c>
      <c r="W29">
        <v>-39.191375000000001</v>
      </c>
      <c r="Y29">
        <v>3.676E-3</v>
      </c>
      <c r="Z29">
        <v>-68.832841999999999</v>
      </c>
      <c r="AB29">
        <v>1.6086E-2</v>
      </c>
      <c r="AC29">
        <v>-50.57414</v>
      </c>
    </row>
    <row r="30" spans="1:29" x14ac:dyDescent="0.25">
      <c r="G30">
        <v>1.771E-3</v>
      </c>
      <c r="H30">
        <f t="shared" si="2"/>
        <v>0.29486809596966168</v>
      </c>
      <c r="J30">
        <v>-6.0530000000000002E-3</v>
      </c>
      <c r="K30">
        <v>-67.464138000000005</v>
      </c>
      <c r="M30">
        <v>-9.0900000000000009E-3</v>
      </c>
      <c r="N30">
        <v>-103.805592</v>
      </c>
      <c r="P30">
        <v>-4.0850000000000001E-3</v>
      </c>
      <c r="Q30">
        <v>-73.651138000000003</v>
      </c>
      <c r="S30">
        <v>1.276E-3</v>
      </c>
      <c r="T30">
        <v>-69.616955000000004</v>
      </c>
      <c r="V30">
        <v>1.1063E-2</v>
      </c>
      <c r="W30">
        <v>-44.416420000000002</v>
      </c>
      <c r="Y30">
        <v>1.882E-3</v>
      </c>
      <c r="Z30">
        <v>-70.728452000000004</v>
      </c>
      <c r="AB30">
        <v>1.4748000000000001E-2</v>
      </c>
      <c r="AC30">
        <v>-53.562328000000001</v>
      </c>
    </row>
    <row r="31" spans="1:29" x14ac:dyDescent="0.25">
      <c r="G31">
        <v>9.3099999999999997E-4</v>
      </c>
      <c r="H31">
        <f t="shared" si="2"/>
        <v>-10.607452587530922</v>
      </c>
      <c r="J31">
        <v>-6.6109999999999997E-3</v>
      </c>
      <c r="K31">
        <v>-73.081496000000001</v>
      </c>
      <c r="M31">
        <v>-9.9290000000000003E-3</v>
      </c>
      <c r="N31">
        <v>-107.74990099999999</v>
      </c>
      <c r="P31">
        <v>-4.9259999999999998E-3</v>
      </c>
      <c r="Q31">
        <v>-77.718593999999996</v>
      </c>
      <c r="S31">
        <v>6.8999999999999997E-5</v>
      </c>
      <c r="T31">
        <v>-72.332891000000004</v>
      </c>
      <c r="V31">
        <v>1.0059999999999999E-2</v>
      </c>
      <c r="W31">
        <v>-49.558008999999998</v>
      </c>
      <c r="Y31">
        <v>9.0000000000000006E-5</v>
      </c>
      <c r="Z31">
        <v>-72.476738999999995</v>
      </c>
      <c r="AB31">
        <v>1.3407000000000001E-2</v>
      </c>
      <c r="AC31">
        <v>-55.798355999999998</v>
      </c>
    </row>
    <row r="32" spans="1:29" x14ac:dyDescent="0.25">
      <c r="G32">
        <v>8.8999999999999995E-5</v>
      </c>
      <c r="H32">
        <f t="shared" si="2"/>
        <v>-21.535731177420793</v>
      </c>
      <c r="J32">
        <v>-7.1380000000000002E-3</v>
      </c>
      <c r="K32">
        <v>-78.410004000000001</v>
      </c>
      <c r="M32">
        <v>-1.0359999999999999E-2</v>
      </c>
      <c r="N32">
        <v>-108.483617</v>
      </c>
      <c r="P32">
        <v>-5.3619999999999996E-3</v>
      </c>
      <c r="Q32">
        <v>-78.682924</v>
      </c>
      <c r="S32">
        <v>-5.13E-4</v>
      </c>
      <c r="T32">
        <v>-74.653791999999996</v>
      </c>
      <c r="V32">
        <v>9.1310000000000002E-3</v>
      </c>
      <c r="W32">
        <v>-53.950695000000003</v>
      </c>
      <c r="AB32">
        <v>1.2152E-2</v>
      </c>
      <c r="AC32">
        <v>-57.140915999999997</v>
      </c>
    </row>
    <row r="33" spans="10:29" x14ac:dyDescent="0.25">
      <c r="J33">
        <v>-7.7000000000000002E-3</v>
      </c>
      <c r="K33">
        <v>-83.017730999999998</v>
      </c>
      <c r="M33">
        <v>-1.0781000000000001E-2</v>
      </c>
      <c r="N33">
        <v>-111.064044</v>
      </c>
      <c r="P33">
        <v>-5.7829999999999999E-3</v>
      </c>
      <c r="Q33">
        <v>-81.232339999999994</v>
      </c>
      <c r="V33">
        <v>8.1239999999999993E-3</v>
      </c>
      <c r="W33">
        <v>-57.715107000000003</v>
      </c>
      <c r="Y33">
        <f>SLOPE(Z1:Z11,Y1:Y11)</f>
        <v>9774.2267706713646</v>
      </c>
      <c r="Z33">
        <f>INTERCEPT(Z1:Z11,Y1:Y11)</f>
        <v>-307.02810913046613</v>
      </c>
      <c r="AB33">
        <v>1.081E-2</v>
      </c>
      <c r="AC33">
        <v>-58.873705999999999</v>
      </c>
    </row>
    <row r="34" spans="10:29" x14ac:dyDescent="0.25">
      <c r="J34">
        <v>-8.2620000000000002E-3</v>
      </c>
      <c r="K34">
        <v>-88.097572999999997</v>
      </c>
      <c r="M34">
        <v>-1.1202999999999999E-2</v>
      </c>
      <c r="N34">
        <v>-112.271308</v>
      </c>
      <c r="P34">
        <v>-6.2030000000000002E-3</v>
      </c>
      <c r="Q34">
        <v>-82.276154000000005</v>
      </c>
      <c r="S34">
        <f>SLOPE(T1:T15,S1:S15)</f>
        <v>10410.889509846927</v>
      </c>
      <c r="T34">
        <f>INTERCEPT(T1:T15,S1:S15)</f>
        <v>-175.24802072206188</v>
      </c>
      <c r="V34">
        <v>7.1149999999999998E-3</v>
      </c>
      <c r="W34">
        <v>-61.217621000000001</v>
      </c>
      <c r="AB34">
        <v>9.4649999999999995E-3</v>
      </c>
      <c r="AC34">
        <v>-59.914816000000002</v>
      </c>
    </row>
    <row r="35" spans="10:29" x14ac:dyDescent="0.25">
      <c r="J35">
        <v>-8.8249999999999995E-3</v>
      </c>
      <c r="K35">
        <v>-92.714427000000001</v>
      </c>
      <c r="M35">
        <v>-1.1622E-2</v>
      </c>
      <c r="N35">
        <v>-113.327451</v>
      </c>
      <c r="P35">
        <v>-6.6210000000000001E-3</v>
      </c>
      <c r="Q35">
        <v>-83.562066000000002</v>
      </c>
      <c r="V35">
        <v>6.1050000000000002E-3</v>
      </c>
      <c r="W35">
        <v>-64.035556999999997</v>
      </c>
      <c r="Y35">
        <v>4.9974999999999999E-2</v>
      </c>
      <c r="Z35">
        <f>$Y$33*Y35+$Z$33</f>
        <v>181.43887373383529</v>
      </c>
      <c r="AB35">
        <v>8.1189999999999995E-3</v>
      </c>
      <c r="AC35">
        <v>-60.839461999999997</v>
      </c>
    </row>
    <row r="36" spans="10:29" x14ac:dyDescent="0.25">
      <c r="J36">
        <v>-9.3849999999999992E-3</v>
      </c>
      <c r="K36">
        <v>-96.921875999999997</v>
      </c>
      <c r="M36">
        <v>-1.2043999999999999E-2</v>
      </c>
      <c r="N36">
        <v>-114.446122</v>
      </c>
      <c r="P36">
        <v>-7.045E-3</v>
      </c>
      <c r="Q36">
        <v>-85.060052999999996</v>
      </c>
      <c r="S36">
        <v>2.9954999999999999E-2</v>
      </c>
      <c r="T36">
        <f>$S$34*S36+$T$34</f>
        <v>136.6101745454028</v>
      </c>
      <c r="V36">
        <v>5.0939999999999996E-3</v>
      </c>
      <c r="W36">
        <v>-66.307693999999998</v>
      </c>
      <c r="Y36">
        <v>4.8422E-2</v>
      </c>
      <c r="Z36">
        <f t="shared" ref="Z36:Z47" si="3">$Y$33*Y36+$Z$33</f>
        <v>166.25949955898267</v>
      </c>
      <c r="AB36">
        <v>6.777E-3</v>
      </c>
      <c r="AC36">
        <v>-61.728827000000003</v>
      </c>
    </row>
    <row r="37" spans="10:29" x14ac:dyDescent="0.25">
      <c r="J37">
        <v>-9.9450000000000007E-3</v>
      </c>
      <c r="K37">
        <v>-100.928788</v>
      </c>
      <c r="M37">
        <v>-1.2463999999999999E-2</v>
      </c>
      <c r="N37">
        <v>-115.498333</v>
      </c>
      <c r="P37">
        <v>-7.4660000000000004E-3</v>
      </c>
      <c r="Q37">
        <v>-86.495936999999998</v>
      </c>
      <c r="S37">
        <v>2.9211999999999998E-2</v>
      </c>
      <c r="T37">
        <f t="shared" ref="T37:T52" si="4">$S$34*S37+$T$34</f>
        <v>128.87488363958653</v>
      </c>
      <c r="V37">
        <v>4.0879999999999996E-3</v>
      </c>
      <c r="W37">
        <v>-67.947373999999996</v>
      </c>
      <c r="Y37">
        <v>4.6627000000000002E-2</v>
      </c>
      <c r="Z37">
        <f t="shared" si="3"/>
        <v>148.71476250562762</v>
      </c>
      <c r="AB37">
        <v>5.4349999999999997E-3</v>
      </c>
      <c r="AC37">
        <v>-62.543889</v>
      </c>
    </row>
    <row r="38" spans="10:29" x14ac:dyDescent="0.25">
      <c r="P38">
        <v>-7.8609999999999999E-3</v>
      </c>
      <c r="Q38">
        <v>-87.706684999999993</v>
      </c>
      <c r="S38">
        <v>2.8306999999999999E-2</v>
      </c>
      <c r="T38">
        <f t="shared" si="4"/>
        <v>119.45302863317511</v>
      </c>
      <c r="V38">
        <v>3.081E-3</v>
      </c>
      <c r="W38">
        <v>-69.256455000000003</v>
      </c>
      <c r="Y38">
        <v>4.4824999999999997E-2</v>
      </c>
      <c r="Z38">
        <f t="shared" si="3"/>
        <v>131.10160586487774</v>
      </c>
      <c r="AB38">
        <v>4.0940000000000004E-3</v>
      </c>
      <c r="AC38">
        <v>-63.471637999999999</v>
      </c>
    </row>
    <row r="39" spans="10:29" x14ac:dyDescent="0.25">
      <c r="J39">
        <f>SLOPE(K1:K13,J1:J13)</f>
        <v>11692.106193264368</v>
      </c>
      <c r="K39">
        <f>INTERCEPT(K1:K13,J1:J13)</f>
        <v>-27.731044950934994</v>
      </c>
      <c r="M39">
        <f>SLOPE(N1:N11,M1:M11)</f>
        <v>11240.381064809077</v>
      </c>
      <c r="N39">
        <f>INTERCEPT(N1:N11,M1:M11)</f>
        <v>-64.646950278712637</v>
      </c>
      <c r="P39">
        <v>-8.2819999999999994E-3</v>
      </c>
      <c r="Q39">
        <v>-89.152998999999994</v>
      </c>
      <c r="S39">
        <v>2.7397999999999999E-2</v>
      </c>
      <c r="T39">
        <f t="shared" si="4"/>
        <v>109.98953006872421</v>
      </c>
      <c r="V39">
        <v>2.0730000000000002E-3</v>
      </c>
      <c r="W39">
        <v>-70.250131999999994</v>
      </c>
      <c r="Y39">
        <v>4.3021999999999998E-2</v>
      </c>
      <c r="Z39">
        <f t="shared" si="3"/>
        <v>113.4786749973573</v>
      </c>
      <c r="AB39">
        <v>2.7550000000000001E-3</v>
      </c>
      <c r="AC39">
        <v>-64.458224999999999</v>
      </c>
    </row>
    <row r="40" spans="10:29" x14ac:dyDescent="0.25">
      <c r="P40">
        <v>-8.7010000000000004E-3</v>
      </c>
      <c r="Q40">
        <v>-90.849686000000005</v>
      </c>
      <c r="S40">
        <v>2.6491000000000001E-2</v>
      </c>
      <c r="T40">
        <f t="shared" si="4"/>
        <v>100.5468532832931</v>
      </c>
      <c r="V40">
        <v>1.07E-3</v>
      </c>
      <c r="W40">
        <v>-71.373193999999998</v>
      </c>
      <c r="Y40">
        <v>4.1223000000000003E-2</v>
      </c>
      <c r="Z40">
        <f t="shared" si="3"/>
        <v>95.894841036919559</v>
      </c>
      <c r="AB40">
        <v>1.415E-3</v>
      </c>
      <c r="AC40">
        <v>-65.422533000000001</v>
      </c>
    </row>
    <row r="41" spans="10:29" x14ac:dyDescent="0.25">
      <c r="J41">
        <v>9.9509999999999998E-3</v>
      </c>
      <c r="K41">
        <f>$J$39*J41+$K$39</f>
        <v>88.617103778238715</v>
      </c>
      <c r="M41">
        <v>1.4961E-2</v>
      </c>
      <c r="N41">
        <f>$M$39*M41+$N$39</f>
        <v>103.52039083189595</v>
      </c>
      <c r="P41">
        <v>-9.1219999999999999E-3</v>
      </c>
      <c r="Q41">
        <v>-92.243938999999997</v>
      </c>
      <c r="S41">
        <v>2.5582000000000001E-2</v>
      </c>
      <c r="T41">
        <f t="shared" si="4"/>
        <v>91.083354718842202</v>
      </c>
      <c r="V41">
        <v>6.3E-5</v>
      </c>
      <c r="W41">
        <v>-72.583129999999997</v>
      </c>
      <c r="Y41">
        <v>3.9426000000000003E-2</v>
      </c>
      <c r="Z41">
        <f t="shared" si="3"/>
        <v>78.330555530023105</v>
      </c>
      <c r="AB41">
        <v>7.2999999999999999E-5</v>
      </c>
      <c r="AC41">
        <v>-66.094047000000003</v>
      </c>
    </row>
    <row r="42" spans="10:29" x14ac:dyDescent="0.25">
      <c r="J42">
        <v>9.5209999999999999E-3</v>
      </c>
      <c r="K42">
        <f t="shared" ref="K42:K56" si="5">$J$39*J42+$K$39</f>
        <v>83.589498115135058</v>
      </c>
      <c r="M42">
        <v>1.4272E-2</v>
      </c>
      <c r="N42">
        <f t="shared" ref="N42:N53" si="6">$M$39*M42+$N$39</f>
        <v>95.775768278242509</v>
      </c>
      <c r="P42">
        <v>-9.5420000000000001E-3</v>
      </c>
      <c r="Q42">
        <v>-93.591560999999999</v>
      </c>
      <c r="S42">
        <v>2.4677000000000001E-2</v>
      </c>
      <c r="T42">
        <f t="shared" si="4"/>
        <v>81.661499712430782</v>
      </c>
      <c r="Y42">
        <v>3.7629000000000003E-2</v>
      </c>
      <c r="Z42">
        <f t="shared" si="3"/>
        <v>60.766270023126651</v>
      </c>
    </row>
    <row r="43" spans="10:29" x14ac:dyDescent="0.25">
      <c r="J43">
        <v>8.9599999999999992E-3</v>
      </c>
      <c r="K43">
        <f t="shared" si="5"/>
        <v>77.030226540713727</v>
      </c>
      <c r="M43">
        <v>1.3433E-2</v>
      </c>
      <c r="N43">
        <f t="shared" si="6"/>
        <v>86.345088564867694</v>
      </c>
      <c r="P43">
        <v>-9.9609999999999994E-3</v>
      </c>
      <c r="Q43">
        <v>-94.953101000000004</v>
      </c>
      <c r="S43">
        <v>2.3769999999999999E-2</v>
      </c>
      <c r="T43">
        <f t="shared" si="4"/>
        <v>72.218822926999593</v>
      </c>
      <c r="V43">
        <f>SLOPE(W1:W17,V1:V17)</f>
        <v>9964.7236417030745</v>
      </c>
      <c r="W43">
        <f>INTERCEPT(W1:W17,V1:V17)</f>
        <v>-234.20295038157445</v>
      </c>
      <c r="Y43">
        <v>3.5832999999999997E-2</v>
      </c>
      <c r="Z43">
        <f t="shared" si="3"/>
        <v>43.211758743000871</v>
      </c>
      <c r="AB43">
        <f>SLOPE(AC1:AC14,AB1:AB14)</f>
        <v>9178.259633625581</v>
      </c>
      <c r="AC43">
        <f>INTERCEPT(AC1:AC14,AB1:AB14)</f>
        <v>-356.4177870624743</v>
      </c>
    </row>
    <row r="44" spans="10:29" x14ac:dyDescent="0.25">
      <c r="J44">
        <v>8.3979999999999992E-3</v>
      </c>
      <c r="K44">
        <f t="shared" si="5"/>
        <v>70.459262860099159</v>
      </c>
      <c r="M44">
        <v>1.2592000000000001E-2</v>
      </c>
      <c r="N44">
        <f t="shared" si="6"/>
        <v>76.891928089363262</v>
      </c>
      <c r="S44">
        <v>2.2866000000000001E-2</v>
      </c>
      <c r="T44">
        <f t="shared" si="4"/>
        <v>62.807378810097958</v>
      </c>
      <c r="Y44">
        <v>3.4037999999999999E-2</v>
      </c>
      <c r="Z44">
        <f t="shared" si="3"/>
        <v>25.667021689645765</v>
      </c>
    </row>
    <row r="45" spans="10:29" x14ac:dyDescent="0.25">
      <c r="J45">
        <v>7.8379999999999995E-3</v>
      </c>
      <c r="K45">
        <f t="shared" si="5"/>
        <v>63.911683391871115</v>
      </c>
      <c r="M45">
        <v>1.1750999999999999E-2</v>
      </c>
      <c r="N45">
        <f t="shared" si="6"/>
        <v>67.438767613858801</v>
      </c>
      <c r="P45">
        <f>SLOPE(Q1:Q13,P1:P13)</f>
        <v>10910.804758235663</v>
      </c>
      <c r="Q45">
        <f>INTERCEPT(Q1:Q13,P1:P13)</f>
        <v>-96.582426581668898</v>
      </c>
      <c r="S45">
        <v>2.1961000000000001E-2</v>
      </c>
      <c r="T45">
        <f t="shared" si="4"/>
        <v>53.38552380368651</v>
      </c>
      <c r="V45">
        <v>3.9978E-2</v>
      </c>
      <c r="W45">
        <f>$V$43*V45+$W$43</f>
        <v>164.16677136643108</v>
      </c>
      <c r="Y45">
        <v>3.2245999999999997E-2</v>
      </c>
      <c r="Z45">
        <f t="shared" si="3"/>
        <v>8.1516073166026786</v>
      </c>
      <c r="AB45">
        <v>5.7957000000000002E-2</v>
      </c>
      <c r="AC45">
        <f>$AB$43*AB45+$AC$43</f>
        <v>175.52660652356349</v>
      </c>
    </row>
    <row r="46" spans="10:29" x14ac:dyDescent="0.25">
      <c r="J46">
        <v>7.2760000000000003E-3</v>
      </c>
      <c r="K46">
        <f t="shared" si="5"/>
        <v>57.340719711256547</v>
      </c>
      <c r="M46">
        <v>1.091E-2</v>
      </c>
      <c r="N46">
        <f t="shared" si="6"/>
        <v>57.985607138354382</v>
      </c>
      <c r="S46">
        <v>2.1055000000000001E-2</v>
      </c>
      <c r="T46">
        <f t="shared" si="4"/>
        <v>43.953257907765192</v>
      </c>
      <c r="V46">
        <v>3.9120000000000002E-2</v>
      </c>
      <c r="W46">
        <f t="shared" ref="W46:W63" si="7">$V$43*V46+$W$43</f>
        <v>155.61703848184982</v>
      </c>
      <c r="Y46">
        <v>3.0856000000000001E-2</v>
      </c>
      <c r="Z46">
        <f t="shared" si="3"/>
        <v>-5.4345678946305043</v>
      </c>
      <c r="AB46">
        <v>5.7956000000000001E-2</v>
      </c>
      <c r="AC46">
        <f t="shared" ref="AC46:AC60" si="8">$AB$43*AB46+$AC$43</f>
        <v>175.5174282639299</v>
      </c>
    </row>
    <row r="47" spans="10:29" x14ac:dyDescent="0.25">
      <c r="J47">
        <v>6.7169999999999999E-3</v>
      </c>
      <c r="K47">
        <f t="shared" si="5"/>
        <v>50.804832349221762</v>
      </c>
      <c r="M47">
        <v>1.0070000000000001E-2</v>
      </c>
      <c r="N47">
        <f t="shared" si="6"/>
        <v>48.543687043914773</v>
      </c>
      <c r="P47">
        <v>1.9965E-2</v>
      </c>
      <c r="Q47">
        <f>$P$45*P47+$Q$45</f>
        <v>121.25179041650611</v>
      </c>
      <c r="S47">
        <v>2.0219000000000001E-2</v>
      </c>
      <c r="T47">
        <f t="shared" si="4"/>
        <v>35.249754277533157</v>
      </c>
      <c r="V47">
        <v>3.8115999999999997E-2</v>
      </c>
      <c r="W47">
        <f t="shared" si="7"/>
        <v>145.61245594557988</v>
      </c>
      <c r="Y47">
        <v>2.9420000000000002E-2</v>
      </c>
      <c r="Z47">
        <f t="shared" si="3"/>
        <v>-19.470357537314555</v>
      </c>
      <c r="AB47">
        <v>5.7956000000000001E-2</v>
      </c>
      <c r="AC47">
        <f t="shared" si="8"/>
        <v>175.5174282639299</v>
      </c>
    </row>
    <row r="48" spans="10:29" x14ac:dyDescent="0.25">
      <c r="J48">
        <v>6.1840000000000003E-3</v>
      </c>
      <c r="K48">
        <f t="shared" si="5"/>
        <v>44.572939748211859</v>
      </c>
      <c r="M48">
        <v>9.2689999999999995E-3</v>
      </c>
      <c r="N48">
        <f t="shared" si="6"/>
        <v>39.540141811002684</v>
      </c>
      <c r="P48">
        <v>1.9271E-2</v>
      </c>
      <c r="Q48">
        <f t="shared" ref="Q48:Q62" si="9">$P$45*P48+$Q$45</f>
        <v>113.67969191429057</v>
      </c>
      <c r="S48">
        <v>1.9311999999999999E-2</v>
      </c>
      <c r="T48">
        <f t="shared" si="4"/>
        <v>25.807077492101968</v>
      </c>
      <c r="V48">
        <v>3.7108000000000002E-2</v>
      </c>
      <c r="W48">
        <f t="shared" si="7"/>
        <v>135.56801451474325</v>
      </c>
      <c r="AB48">
        <v>5.7918999999999998E-2</v>
      </c>
      <c r="AC48">
        <f t="shared" si="8"/>
        <v>175.17783265748574</v>
      </c>
    </row>
    <row r="49" spans="10:29" x14ac:dyDescent="0.25">
      <c r="J49">
        <v>5.6230000000000004E-3</v>
      </c>
      <c r="K49">
        <f t="shared" si="5"/>
        <v>38.013668173790556</v>
      </c>
      <c r="M49">
        <v>8.4309999999999993E-3</v>
      </c>
      <c r="N49">
        <f t="shared" si="6"/>
        <v>30.120702478692678</v>
      </c>
      <c r="P49">
        <v>1.8433000000000001E-2</v>
      </c>
      <c r="Q49">
        <f t="shared" si="9"/>
        <v>104.5364375268891</v>
      </c>
      <c r="S49">
        <v>1.8402999999999999E-2</v>
      </c>
      <c r="T49">
        <f t="shared" si="4"/>
        <v>16.343578927651123</v>
      </c>
      <c r="V49">
        <v>3.6096999999999997E-2</v>
      </c>
      <c r="W49">
        <f t="shared" si="7"/>
        <v>125.49367891298141</v>
      </c>
      <c r="AB49">
        <v>5.5350999999999997E-2</v>
      </c>
      <c r="AC49">
        <f t="shared" si="8"/>
        <v>151.60806191833518</v>
      </c>
    </row>
    <row r="50" spans="10:29" x14ac:dyDescent="0.25">
      <c r="J50">
        <v>5.0639999999999999E-3</v>
      </c>
      <c r="K50">
        <f t="shared" si="5"/>
        <v>31.477780811755764</v>
      </c>
      <c r="M50">
        <v>7.5890000000000003E-3</v>
      </c>
      <c r="N50">
        <f t="shared" si="6"/>
        <v>20.656301622123451</v>
      </c>
      <c r="P50">
        <v>1.7592E-2</v>
      </c>
      <c r="Q50">
        <f t="shared" si="9"/>
        <v>95.3604507252129</v>
      </c>
      <c r="S50">
        <v>1.7495E-2</v>
      </c>
      <c r="T50">
        <f t="shared" si="4"/>
        <v>6.8904912527101203</v>
      </c>
      <c r="V50">
        <v>3.5090000000000003E-2</v>
      </c>
      <c r="W50">
        <f t="shared" si="7"/>
        <v>115.45920220578648</v>
      </c>
      <c r="AB50">
        <v>5.3488000000000001E-2</v>
      </c>
      <c r="AC50">
        <f t="shared" si="8"/>
        <v>134.50896422089079</v>
      </c>
    </row>
    <row r="51" spans="10:29" x14ac:dyDescent="0.25">
      <c r="J51">
        <v>4.5030000000000001E-3</v>
      </c>
      <c r="K51">
        <f t="shared" si="5"/>
        <v>24.918509237334455</v>
      </c>
      <c r="M51">
        <v>6.7489999999999998E-3</v>
      </c>
      <c r="N51">
        <f t="shared" si="6"/>
        <v>11.214381527683813</v>
      </c>
      <c r="P51">
        <v>1.6750999999999999E-2</v>
      </c>
      <c r="Q51">
        <f t="shared" si="9"/>
        <v>86.184463923536669</v>
      </c>
      <c r="S51">
        <v>1.6584999999999999E-2</v>
      </c>
      <c r="T51">
        <f t="shared" si="4"/>
        <v>-2.5834182012505948</v>
      </c>
      <c r="V51">
        <v>3.4083000000000002E-2</v>
      </c>
      <c r="W51">
        <f t="shared" si="7"/>
        <v>105.42472549859144</v>
      </c>
      <c r="AB51">
        <v>5.1637000000000002E-2</v>
      </c>
      <c r="AC51">
        <f t="shared" si="8"/>
        <v>117.52000563904983</v>
      </c>
    </row>
    <row r="52" spans="10:29" x14ac:dyDescent="0.25">
      <c r="J52">
        <v>3.9439999999999996E-3</v>
      </c>
      <c r="K52">
        <f t="shared" si="5"/>
        <v>18.38262187529967</v>
      </c>
      <c r="M52">
        <v>5.9090000000000002E-3</v>
      </c>
      <c r="N52">
        <f t="shared" si="6"/>
        <v>1.772461433244203</v>
      </c>
      <c r="P52">
        <v>1.5911999999999999E-2</v>
      </c>
      <c r="Q52">
        <f t="shared" si="9"/>
        <v>77.030298731376973</v>
      </c>
      <c r="S52">
        <v>1.5679999999999999E-2</v>
      </c>
      <c r="T52">
        <f t="shared" si="4"/>
        <v>-12.005273207662071</v>
      </c>
      <c r="V52">
        <v>3.3076000000000001E-2</v>
      </c>
      <c r="W52">
        <f t="shared" si="7"/>
        <v>95.390248791396459</v>
      </c>
      <c r="AB52">
        <v>4.9804000000000001E-2</v>
      </c>
      <c r="AC52">
        <f t="shared" si="8"/>
        <v>100.69625573061415</v>
      </c>
    </row>
    <row r="53" spans="10:29" x14ac:dyDescent="0.25">
      <c r="J53">
        <v>3.3839999999999999E-3</v>
      </c>
      <c r="K53">
        <f t="shared" si="5"/>
        <v>11.835042407071626</v>
      </c>
      <c r="M53">
        <v>5.0699999999999999E-3</v>
      </c>
      <c r="N53">
        <f t="shared" si="6"/>
        <v>-7.6582182801306189</v>
      </c>
      <c r="P53">
        <v>1.5070999999999999E-2</v>
      </c>
      <c r="Q53">
        <f t="shared" si="9"/>
        <v>67.854311929700771</v>
      </c>
      <c r="V53">
        <v>3.2070000000000001E-2</v>
      </c>
      <c r="W53">
        <f t="shared" si="7"/>
        <v>85.365736807843177</v>
      </c>
      <c r="AB53">
        <v>4.7987000000000002E-2</v>
      </c>
      <c r="AC53">
        <f t="shared" si="8"/>
        <v>84.019357976316485</v>
      </c>
    </row>
    <row r="54" spans="10:29" x14ac:dyDescent="0.25">
      <c r="J54">
        <v>2.8519999999999999E-3</v>
      </c>
      <c r="K54">
        <f t="shared" si="5"/>
        <v>5.6148419122549811</v>
      </c>
      <c r="P54">
        <v>1.4271000000000001E-2</v>
      </c>
      <c r="Q54">
        <f t="shared" si="9"/>
        <v>59.125668123112263</v>
      </c>
      <c r="V54">
        <v>3.1064999999999999E-2</v>
      </c>
      <c r="W54">
        <f t="shared" si="7"/>
        <v>75.35118954793154</v>
      </c>
      <c r="AB54">
        <v>4.6185999999999998E-2</v>
      </c>
      <c r="AC54">
        <f t="shared" si="8"/>
        <v>67.489312376156761</v>
      </c>
    </row>
    <row r="55" spans="10:29" x14ac:dyDescent="0.25">
      <c r="J55">
        <v>2.2910000000000001E-3</v>
      </c>
      <c r="K55">
        <f t="shared" si="5"/>
        <v>-0.94442966216632485</v>
      </c>
      <c r="P55">
        <v>1.3435000000000001E-2</v>
      </c>
      <c r="Q55">
        <f t="shared" si="9"/>
        <v>50.004235345227244</v>
      </c>
      <c r="V55">
        <v>3.0058000000000001E-2</v>
      </c>
      <c r="W55">
        <f t="shared" si="7"/>
        <v>65.316712840736557</v>
      </c>
      <c r="AB55">
        <v>4.4401999999999997E-2</v>
      </c>
      <c r="AC55">
        <f t="shared" si="8"/>
        <v>51.115297189768739</v>
      </c>
    </row>
    <row r="56" spans="10:29" x14ac:dyDescent="0.25">
      <c r="J56">
        <v>1.73E-3</v>
      </c>
      <c r="K56">
        <f t="shared" si="5"/>
        <v>-7.5037012365876379</v>
      </c>
      <c r="P56">
        <v>1.2593999999999999E-2</v>
      </c>
      <c r="Q56">
        <f t="shared" si="9"/>
        <v>40.828248543551041</v>
      </c>
      <c r="V56">
        <v>2.9107999999999998E-2</v>
      </c>
      <c r="W56">
        <f t="shared" si="7"/>
        <v>55.850225381118605</v>
      </c>
      <c r="AB56">
        <v>4.2011E-2</v>
      </c>
      <c r="AC56">
        <f t="shared" si="8"/>
        <v>29.170078405769971</v>
      </c>
    </row>
    <row r="57" spans="10:29" x14ac:dyDescent="0.25">
      <c r="P57">
        <v>1.1752E-2</v>
      </c>
      <c r="Q57">
        <f t="shared" si="9"/>
        <v>31.641350937116613</v>
      </c>
      <c r="V57">
        <v>2.8105000000000002E-2</v>
      </c>
      <c r="W57">
        <f t="shared" si="7"/>
        <v>45.855607568490484</v>
      </c>
      <c r="AB57">
        <v>4.0316999999999999E-2</v>
      </c>
      <c r="AC57">
        <f t="shared" si="8"/>
        <v>13.622106586408222</v>
      </c>
    </row>
    <row r="58" spans="10:29" x14ac:dyDescent="0.25">
      <c r="P58">
        <v>1.0912E-2</v>
      </c>
      <c r="Q58">
        <f t="shared" si="9"/>
        <v>22.47627494019865</v>
      </c>
      <c r="V58">
        <v>2.7097E-2</v>
      </c>
      <c r="W58">
        <f t="shared" si="7"/>
        <v>35.811166137653743</v>
      </c>
      <c r="AB58">
        <v>3.8621000000000003E-2</v>
      </c>
      <c r="AC58">
        <f t="shared" si="8"/>
        <v>-1.9442217522206988</v>
      </c>
    </row>
    <row r="59" spans="10:29" x14ac:dyDescent="0.25">
      <c r="P59">
        <v>1.0071999999999999E-2</v>
      </c>
      <c r="Q59">
        <f t="shared" si="9"/>
        <v>13.311198943280687</v>
      </c>
      <c r="V59">
        <v>2.6088E-2</v>
      </c>
      <c r="W59">
        <f t="shared" si="7"/>
        <v>25.756759983175357</v>
      </c>
      <c r="AB59">
        <v>3.6929999999999998E-2</v>
      </c>
      <c r="AC59">
        <f t="shared" si="8"/>
        <v>-17.464658792681632</v>
      </c>
    </row>
    <row r="60" spans="10:29" x14ac:dyDescent="0.25">
      <c r="P60">
        <v>9.2700000000000005E-3</v>
      </c>
      <c r="Q60">
        <f t="shared" si="9"/>
        <v>4.5607335271756995</v>
      </c>
      <c r="V60">
        <v>2.5082E-2</v>
      </c>
      <c r="W60">
        <f t="shared" si="7"/>
        <v>15.732247999622075</v>
      </c>
      <c r="AB60">
        <v>3.5237999999999998E-2</v>
      </c>
      <c r="AC60">
        <f t="shared" si="8"/>
        <v>-32.994274092776095</v>
      </c>
    </row>
    <row r="61" spans="10:29" x14ac:dyDescent="0.25">
      <c r="P61">
        <v>8.4309999999999993E-3</v>
      </c>
      <c r="Q61">
        <f t="shared" si="9"/>
        <v>-4.5934316649840241</v>
      </c>
      <c r="V61">
        <v>2.4076E-2</v>
      </c>
      <c r="W61">
        <f t="shared" si="7"/>
        <v>5.7077360160687647</v>
      </c>
    </row>
    <row r="62" spans="10:29" x14ac:dyDescent="0.25">
      <c r="P62">
        <v>7.5909999999999997E-3</v>
      </c>
      <c r="Q62">
        <f t="shared" si="9"/>
        <v>-13.758507661901987</v>
      </c>
      <c r="V62">
        <v>2.3068999999999999E-2</v>
      </c>
      <c r="W62">
        <f t="shared" si="7"/>
        <v>-4.3267406911262469</v>
      </c>
    </row>
    <row r="63" spans="10:29" x14ac:dyDescent="0.25">
      <c r="V63">
        <v>2.2065999999999999E-2</v>
      </c>
      <c r="W63">
        <f t="shared" si="7"/>
        <v>-14.321358503754425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Chenting</dc:creator>
  <cp:lastModifiedBy>Chenting</cp:lastModifiedBy>
  <dcterms:created xsi:type="dcterms:W3CDTF">2020-02-08T15:01:38Z</dcterms:created>
  <dcterms:modified xsi:type="dcterms:W3CDTF">2020-02-08T16:16:02Z</dcterms:modified>
</cp:coreProperties>
</file>