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38400" windowHeight="22600" tabRatio="500" activeTab="5"/>
  </bookViews>
  <sheets>
    <sheet name="Favourite" sheetId="3" r:id="rId1"/>
    <sheet name="Comments" sheetId="7" r:id="rId2"/>
    <sheet name="TimeTaken" sheetId="8" r:id="rId3"/>
    <sheet name="Question1" sheetId="1" r:id="rId4"/>
    <sheet name="Question2" sheetId="2" r:id="rId5"/>
    <sheet name="SurveyD2R" sheetId="4" r:id="rId6"/>
    <sheet name="SurveyOTM" sheetId="5" r:id="rId7"/>
    <sheet name="SurveyRTF" sheetId="6"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29" i="6" l="1"/>
  <c r="E29" i="6"/>
  <c r="J29" i="6"/>
  <c r="I29" i="6"/>
  <c r="N29" i="6"/>
  <c r="E29" i="5"/>
  <c r="G29" i="5"/>
  <c r="I29" i="5"/>
  <c r="J29" i="5"/>
  <c r="L29" i="5"/>
  <c r="F29" i="5"/>
  <c r="H29" i="5"/>
  <c r="M29" i="5"/>
  <c r="K29" i="5"/>
  <c r="N29" i="5"/>
  <c r="E29" i="4"/>
  <c r="F29" i="4"/>
  <c r="G29" i="4"/>
  <c r="J29" i="4"/>
  <c r="L29" i="4"/>
  <c r="M29" i="4"/>
  <c r="I29" i="4"/>
  <c r="H29" i="4"/>
  <c r="K29" i="4"/>
  <c r="N29" i="4"/>
  <c r="E29" i="3"/>
  <c r="F29" i="3"/>
  <c r="G29" i="3"/>
  <c r="M29" i="8"/>
  <c r="L29" i="8"/>
  <c r="K29" i="8"/>
  <c r="J29" i="8"/>
  <c r="I29" i="8"/>
  <c r="H29" i="8"/>
  <c r="G29" i="8"/>
  <c r="F29" i="8"/>
  <c r="E29" i="8"/>
  <c r="A4" i="8"/>
  <c r="A5" i="8"/>
  <c r="A6" i="8"/>
  <c r="A7" i="8"/>
  <c r="A8" i="8"/>
  <c r="A9" i="8"/>
  <c r="A10" i="8"/>
  <c r="A11" i="8"/>
  <c r="A12" i="8"/>
  <c r="A13" i="8"/>
  <c r="A14" i="8"/>
  <c r="A15" i="8"/>
  <c r="A16" i="8"/>
  <c r="A17" i="8"/>
  <c r="A18" i="8"/>
  <c r="A19" i="8"/>
  <c r="A20" i="8"/>
  <c r="A21" i="8"/>
  <c r="A22" i="8"/>
  <c r="A23" i="8"/>
  <c r="A24" i="8"/>
  <c r="A25" i="8"/>
  <c r="A26" i="8"/>
  <c r="A27" i="8"/>
  <c r="A28" i="8"/>
  <c r="M29" i="6"/>
  <c r="L29" i="6"/>
  <c r="K29" i="6"/>
  <c r="H29" i="6"/>
  <c r="F29" i="6"/>
  <c r="A4" i="3"/>
  <c r="A5" i="3"/>
  <c r="A6" i="3"/>
  <c r="A7" i="3"/>
  <c r="A8" i="3"/>
  <c r="A9" i="3"/>
  <c r="A10" i="3"/>
  <c r="A11" i="3"/>
  <c r="A12" i="3"/>
  <c r="A13" i="3"/>
  <c r="A14" i="3"/>
  <c r="A15" i="3"/>
  <c r="A16" i="3"/>
  <c r="A17" i="3"/>
  <c r="A18" i="3"/>
  <c r="A19" i="3"/>
  <c r="A20" i="3"/>
  <c r="A21" i="3"/>
  <c r="A22" i="3"/>
  <c r="A23" i="3"/>
  <c r="A24" i="3"/>
  <c r="A25" i="3"/>
  <c r="A26" i="3"/>
  <c r="A27" i="3"/>
  <c r="A28" i="3"/>
  <c r="M29" i="2"/>
  <c r="L29" i="2"/>
  <c r="K29" i="2"/>
  <c r="J29" i="2"/>
  <c r="I29" i="2"/>
  <c r="H29" i="2"/>
  <c r="G29" i="2"/>
  <c r="F29" i="2"/>
  <c r="E29" i="2"/>
  <c r="A4" i="2"/>
  <c r="A5" i="2"/>
  <c r="A6" i="2"/>
  <c r="A7" i="2"/>
  <c r="A8" i="2"/>
  <c r="A9" i="2"/>
  <c r="A10" i="2"/>
  <c r="A11" i="2"/>
  <c r="A12" i="2"/>
  <c r="A13" i="2"/>
  <c r="A14" i="2"/>
  <c r="A15" i="2"/>
  <c r="A16" i="2"/>
  <c r="A17" i="2"/>
  <c r="A18" i="2"/>
  <c r="A19" i="2"/>
  <c r="A20" i="2"/>
  <c r="A21" i="2"/>
  <c r="A22" i="2"/>
  <c r="A23" i="2"/>
  <c r="A24" i="2"/>
  <c r="A25" i="2"/>
  <c r="A26" i="2"/>
  <c r="A27" i="2"/>
  <c r="A28" i="2"/>
  <c r="M29" i="1"/>
  <c r="L29" i="1"/>
  <c r="K29" i="1"/>
  <c r="J29" i="1"/>
  <c r="I29" i="1"/>
  <c r="H29" i="1"/>
  <c r="G29" i="1"/>
  <c r="F29" i="1"/>
  <c r="E29" i="1"/>
  <c r="A4" i="1"/>
  <c r="A5" i="1"/>
  <c r="A6" i="1"/>
  <c r="A7" i="1"/>
  <c r="A8" i="1"/>
  <c r="A9" i="1"/>
  <c r="A10" i="1"/>
  <c r="A11" i="1"/>
  <c r="A12" i="1"/>
  <c r="A13" i="1"/>
  <c r="A14" i="1"/>
  <c r="A15" i="1"/>
  <c r="A16" i="1"/>
  <c r="A17" i="1"/>
  <c r="A18" i="1"/>
  <c r="A19" i="1"/>
  <c r="A20" i="1"/>
  <c r="A21" i="1"/>
  <c r="A22" i="1"/>
  <c r="A23" i="1"/>
  <c r="A24" i="1"/>
  <c r="A25" i="1"/>
  <c r="A26" i="1"/>
  <c r="A27" i="1"/>
  <c r="A28" i="1"/>
</calcChain>
</file>

<file path=xl/sharedStrings.xml><?xml version="1.0" encoding="utf-8"?>
<sst xmlns="http://schemas.openxmlformats.org/spreadsheetml/2006/main" count="500" uniqueCount="113">
  <si>
    <t>Sr#</t>
  </si>
  <si>
    <t>Remote</t>
  </si>
  <si>
    <t>Kristin Fruth</t>
  </si>
  <si>
    <t>Yes</t>
  </si>
  <si>
    <t>Vikas Sharma</t>
  </si>
  <si>
    <t>No</t>
  </si>
  <si>
    <t>Drew Siesler</t>
  </si>
  <si>
    <t>Total</t>
  </si>
  <si>
    <t>Scott Bauer</t>
  </si>
  <si>
    <t>Harold Solbrig</t>
  </si>
  <si>
    <t>Regina Herges</t>
  </si>
  <si>
    <t>Pratibha Ambadwar</t>
  </si>
  <si>
    <t>Suneetha Kaggal</t>
  </si>
  <si>
    <t>John Pederson</t>
  </si>
  <si>
    <t>Carrie Olson</t>
  </si>
  <si>
    <t>Jie Wu</t>
  </si>
  <si>
    <t>Na Hong</t>
  </si>
  <si>
    <t>Sara Farmer</t>
  </si>
  <si>
    <t>Rick Kiefer</t>
  </si>
  <si>
    <t>Cory Endle</t>
  </si>
  <si>
    <t>Craig Stancl</t>
  </si>
  <si>
    <t>Stephanie Anderson</t>
  </si>
  <si>
    <t>Heidi Clasemann</t>
  </si>
  <si>
    <t>Joanne Benson</t>
  </si>
  <si>
    <t>Terry Lambert</t>
  </si>
  <si>
    <t>Ron Lee</t>
  </si>
  <si>
    <t>Jared Robb</t>
  </si>
  <si>
    <t>Jane Shellum</t>
  </si>
  <si>
    <t>Todd Weston</t>
  </si>
  <si>
    <t>Joseph Larson</t>
  </si>
  <si>
    <t>Date</t>
  </si>
  <si>
    <t>Name</t>
  </si>
  <si>
    <t>Laura Nelson</t>
  </si>
  <si>
    <t xml:space="preserve">No </t>
  </si>
  <si>
    <t>D2RTask1Q1</t>
  </si>
  <si>
    <t>D2RTask2Q1</t>
  </si>
  <si>
    <t>D2RTask3Q1</t>
  </si>
  <si>
    <t>OTMTask1Q1</t>
  </si>
  <si>
    <t>OTMTask2Q1</t>
  </si>
  <si>
    <t>OTMTask3Q1</t>
  </si>
  <si>
    <t>RTFTask1Q1</t>
  </si>
  <si>
    <t>RTFTask2Q1</t>
  </si>
  <si>
    <t>RTFTask3Q1</t>
  </si>
  <si>
    <t>D2RTask1Q2</t>
  </si>
  <si>
    <t>D2RTask2Q2</t>
  </si>
  <si>
    <t>D2RTask3Q2</t>
  </si>
  <si>
    <t>OTMTask1Q2</t>
  </si>
  <si>
    <t>OTMTask2Q2</t>
  </si>
  <si>
    <t>OTMTask3Q2</t>
  </si>
  <si>
    <t>RTFTask1Q2</t>
  </si>
  <si>
    <t>RTFTask2Q2</t>
  </si>
  <si>
    <t>RTFTask3Q2</t>
  </si>
  <si>
    <t>D2R</t>
  </si>
  <si>
    <t>OTM</t>
  </si>
  <si>
    <t>RTF</t>
  </si>
  <si>
    <t>9 Survey Questions:</t>
  </si>
  <si>
    <t>Q1. It was simple to use this system. (0.75)</t>
  </si>
  <si>
    <t>Q2. I can complete my work quickly and efficiently with this system. (1.0)</t>
  </si>
  <si>
    <t>Q3. It was easy to learn to use this system. (1.0)</t>
  </si>
  <si>
    <t>Q4. The information provided with this system is clear. (1.0)</t>
  </si>
  <si>
    <t>Q5. The organization of the information on the system screens is clear. (1.0)</t>
  </si>
  <si>
    <t>Q7. It is easy to find information I needed. (1.0)</t>
  </si>
  <si>
    <t>Q8. I feel comfortable using this system. (1.5)</t>
  </si>
  <si>
    <t>Q6. Whenever I make mistake using the system, I recover easily and quickly. (1.25)</t>
  </si>
  <si>
    <t>D2RQ1</t>
  </si>
  <si>
    <t>D2RQ2</t>
  </si>
  <si>
    <t>D2RQ3</t>
  </si>
  <si>
    <t>D2RQ4</t>
  </si>
  <si>
    <t>D2RQ5</t>
  </si>
  <si>
    <t>D2RQ6</t>
  </si>
  <si>
    <t>D2RQ7</t>
  </si>
  <si>
    <t>D2RQ8</t>
  </si>
  <si>
    <t>D2RQ9</t>
  </si>
  <si>
    <t>Weight</t>
  </si>
  <si>
    <t>Q9. Overall, I am satisfied with this system. (1.0)</t>
  </si>
  <si>
    <t>OTMQ1</t>
  </si>
  <si>
    <t>OTMQ2</t>
  </si>
  <si>
    <t>OTMQ3</t>
  </si>
  <si>
    <t>OTMQ4</t>
  </si>
  <si>
    <t>OTMQ5</t>
  </si>
  <si>
    <t>OTMQ6</t>
  </si>
  <si>
    <t>OTMQ7</t>
  </si>
  <si>
    <t>OTMQ8</t>
  </si>
  <si>
    <t>OTMQ9</t>
  </si>
  <si>
    <t>RTFQ1</t>
  </si>
  <si>
    <t>RTFQ2</t>
  </si>
  <si>
    <t>RTFQ3</t>
  </si>
  <si>
    <t>RTFQ4</t>
  </si>
  <si>
    <t>RTFQ5</t>
  </si>
  <si>
    <t>RTFQ6</t>
  </si>
  <si>
    <t>RTFQ7</t>
  </si>
  <si>
    <t>RTFQ8</t>
  </si>
  <si>
    <t>RTFQ9</t>
  </si>
  <si>
    <t>Comments From Participants</t>
  </si>
  <si>
    <t>D2Refine</t>
  </si>
  <si>
    <t>OntoMaton</t>
  </si>
  <si>
    <t>RightField</t>
  </si>
  <si>
    <t>Which system participants like. The order of their favorite systems. The lower score is better.</t>
  </si>
  <si>
    <r>
      <rPr>
        <sz val="14"/>
        <color theme="1"/>
        <rFont val="Calibri"/>
        <scheme val="minor"/>
      </rPr>
      <t>Usability Study Task Session: Task1 is to create and view the new data dictionary. Task2 is to edit and update an existing data dictionary, Task 3 is to search and bind the controlled terminilogy terms to the cell values (either using single cell values or batch with multiple cell values).  Participants asked the question:</t>
    </r>
    <r>
      <rPr>
        <b/>
        <sz val="14"/>
        <color theme="1"/>
        <rFont val="Calibri"/>
        <scheme val="minor"/>
      </rPr>
      <t xml:space="preserve"> Does the system allow you to accomplish the task well?</t>
    </r>
  </si>
  <si>
    <r>
      <rPr>
        <sz val="14"/>
        <color theme="1"/>
        <rFont val="Calibri"/>
        <scheme val="minor"/>
      </rPr>
      <t>Usability Study Task Session: Task1 is to create and view the new data dictionary. Task2 is to edit and update an existing data dictionary, Task 3 is to search and bind the controlled terminilogy terms to the cell values (either using single cell values or batch with multiple cell values).  Participants asked the question:</t>
    </r>
    <r>
      <rPr>
        <b/>
        <sz val="14"/>
        <color theme="1"/>
        <rFont val="Calibri"/>
        <scheme val="minor"/>
      </rPr>
      <t xml:space="preserve"> Does the system enable you to accomplish the task well - according to your perceived understanding and expectation of the goal?</t>
    </r>
  </si>
  <si>
    <r>
      <t xml:space="preserve">Usability Study Task Session: Task1 is to create and view the new data dictionary. Task2 is to edit and update an existing data dictionary, Task 3 is to search and bind the controlled terminilogy terms to the cell values (either using single cell values or batch with multiple cell values).  </t>
    </r>
    <r>
      <rPr>
        <b/>
        <sz val="14"/>
        <color rgb="FF000000"/>
        <rFont val="Calibri"/>
        <scheme val="minor"/>
      </rPr>
      <t>Time here is recorded in seconds</t>
    </r>
    <r>
      <rPr>
        <sz val="14"/>
        <color rgb="FF000000"/>
        <rFont val="Calibri"/>
        <scheme val="minor"/>
      </rPr>
      <t xml:space="preserve"> - shows how much time did they take to accomplish each task.</t>
    </r>
  </si>
  <si>
    <t>D2RTask1Time</t>
  </si>
  <si>
    <t>OTMTask1Time</t>
  </si>
  <si>
    <t>RTFTask1Time</t>
  </si>
  <si>
    <t>D2RTask2Time</t>
  </si>
  <si>
    <t>OTMTask2Time</t>
  </si>
  <si>
    <t>RTFTask2Time</t>
  </si>
  <si>
    <t>D2RTask3Time</t>
  </si>
  <si>
    <t>OTMTask3Time</t>
  </si>
  <si>
    <t>RTFTask3Time</t>
  </si>
  <si>
    <t>1. Have to click to edit a cell value. 2. No checks for values. 3. No checks for spelling and unit of data types. 4. The data type drop down is confusing. 5. Automatic ID generating for numeric serial number fields and ability to tab to the next fields would be great. 6. Could not see the definition of the term, external lookup failed. 7. Definition of the original value variable should be handly in manula serach box. 8. 'Create Project' Button is not intuitive. 9. 'Enter' on each cell value edit would be nice. 10. Too many mouse clicks, no tab available. 11. type of a variable could be pre-defined and we could use a drop-down. 12. Cut and paste would be nice, gets tedious to edit. 13. Drop-down arrows, confuse with sort functionality. 14. Suggestion from John Pederson - for future developemnt of D2Refine using MSExcel-If you use MSExcel, then there is a plugin Microsoft Teams for Excel. This might help us connect directly with TFS. 15. Progress bar on create project is not intuitive. 16. Have to press 'Create Project' button. 17. types are confusing within edit box. 18. Hard to remember to click 'edit' 19. able to pick and choose/re-user existing metadata elements.</t>
  </si>
  <si>
    <t>1.Ontomaton failed to come back from batch binding. Throws errors. 2. It is easier to make changes in spreadsheet format of OM and RF, since you don’t have to apply changes like D2R. 3.Ontomaton seem more touchy (jumps to the next cell) when filling out the value. 4. Ontomaton was failing to do the batch term binding. participant did not really want to to one at a time. 5. Nice if it has dropdown for types. 6. you cannot see the concept details directly. 7. Have to click 'Tag Items' to start reconciliation search. No message is displayed when no result is found. 8. failes to show the details of the concept, when clicked on a match. 9. Needs more manual work and clicks. 10. Some links fail to show the details. 10. It would be nice to have mouse-hover for details of the matches. 11. Run Annotator - wrong categorical results. 12. Confusing when making links from chosen value. 13. There is no guidance on what categories of results to choose. It links to another window, which is not really helpful. 14. Multi-selection did not return results. 15. "Run Annotator' Failed to return results. Exception. 16. should not replace original values. 16. Not intuitive</t>
  </si>
  <si>
    <t>1. Frustrated to explan column headers. Cut and paste does not work, clearing the values do not work.  2. Term binding is really confusing. 3. Field value is lost if saved before focus is lost. 4. Loading big ontology from bioportal crashes it each time. 5. Not sure what concepts are being mapped. No information about the matched concept. 6. Value disappears, lost the work. 7. Yuck - No thanks! 8. Like that it lets you choose the ontologies vs. Ontomaton. 9. Multiple ontology selection does not work though. 10. Fonts too small. 11. Reduced MS Excel functionality, cannot copy like MS Execel. 12. Have to exit a cell to save value (lose focus). 13. It would be nice if selected value becomes search phrase automatically. 14. It was easy to use for data entry, but that is about it. 15. Column width is small. Could not expand by clicking cell border. 15. They do not show SNOMED which is part of bioportal. But it does not show in the list of ontologies. 16. It loses links and values of terminology bindings when data dictionary is saved. 17. Please don't even use it. 18. Not intuitive when navigating heirarchies in selection. 19. Not intuitive after saving mapping values. 20. The system sucks! 21. Not very intuitive. 22. Dont like to pick the save format each time. Cannot show the file for the format saved previously.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</si>
</sst>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b/>
      <sz val="14"/>
      <color theme="1"/>
      <name val="Times New Roman"/>
    </font>
    <font>
      <sz val="14"/>
      <color theme="1"/>
      <name val="Times New Roman"/>
    </font>
    <font>
      <sz val="12"/>
      <name val="Calibri"/>
      <scheme val="minor"/>
    </font>
    <font>
      <sz val="14"/>
      <color theme="1"/>
      <name val="Calibri"/>
      <scheme val="minor"/>
    </font>
    <font>
      <b/>
      <sz val="14"/>
      <color theme="1"/>
      <name val="Calibri"/>
      <scheme val="minor"/>
    </font>
    <font>
      <b/>
      <sz val="14"/>
      <color rgb="FF000000"/>
      <name val="Calibri"/>
      <scheme val="minor"/>
    </font>
    <font>
      <sz val="14"/>
      <color rgb="FF000000"/>
      <name val="Calibri"/>
      <scheme val="minor"/>
    </font>
  </fonts>
  <fills count="18">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rgb="FF000000"/>
      </patternFill>
    </fill>
    <fill>
      <patternFill patternType="solid">
        <fgColor rgb="FFC5D9F1"/>
        <bgColor rgb="FF000000"/>
      </patternFill>
    </fill>
    <fill>
      <patternFill patternType="solid">
        <fgColor rgb="FFD9D9D9"/>
        <bgColor rgb="FF000000"/>
      </patternFill>
    </fill>
    <fill>
      <patternFill patternType="solid">
        <fgColor theme="6" tint="0.59999389629810485"/>
        <bgColor rgb="FF000000"/>
      </patternFill>
    </fill>
    <fill>
      <patternFill patternType="solid">
        <fgColor theme="9" tint="0.79998168889431442"/>
        <bgColor rgb="FF000000"/>
      </patternFill>
    </fill>
    <fill>
      <patternFill patternType="solid">
        <fgColor theme="0" tint="-0.249977111117893"/>
        <bgColor rgb="FF000000"/>
      </patternFill>
    </fill>
    <fill>
      <patternFill patternType="solid">
        <fgColor theme="6" tint="0.59999389629810485"/>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4"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6">
    <xf numFmtId="0" fontId="0" fillId="0" borderId="0" xfId="0"/>
    <xf numFmtId="0" fontId="0" fillId="0" borderId="1" xfId="0" applyNumberFormat="1" applyBorder="1" applyAlignment="1">
      <alignment vertical="top"/>
    </xf>
    <xf numFmtId="0" fontId="0" fillId="0" borderId="1" xfId="0" applyBorder="1" applyAlignment="1">
      <alignment vertical="top"/>
    </xf>
    <xf numFmtId="14" fontId="0" fillId="0" borderId="1" xfId="0" applyNumberFormat="1" applyBorder="1" applyAlignment="1">
      <alignment vertical="top"/>
    </xf>
    <xf numFmtId="0" fontId="1" fillId="5" borderId="1" xfId="0" applyFont="1" applyFill="1" applyBorder="1" applyAlignment="1">
      <alignment vertical="top"/>
    </xf>
    <xf numFmtId="0" fontId="0" fillId="6" borderId="1" xfId="0" applyFill="1" applyBorder="1" applyAlignment="1">
      <alignment vertical="top"/>
    </xf>
    <xf numFmtId="0" fontId="1" fillId="6" borderId="1" xfId="0" applyFont="1" applyFill="1" applyBorder="1" applyAlignment="1">
      <alignment vertical="top"/>
    </xf>
    <xf numFmtId="2" fontId="1" fillId="6" borderId="1" xfId="0" applyNumberFormat="1" applyFont="1" applyFill="1" applyBorder="1" applyAlignment="1">
      <alignment vertical="top"/>
    </xf>
    <xf numFmtId="0" fontId="4" fillId="8" borderId="1" xfId="0" applyFont="1" applyFill="1" applyBorder="1" applyAlignment="1">
      <alignment vertical="top"/>
    </xf>
    <xf numFmtId="0" fontId="4" fillId="8" borderId="2" xfId="0" applyFont="1" applyFill="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14" fontId="5" fillId="0" borderId="4" xfId="0" applyNumberFormat="1" applyFont="1" applyBorder="1" applyAlignment="1">
      <alignment vertical="top"/>
    </xf>
    <xf numFmtId="0" fontId="5" fillId="10" borderId="3" xfId="0" applyFont="1" applyFill="1" applyBorder="1" applyAlignment="1">
      <alignment vertical="top"/>
    </xf>
    <xf numFmtId="0" fontId="4" fillId="10" borderId="4" xfId="0" applyFont="1" applyFill="1" applyBorder="1" applyAlignment="1">
      <alignment vertical="top"/>
    </xf>
    <xf numFmtId="2" fontId="4" fillId="10" borderId="4" xfId="0" applyNumberFormat="1" applyFont="1" applyFill="1" applyBorder="1" applyAlignment="1">
      <alignment vertical="top"/>
    </xf>
    <xf numFmtId="0" fontId="4" fillId="13" borderId="3" xfId="0" applyFont="1" applyFill="1" applyBorder="1" applyAlignment="1">
      <alignment vertical="top"/>
    </xf>
    <xf numFmtId="0" fontId="4" fillId="13" borderId="4" xfId="0" applyFont="1" applyFill="1" applyBorder="1" applyAlignment="1">
      <alignment vertical="top"/>
    </xf>
    <xf numFmtId="2" fontId="4" fillId="13" borderId="4" xfId="0" applyNumberFormat="1" applyFont="1" applyFill="1" applyBorder="1" applyAlignment="1">
      <alignment vertical="top"/>
    </xf>
    <xf numFmtId="0" fontId="0" fillId="0" borderId="5" xfId="0" applyBorder="1"/>
    <xf numFmtId="0" fontId="0" fillId="0" borderId="0" xfId="0" applyBorder="1"/>
    <xf numFmtId="0" fontId="0" fillId="0" borderId="8" xfId="0" applyBorder="1"/>
    <xf numFmtId="1" fontId="0" fillId="2" borderId="1" xfId="0" applyNumberFormat="1" applyFill="1" applyBorder="1" applyAlignment="1">
      <alignment vertical="top"/>
    </xf>
    <xf numFmtId="1" fontId="0" fillId="3" borderId="1" xfId="0" applyNumberFormat="1" applyFill="1" applyBorder="1" applyAlignment="1">
      <alignment vertical="top"/>
    </xf>
    <xf numFmtId="1" fontId="0" fillId="4" borderId="1" xfId="0" applyNumberFormat="1" applyFill="1" applyBorder="1" applyAlignment="1">
      <alignment vertical="top"/>
    </xf>
    <xf numFmtId="1" fontId="5" fillId="12" borderId="4" xfId="0" applyNumberFormat="1" applyFont="1" applyFill="1" applyBorder="1" applyAlignment="1">
      <alignment vertical="top"/>
    </xf>
    <xf numFmtId="1" fontId="8" fillId="12" borderId="4" xfId="0" applyNumberFormat="1" applyFont="1" applyFill="1" applyBorder="1" applyAlignment="1">
      <alignment vertical="top"/>
    </xf>
    <xf numFmtId="1" fontId="5" fillId="11" borderId="4" xfId="0" applyNumberFormat="1" applyFont="1" applyFill="1" applyBorder="1" applyAlignment="1">
      <alignment vertical="top"/>
    </xf>
    <xf numFmtId="1" fontId="8" fillId="11" borderId="4" xfId="0" applyNumberFormat="1" applyFont="1" applyFill="1" applyBorder="1" applyAlignment="1">
      <alignment vertical="top"/>
    </xf>
    <xf numFmtId="1" fontId="5" fillId="9" borderId="4" xfId="0" applyNumberFormat="1" applyFont="1" applyFill="1" applyBorder="1" applyAlignment="1">
      <alignment vertical="top"/>
    </xf>
    <xf numFmtId="1" fontId="8" fillId="9" borderId="4" xfId="0" applyNumberFormat="1" applyFont="1" applyFill="1" applyBorder="1" applyAlignment="1">
      <alignment vertical="top"/>
    </xf>
    <xf numFmtId="1" fontId="0" fillId="7" borderId="1" xfId="0" applyNumberFormat="1" applyFill="1" applyBorder="1" applyAlignment="1">
      <alignment vertical="top"/>
    </xf>
    <xf numFmtId="0" fontId="1" fillId="14" borderId="1" xfId="0" applyFont="1" applyFill="1" applyBorder="1" applyAlignment="1">
      <alignment vertical="top"/>
    </xf>
    <xf numFmtId="0" fontId="1" fillId="15" borderId="1" xfId="0" applyFont="1" applyFill="1" applyBorder="1" applyAlignment="1">
      <alignment vertical="top"/>
    </xf>
    <xf numFmtId="0" fontId="1" fillId="16" borderId="1" xfId="0" applyFont="1" applyFill="1" applyBorder="1" applyAlignment="1">
      <alignment vertical="top"/>
    </xf>
    <xf numFmtId="0" fontId="1" fillId="7" borderId="1" xfId="0" applyFont="1" applyFill="1" applyBorder="1" applyAlignment="1">
      <alignment vertical="top"/>
    </xf>
    <xf numFmtId="0" fontId="1" fillId="17" borderId="1" xfId="0" applyFont="1" applyFill="1" applyBorder="1" applyAlignment="1">
      <alignment vertical="top"/>
    </xf>
    <xf numFmtId="1" fontId="1" fillId="2" borderId="1" xfId="0" applyNumberFormat="1" applyFont="1" applyFill="1" applyBorder="1" applyAlignment="1">
      <alignment vertical="top"/>
    </xf>
    <xf numFmtId="1" fontId="1" fillId="3" borderId="1" xfId="0" applyNumberFormat="1" applyFont="1" applyFill="1" applyBorder="1" applyAlignment="1">
      <alignment vertical="top"/>
    </xf>
    <xf numFmtId="1" fontId="1" fillId="4" borderId="1" xfId="0" applyNumberFormat="1" applyFont="1" applyFill="1" applyBorder="1" applyAlignment="1">
      <alignment vertical="top"/>
    </xf>
    <xf numFmtId="2" fontId="1" fillId="0" borderId="0" xfId="0" applyNumberFormat="1" applyFont="1"/>
    <xf numFmtId="0" fontId="10" fillId="0" borderId="10" xfId="0" applyFont="1" applyBorder="1" applyAlignment="1">
      <alignment horizontal="left" vertical="top" wrapText="1"/>
    </xf>
    <xf numFmtId="0" fontId="1" fillId="6" borderId="1"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2" fillId="0" borderId="10" xfId="0" applyFont="1" applyBorder="1" applyAlignment="1">
      <alignment horizontal="left" vertical="top" wrapText="1"/>
    </xf>
    <xf numFmtId="0" fontId="7"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2" sqref="A2:G28"/>
    </sheetView>
  </sheetViews>
  <sheetFormatPr baseColWidth="10" defaultRowHeight="15" x14ac:dyDescent="0"/>
  <cols>
    <col min="1" max="1" width="3.83203125" bestFit="1" customWidth="1"/>
    <col min="2" max="2" width="17.6640625" bestFit="1" customWidth="1"/>
    <col min="3" max="4" width="7.83203125" bestFit="1" customWidth="1"/>
    <col min="5" max="7" width="5.83203125" bestFit="1" customWidth="1"/>
  </cols>
  <sheetData>
    <row r="1" spans="1:7" ht="63" customHeight="1">
      <c r="A1" s="41" t="s">
        <v>97</v>
      </c>
      <c r="B1" s="41"/>
      <c r="C1" s="41"/>
      <c r="D1" s="41"/>
      <c r="E1" s="41"/>
      <c r="F1" s="41"/>
      <c r="G1" s="41"/>
    </row>
    <row r="2" spans="1:7">
      <c r="A2" s="32" t="s">
        <v>0</v>
      </c>
      <c r="B2" s="32" t="s">
        <v>31</v>
      </c>
      <c r="C2" s="32" t="s">
        <v>30</v>
      </c>
      <c r="D2" s="32" t="s">
        <v>1</v>
      </c>
      <c r="E2" s="32" t="s">
        <v>52</v>
      </c>
      <c r="F2" s="32" t="s">
        <v>53</v>
      </c>
      <c r="G2" s="32" t="s">
        <v>54</v>
      </c>
    </row>
    <row r="3" spans="1:7">
      <c r="A3" s="1">
        <v>1</v>
      </c>
      <c r="B3" s="2" t="s">
        <v>2</v>
      </c>
      <c r="C3" s="3">
        <v>42972</v>
      </c>
      <c r="D3" s="2" t="s">
        <v>3</v>
      </c>
      <c r="E3" s="31">
        <v>2</v>
      </c>
      <c r="F3" s="31">
        <v>1</v>
      </c>
      <c r="G3" s="31">
        <v>3</v>
      </c>
    </row>
    <row r="4" spans="1:7">
      <c r="A4" s="1">
        <f>A3+1</f>
        <v>2</v>
      </c>
      <c r="B4" s="2" t="s">
        <v>4</v>
      </c>
      <c r="C4" s="3">
        <v>42972</v>
      </c>
      <c r="D4" s="2" t="s">
        <v>5</v>
      </c>
      <c r="E4" s="31">
        <v>1</v>
      </c>
      <c r="F4" s="31">
        <v>2</v>
      </c>
      <c r="G4" s="31">
        <v>3</v>
      </c>
    </row>
    <row r="5" spans="1:7">
      <c r="A5" s="1">
        <f>A4+1</f>
        <v>3</v>
      </c>
      <c r="B5" s="2" t="s">
        <v>6</v>
      </c>
      <c r="C5" s="3">
        <v>42972</v>
      </c>
      <c r="D5" s="2" t="s">
        <v>5</v>
      </c>
      <c r="E5" s="31">
        <v>2</v>
      </c>
      <c r="F5" s="31">
        <v>1</v>
      </c>
      <c r="G5" s="31">
        <v>3</v>
      </c>
    </row>
    <row r="6" spans="1:7">
      <c r="A6" s="1">
        <f t="shared" ref="A6:A28" si="0">A5+1</f>
        <v>4</v>
      </c>
      <c r="B6" s="2" t="s">
        <v>8</v>
      </c>
      <c r="C6" s="3">
        <v>42975</v>
      </c>
      <c r="D6" s="2" t="s">
        <v>5</v>
      </c>
      <c r="E6" s="31">
        <v>1</v>
      </c>
      <c r="F6" s="31">
        <v>3</v>
      </c>
      <c r="G6" s="31">
        <v>2</v>
      </c>
    </row>
    <row r="7" spans="1:7">
      <c r="A7" s="1">
        <f t="shared" si="0"/>
        <v>5</v>
      </c>
      <c r="B7" s="2" t="s">
        <v>9</v>
      </c>
      <c r="C7" s="3">
        <v>42975</v>
      </c>
      <c r="D7" s="2" t="s">
        <v>5</v>
      </c>
      <c r="E7" s="31">
        <v>1</v>
      </c>
      <c r="F7" s="31">
        <v>2</v>
      </c>
      <c r="G7" s="31">
        <v>3</v>
      </c>
    </row>
    <row r="8" spans="1:7">
      <c r="A8" s="1">
        <f t="shared" si="0"/>
        <v>6</v>
      </c>
      <c r="B8" s="2" t="s">
        <v>10</v>
      </c>
      <c r="C8" s="3">
        <v>42976</v>
      </c>
      <c r="D8" s="2" t="s">
        <v>5</v>
      </c>
      <c r="E8" s="31">
        <v>1</v>
      </c>
      <c r="F8" s="31">
        <v>2</v>
      </c>
      <c r="G8" s="31">
        <v>3</v>
      </c>
    </row>
    <row r="9" spans="1:7">
      <c r="A9" s="1">
        <f t="shared" si="0"/>
        <v>7</v>
      </c>
      <c r="B9" s="2" t="s">
        <v>11</v>
      </c>
      <c r="C9" s="3">
        <v>42976</v>
      </c>
      <c r="D9" s="2" t="s">
        <v>5</v>
      </c>
      <c r="E9" s="31">
        <v>1</v>
      </c>
      <c r="F9" s="31">
        <v>2</v>
      </c>
      <c r="G9" s="31">
        <v>3</v>
      </c>
    </row>
    <row r="10" spans="1:7">
      <c r="A10" s="1">
        <f t="shared" si="0"/>
        <v>8</v>
      </c>
      <c r="B10" s="2" t="s">
        <v>12</v>
      </c>
      <c r="C10" s="3">
        <v>42976</v>
      </c>
      <c r="D10" s="2" t="s">
        <v>5</v>
      </c>
      <c r="E10" s="31">
        <v>1</v>
      </c>
      <c r="F10" s="31">
        <v>2</v>
      </c>
      <c r="G10" s="31">
        <v>3</v>
      </c>
    </row>
    <row r="11" spans="1:7">
      <c r="A11" s="1">
        <f t="shared" si="0"/>
        <v>9</v>
      </c>
      <c r="B11" s="2" t="s">
        <v>13</v>
      </c>
      <c r="C11" s="3">
        <v>42976</v>
      </c>
      <c r="D11" s="2" t="s">
        <v>5</v>
      </c>
      <c r="E11" s="31">
        <v>1</v>
      </c>
      <c r="F11" s="31">
        <v>2</v>
      </c>
      <c r="G11" s="31">
        <v>3</v>
      </c>
    </row>
    <row r="12" spans="1:7">
      <c r="A12" s="1">
        <f t="shared" si="0"/>
        <v>10</v>
      </c>
      <c r="B12" s="2" t="s">
        <v>14</v>
      </c>
      <c r="C12" s="3">
        <v>42976</v>
      </c>
      <c r="D12" s="2" t="s">
        <v>5</v>
      </c>
      <c r="E12" s="31">
        <v>2</v>
      </c>
      <c r="F12" s="31">
        <v>1</v>
      </c>
      <c r="G12" s="31">
        <v>3</v>
      </c>
    </row>
    <row r="13" spans="1:7">
      <c r="A13" s="1">
        <f t="shared" si="0"/>
        <v>11</v>
      </c>
      <c r="B13" s="2" t="s">
        <v>32</v>
      </c>
      <c r="C13" s="3">
        <v>42977</v>
      </c>
      <c r="D13" s="2" t="s">
        <v>33</v>
      </c>
      <c r="E13" s="31">
        <v>2</v>
      </c>
      <c r="F13" s="31">
        <v>1</v>
      </c>
      <c r="G13" s="31">
        <v>3</v>
      </c>
    </row>
    <row r="14" spans="1:7">
      <c r="A14" s="1">
        <f t="shared" si="0"/>
        <v>12</v>
      </c>
      <c r="B14" s="2" t="s">
        <v>15</v>
      </c>
      <c r="C14" s="3">
        <v>42984</v>
      </c>
      <c r="D14" s="2" t="s">
        <v>5</v>
      </c>
      <c r="E14" s="31">
        <v>1</v>
      </c>
      <c r="F14" s="31">
        <v>2</v>
      </c>
      <c r="G14" s="31">
        <v>3</v>
      </c>
    </row>
    <row r="15" spans="1:7">
      <c r="A15" s="1">
        <f t="shared" si="0"/>
        <v>13</v>
      </c>
      <c r="B15" s="2" t="s">
        <v>16</v>
      </c>
      <c r="C15" s="3">
        <v>42984</v>
      </c>
      <c r="D15" s="2" t="s">
        <v>5</v>
      </c>
      <c r="E15" s="31">
        <v>1</v>
      </c>
      <c r="F15" s="31">
        <v>2</v>
      </c>
      <c r="G15" s="31">
        <v>3</v>
      </c>
    </row>
    <row r="16" spans="1:7">
      <c r="A16" s="1">
        <f t="shared" si="0"/>
        <v>14</v>
      </c>
      <c r="B16" s="2" t="s">
        <v>17</v>
      </c>
      <c r="C16" s="3">
        <v>42984</v>
      </c>
      <c r="D16" s="2" t="s">
        <v>5</v>
      </c>
      <c r="E16" s="31">
        <v>1</v>
      </c>
      <c r="F16" s="31">
        <v>2</v>
      </c>
      <c r="G16" s="31">
        <v>3</v>
      </c>
    </row>
    <row r="17" spans="1:7">
      <c r="A17" s="1">
        <f t="shared" si="0"/>
        <v>15</v>
      </c>
      <c r="B17" s="2" t="s">
        <v>18</v>
      </c>
      <c r="C17" s="3">
        <v>42984</v>
      </c>
      <c r="D17" s="2" t="s">
        <v>5</v>
      </c>
      <c r="E17" s="31">
        <v>2</v>
      </c>
      <c r="F17" s="31">
        <v>1</v>
      </c>
      <c r="G17" s="31">
        <v>3</v>
      </c>
    </row>
    <row r="18" spans="1:7">
      <c r="A18" s="1">
        <f t="shared" si="0"/>
        <v>16</v>
      </c>
      <c r="B18" s="2" t="s">
        <v>19</v>
      </c>
      <c r="C18" s="3">
        <v>42984</v>
      </c>
      <c r="D18" s="2" t="s">
        <v>5</v>
      </c>
      <c r="E18" s="31">
        <v>1</v>
      </c>
      <c r="F18" s="31">
        <v>2</v>
      </c>
      <c r="G18" s="31">
        <v>3</v>
      </c>
    </row>
    <row r="19" spans="1:7">
      <c r="A19" s="1">
        <f t="shared" si="0"/>
        <v>17</v>
      </c>
      <c r="B19" s="2" t="s">
        <v>20</v>
      </c>
      <c r="C19" s="3">
        <v>42985</v>
      </c>
      <c r="D19" s="2" t="s">
        <v>5</v>
      </c>
      <c r="E19" s="31">
        <v>1</v>
      </c>
      <c r="F19" s="31">
        <v>2</v>
      </c>
      <c r="G19" s="31">
        <v>3</v>
      </c>
    </row>
    <row r="20" spans="1:7">
      <c r="A20" s="1">
        <f t="shared" si="0"/>
        <v>18</v>
      </c>
      <c r="B20" s="2" t="s">
        <v>21</v>
      </c>
      <c r="C20" s="3">
        <v>42986</v>
      </c>
      <c r="D20" s="2" t="s">
        <v>5</v>
      </c>
      <c r="E20" s="31">
        <v>1</v>
      </c>
      <c r="F20" s="31">
        <v>2</v>
      </c>
      <c r="G20" s="31">
        <v>3</v>
      </c>
    </row>
    <row r="21" spans="1:7">
      <c r="A21" s="1">
        <f t="shared" si="0"/>
        <v>19</v>
      </c>
      <c r="B21" s="2" t="s">
        <v>22</v>
      </c>
      <c r="C21" s="3">
        <v>42991</v>
      </c>
      <c r="D21" s="2" t="s">
        <v>5</v>
      </c>
      <c r="E21" s="31">
        <v>1</v>
      </c>
      <c r="F21" s="31">
        <v>2</v>
      </c>
      <c r="G21" s="31">
        <v>3</v>
      </c>
    </row>
    <row r="22" spans="1:7">
      <c r="A22" s="1">
        <f t="shared" si="0"/>
        <v>20</v>
      </c>
      <c r="B22" s="2" t="s">
        <v>23</v>
      </c>
      <c r="C22" s="3">
        <v>42991</v>
      </c>
      <c r="D22" s="2" t="s">
        <v>5</v>
      </c>
      <c r="E22" s="31">
        <v>2</v>
      </c>
      <c r="F22" s="31">
        <v>1</v>
      </c>
      <c r="G22" s="31">
        <v>3</v>
      </c>
    </row>
    <row r="23" spans="1:7">
      <c r="A23" s="1">
        <f t="shared" si="0"/>
        <v>21</v>
      </c>
      <c r="B23" s="2" t="s">
        <v>24</v>
      </c>
      <c r="C23" s="3">
        <v>42991</v>
      </c>
      <c r="D23" s="2" t="s">
        <v>5</v>
      </c>
      <c r="E23" s="31">
        <v>1</v>
      </c>
      <c r="F23" s="31">
        <v>2</v>
      </c>
      <c r="G23" s="31">
        <v>3</v>
      </c>
    </row>
    <row r="24" spans="1:7">
      <c r="A24" s="1">
        <f t="shared" si="0"/>
        <v>22</v>
      </c>
      <c r="B24" s="2" t="s">
        <v>25</v>
      </c>
      <c r="C24" s="3">
        <v>42993</v>
      </c>
      <c r="D24" s="2" t="s">
        <v>5</v>
      </c>
      <c r="E24" s="31">
        <v>2</v>
      </c>
      <c r="F24" s="31">
        <v>1</v>
      </c>
      <c r="G24" s="31">
        <v>3</v>
      </c>
    </row>
    <row r="25" spans="1:7">
      <c r="A25" s="1">
        <f t="shared" si="0"/>
        <v>23</v>
      </c>
      <c r="B25" s="2" t="s">
        <v>26</v>
      </c>
      <c r="C25" s="3">
        <v>42997</v>
      </c>
      <c r="D25" s="2" t="s">
        <v>5</v>
      </c>
      <c r="E25" s="31">
        <v>2</v>
      </c>
      <c r="F25" s="31">
        <v>1</v>
      </c>
      <c r="G25" s="31">
        <v>3</v>
      </c>
    </row>
    <row r="26" spans="1:7">
      <c r="A26" s="1">
        <f t="shared" si="0"/>
        <v>24</v>
      </c>
      <c r="B26" s="2" t="s">
        <v>27</v>
      </c>
      <c r="C26" s="3">
        <v>42998</v>
      </c>
      <c r="D26" s="2" t="s">
        <v>5</v>
      </c>
      <c r="E26" s="31">
        <v>2</v>
      </c>
      <c r="F26" s="31">
        <v>1</v>
      </c>
      <c r="G26" s="31">
        <v>3</v>
      </c>
    </row>
    <row r="27" spans="1:7">
      <c r="A27" s="1">
        <f t="shared" si="0"/>
        <v>25</v>
      </c>
      <c r="B27" s="2" t="s">
        <v>28</v>
      </c>
      <c r="C27" s="3">
        <v>42998</v>
      </c>
      <c r="D27" s="2" t="s">
        <v>5</v>
      </c>
      <c r="E27" s="31">
        <v>1</v>
      </c>
      <c r="F27" s="31">
        <v>2</v>
      </c>
      <c r="G27" s="31">
        <v>3</v>
      </c>
    </row>
    <row r="28" spans="1:7">
      <c r="A28" s="1">
        <f t="shared" si="0"/>
        <v>26</v>
      </c>
      <c r="B28" s="2" t="s">
        <v>29</v>
      </c>
      <c r="C28" s="3">
        <v>43006</v>
      </c>
      <c r="D28" s="2" t="s">
        <v>5</v>
      </c>
      <c r="E28" s="31">
        <v>1</v>
      </c>
      <c r="F28" s="31">
        <v>2</v>
      </c>
      <c r="G28" s="31">
        <v>3</v>
      </c>
    </row>
    <row r="29" spans="1:7">
      <c r="A29" s="5"/>
      <c r="B29" s="6" t="s">
        <v>7</v>
      </c>
      <c r="C29" s="6"/>
      <c r="D29" s="6"/>
      <c r="E29" s="7">
        <f>SUM(E3:E28)</f>
        <v>35</v>
      </c>
      <c r="F29" s="7">
        <f>SUM(F3:F28)</f>
        <v>44</v>
      </c>
      <c r="G29" s="7">
        <f>SUM(G3:G28)</f>
        <v>77</v>
      </c>
    </row>
  </sheetData>
  <mergeCells count="1">
    <mergeCell ref="A1:G1"/>
  </mergeCells>
  <conditionalFormatting sqref="E3:G28">
    <cfRule type="colorScale" priority="1">
      <colorScale>
        <cfvo type="num" val="1"/>
        <cfvo type="num" val="2"/>
        <cfvo type="num" val="3"/>
        <color rgb="FF7DBB12"/>
        <color rgb="FFFFFF66"/>
        <color rgb="FFFF6666"/>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B5" sqref="B5:M5"/>
    </sheetView>
  </sheetViews>
  <sheetFormatPr baseColWidth="10" defaultRowHeight="15" x14ac:dyDescent="0"/>
  <sheetData>
    <row r="1" spans="1:13">
      <c r="A1" s="42" t="s">
        <v>93</v>
      </c>
      <c r="B1" s="42"/>
      <c r="C1" s="42"/>
      <c r="D1" s="42"/>
      <c r="E1" s="42"/>
      <c r="F1" s="42"/>
      <c r="G1" s="42"/>
      <c r="H1" s="42"/>
      <c r="I1" s="42"/>
      <c r="J1" s="42"/>
      <c r="K1" s="42"/>
      <c r="L1" s="42"/>
      <c r="M1" s="42"/>
    </row>
    <row r="2" spans="1:13">
      <c r="A2" s="43"/>
      <c r="B2" s="44"/>
      <c r="C2" s="44"/>
      <c r="D2" s="44"/>
      <c r="E2" s="44"/>
      <c r="F2" s="44"/>
      <c r="G2" s="44"/>
      <c r="H2" s="44"/>
      <c r="I2" s="44"/>
      <c r="J2" s="44"/>
      <c r="K2" s="44"/>
      <c r="L2" s="44"/>
      <c r="M2" s="45"/>
    </row>
    <row r="3" spans="1:13" ht="238" customHeight="1">
      <c r="A3" s="2" t="s">
        <v>94</v>
      </c>
      <c r="B3" s="46" t="s">
        <v>110</v>
      </c>
      <c r="C3" s="47"/>
      <c r="D3" s="47"/>
      <c r="E3" s="47"/>
      <c r="F3" s="47"/>
      <c r="G3" s="47"/>
      <c r="H3" s="47"/>
      <c r="I3" s="47"/>
      <c r="J3" s="47"/>
      <c r="K3" s="47"/>
      <c r="L3" s="47"/>
      <c r="M3" s="48"/>
    </row>
    <row r="4" spans="1:13" ht="211" customHeight="1">
      <c r="A4" s="2" t="s">
        <v>95</v>
      </c>
      <c r="B4" s="46" t="s">
        <v>111</v>
      </c>
      <c r="C4" s="47"/>
      <c r="D4" s="47"/>
      <c r="E4" s="47"/>
      <c r="F4" s="47"/>
      <c r="G4" s="47"/>
      <c r="H4" s="47"/>
      <c r="I4" s="47"/>
      <c r="J4" s="47"/>
      <c r="K4" s="47"/>
      <c r="L4" s="47"/>
      <c r="M4" s="48"/>
    </row>
    <row r="5" spans="1:13" ht="291" customHeight="1">
      <c r="A5" s="2" t="s">
        <v>96</v>
      </c>
      <c r="B5" s="49" t="s">
        <v>112</v>
      </c>
      <c r="C5" s="50"/>
      <c r="D5" s="50"/>
      <c r="E5" s="50"/>
      <c r="F5" s="50"/>
      <c r="G5" s="50"/>
      <c r="H5" s="50"/>
      <c r="I5" s="50"/>
      <c r="J5" s="50"/>
      <c r="K5" s="50"/>
      <c r="L5" s="50"/>
      <c r="M5" s="51"/>
    </row>
    <row r="6" spans="1:13">
      <c r="A6" s="19"/>
      <c r="B6" s="21"/>
      <c r="C6" s="21"/>
      <c r="D6" s="21"/>
      <c r="E6" s="21"/>
      <c r="F6" s="21"/>
      <c r="G6" s="21"/>
      <c r="H6" s="21"/>
      <c r="I6" s="21"/>
      <c r="J6" s="21"/>
      <c r="K6" s="21"/>
      <c r="L6" s="21"/>
      <c r="M6" s="21"/>
    </row>
    <row r="7" spans="1:13">
      <c r="A7" s="19"/>
      <c r="B7" s="20"/>
      <c r="C7" s="20"/>
      <c r="D7" s="20"/>
      <c r="E7" s="20"/>
      <c r="F7" s="20"/>
      <c r="G7" s="20"/>
      <c r="H7" s="20"/>
      <c r="I7" s="20"/>
      <c r="J7" s="20"/>
      <c r="K7" s="20"/>
      <c r="L7" s="20"/>
      <c r="M7" s="20"/>
    </row>
    <row r="8" spans="1:13">
      <c r="A8" s="19"/>
      <c r="B8" s="20"/>
      <c r="C8" s="20"/>
      <c r="D8" s="20"/>
      <c r="E8" s="20"/>
      <c r="F8" s="20"/>
      <c r="G8" s="20"/>
      <c r="H8" s="20"/>
      <c r="I8" s="20"/>
      <c r="J8" s="20"/>
      <c r="K8" s="20"/>
      <c r="L8" s="20"/>
      <c r="M8" s="20"/>
    </row>
    <row r="9" spans="1:13">
      <c r="A9" s="19"/>
      <c r="B9" s="20"/>
      <c r="C9" s="20"/>
      <c r="D9" s="20"/>
      <c r="E9" s="20"/>
      <c r="F9" s="20"/>
      <c r="G9" s="20"/>
      <c r="H9" s="20"/>
      <c r="I9" s="20"/>
      <c r="J9" s="20"/>
      <c r="K9" s="20"/>
      <c r="L9" s="20"/>
      <c r="M9" s="20"/>
    </row>
    <row r="10" spans="1:13">
      <c r="A10" s="19"/>
      <c r="B10" s="20"/>
      <c r="C10" s="20"/>
      <c r="D10" s="20"/>
      <c r="E10" s="20"/>
      <c r="F10" s="20"/>
      <c r="G10" s="20"/>
      <c r="H10" s="20"/>
      <c r="I10" s="20"/>
      <c r="J10" s="20"/>
      <c r="K10" s="20"/>
      <c r="L10" s="20"/>
      <c r="M10" s="20"/>
    </row>
    <row r="11" spans="1:13">
      <c r="A11" s="19"/>
      <c r="B11" s="20"/>
      <c r="C11" s="20"/>
      <c r="D11" s="20"/>
      <c r="E11" s="20"/>
      <c r="F11" s="20"/>
      <c r="G11" s="20"/>
      <c r="H11" s="20"/>
      <c r="I11" s="20"/>
      <c r="J11" s="20"/>
      <c r="K11" s="20"/>
      <c r="L11" s="20"/>
      <c r="M11" s="20"/>
    </row>
    <row r="12" spans="1:13">
      <c r="A12" s="19"/>
      <c r="B12" s="20"/>
      <c r="C12" s="20"/>
      <c r="D12" s="20"/>
      <c r="E12" s="20"/>
      <c r="F12" s="20"/>
      <c r="G12" s="20"/>
      <c r="H12" s="20"/>
      <c r="I12" s="20"/>
      <c r="J12" s="20"/>
      <c r="K12" s="20"/>
      <c r="L12" s="20"/>
      <c r="M12" s="20"/>
    </row>
    <row r="13" spans="1:13">
      <c r="A13" s="19"/>
      <c r="B13" s="20"/>
      <c r="C13" s="20"/>
      <c r="D13" s="20"/>
      <c r="E13" s="20"/>
      <c r="F13" s="20"/>
      <c r="G13" s="20"/>
      <c r="H13" s="20"/>
      <c r="I13" s="20"/>
      <c r="J13" s="20"/>
      <c r="K13" s="20"/>
      <c r="L13" s="20"/>
      <c r="M13" s="20"/>
    </row>
    <row r="14" spans="1:13">
      <c r="A14" s="19"/>
      <c r="B14" s="20"/>
      <c r="C14" s="20"/>
      <c r="D14" s="20"/>
      <c r="E14" s="20"/>
      <c r="F14" s="20"/>
      <c r="G14" s="20"/>
      <c r="H14" s="20"/>
      <c r="I14" s="20"/>
      <c r="J14" s="20"/>
      <c r="K14" s="20"/>
      <c r="L14" s="20"/>
      <c r="M14" s="20"/>
    </row>
    <row r="15" spans="1:13">
      <c r="A15" s="19"/>
      <c r="B15" s="20"/>
      <c r="C15" s="20"/>
      <c r="D15" s="20"/>
      <c r="E15" s="20"/>
      <c r="F15" s="20"/>
      <c r="G15" s="20"/>
      <c r="H15" s="20"/>
      <c r="I15" s="20"/>
      <c r="J15" s="20"/>
      <c r="K15" s="20"/>
      <c r="L15" s="20"/>
      <c r="M15" s="20"/>
    </row>
    <row r="16" spans="1:13">
      <c r="A16" s="19"/>
      <c r="B16" s="20"/>
      <c r="C16" s="20"/>
      <c r="D16" s="20"/>
      <c r="E16" s="20"/>
      <c r="F16" s="20"/>
      <c r="G16" s="20"/>
      <c r="H16" s="20"/>
      <c r="I16" s="20"/>
      <c r="J16" s="20"/>
      <c r="K16" s="20"/>
      <c r="L16" s="20"/>
      <c r="M16" s="20"/>
    </row>
    <row r="17" spans="1:13">
      <c r="A17" s="19"/>
      <c r="B17" s="20"/>
      <c r="C17" s="20"/>
      <c r="D17" s="20"/>
      <c r="E17" s="20"/>
      <c r="F17" s="20"/>
      <c r="G17" s="20"/>
      <c r="H17" s="20"/>
      <c r="I17" s="20"/>
      <c r="J17" s="20"/>
      <c r="K17" s="20"/>
      <c r="L17" s="20"/>
      <c r="M17" s="20"/>
    </row>
    <row r="18" spans="1:13">
      <c r="A18" s="19"/>
      <c r="B18" s="20"/>
      <c r="C18" s="20"/>
      <c r="D18" s="20"/>
      <c r="E18" s="20"/>
      <c r="F18" s="20"/>
      <c r="G18" s="20"/>
      <c r="H18" s="20"/>
      <c r="I18" s="20"/>
      <c r="J18" s="20"/>
      <c r="K18" s="20"/>
      <c r="L18" s="20"/>
      <c r="M18" s="20"/>
    </row>
    <row r="19" spans="1:13">
      <c r="A19" s="19"/>
      <c r="B19" s="20"/>
      <c r="C19" s="20"/>
      <c r="D19" s="20"/>
      <c r="E19" s="20"/>
      <c r="F19" s="20"/>
      <c r="G19" s="20"/>
      <c r="H19" s="20"/>
      <c r="I19" s="20"/>
      <c r="J19" s="20"/>
      <c r="K19" s="20"/>
      <c r="L19" s="20"/>
      <c r="M19" s="20"/>
    </row>
    <row r="20" spans="1:13">
      <c r="A20" s="19"/>
      <c r="B20" s="20"/>
      <c r="C20" s="20"/>
      <c r="D20" s="20"/>
      <c r="E20" s="20"/>
      <c r="F20" s="20"/>
      <c r="G20" s="20"/>
      <c r="H20" s="20"/>
      <c r="I20" s="20"/>
      <c r="J20" s="20"/>
      <c r="K20" s="20"/>
      <c r="L20" s="20"/>
      <c r="M20" s="20"/>
    </row>
    <row r="21" spans="1:13">
      <c r="A21" s="19"/>
      <c r="B21" s="20"/>
      <c r="C21" s="20"/>
      <c r="D21" s="20"/>
      <c r="E21" s="20"/>
      <c r="F21" s="20"/>
      <c r="G21" s="20"/>
      <c r="H21" s="20"/>
      <c r="I21" s="20"/>
      <c r="J21" s="20"/>
      <c r="K21" s="20"/>
      <c r="L21" s="20"/>
      <c r="M21" s="20"/>
    </row>
    <row r="22" spans="1:13">
      <c r="A22" s="19"/>
      <c r="B22" s="20"/>
      <c r="C22" s="20"/>
      <c r="D22" s="20"/>
      <c r="E22" s="20"/>
      <c r="F22" s="20"/>
      <c r="G22" s="20"/>
      <c r="H22" s="20"/>
      <c r="I22" s="20"/>
      <c r="J22" s="20"/>
      <c r="K22" s="20"/>
      <c r="L22" s="20"/>
      <c r="M22" s="20"/>
    </row>
    <row r="23" spans="1:13">
      <c r="A23" s="19"/>
      <c r="B23" s="20"/>
      <c r="C23" s="20"/>
      <c r="D23" s="20"/>
      <c r="E23" s="20"/>
      <c r="F23" s="20"/>
      <c r="G23" s="20"/>
      <c r="H23" s="20"/>
      <c r="I23" s="20"/>
      <c r="J23" s="20"/>
      <c r="K23" s="20"/>
      <c r="L23" s="20"/>
      <c r="M23" s="20"/>
    </row>
    <row r="24" spans="1:13">
      <c r="A24" s="19"/>
      <c r="B24" s="20"/>
      <c r="C24" s="20"/>
      <c r="D24" s="20"/>
      <c r="E24" s="20"/>
      <c r="F24" s="20"/>
      <c r="G24" s="20"/>
      <c r="H24" s="20"/>
      <c r="I24" s="20"/>
      <c r="J24" s="20"/>
      <c r="K24" s="20"/>
      <c r="L24" s="20"/>
      <c r="M24" s="20"/>
    </row>
    <row r="25" spans="1:13">
      <c r="A25" s="19"/>
      <c r="B25" s="20"/>
      <c r="C25" s="20"/>
      <c r="D25" s="20"/>
      <c r="E25" s="20"/>
      <c r="F25" s="20"/>
      <c r="G25" s="20"/>
      <c r="H25" s="20"/>
      <c r="I25" s="20"/>
      <c r="J25" s="20"/>
      <c r="K25" s="20"/>
      <c r="L25" s="20"/>
      <c r="M25" s="20"/>
    </row>
    <row r="26" spans="1:13">
      <c r="A26" s="19"/>
      <c r="B26" s="20"/>
      <c r="C26" s="20"/>
      <c r="D26" s="20"/>
      <c r="E26" s="20"/>
      <c r="F26" s="20"/>
      <c r="G26" s="20"/>
      <c r="H26" s="20"/>
      <c r="I26" s="20"/>
      <c r="J26" s="20"/>
      <c r="K26" s="20"/>
      <c r="L26" s="20"/>
      <c r="M26" s="20"/>
    </row>
  </sheetData>
  <mergeCells count="5">
    <mergeCell ref="A1:M1"/>
    <mergeCell ref="A2:M2"/>
    <mergeCell ref="B3:M3"/>
    <mergeCell ref="B4:M4"/>
    <mergeCell ref="B5:M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A2" sqref="A2:M28"/>
    </sheetView>
  </sheetViews>
  <sheetFormatPr baseColWidth="10" defaultRowHeight="15" x14ac:dyDescent="0"/>
  <cols>
    <col min="1" max="1" width="3.83203125" bestFit="1" customWidth="1"/>
    <col min="2" max="2" width="17.6640625" bestFit="1" customWidth="1"/>
    <col min="3" max="4" width="7.83203125" bestFit="1" customWidth="1"/>
    <col min="5" max="7" width="13.5" bestFit="1" customWidth="1"/>
    <col min="8" max="10" width="14.1640625" bestFit="1" customWidth="1"/>
    <col min="11" max="13" width="13.1640625" bestFit="1" customWidth="1"/>
  </cols>
  <sheetData>
    <row r="1" spans="1:13" ht="72" customHeight="1">
      <c r="A1" s="52" t="s">
        <v>100</v>
      </c>
      <c r="B1" s="52"/>
      <c r="C1" s="52"/>
      <c r="D1" s="52"/>
      <c r="E1" s="52"/>
      <c r="F1" s="52"/>
      <c r="G1" s="52"/>
      <c r="H1" s="52"/>
      <c r="I1" s="52"/>
      <c r="J1" s="52"/>
      <c r="K1" s="52"/>
      <c r="L1" s="52"/>
      <c r="M1" s="52"/>
    </row>
    <row r="2" spans="1:13">
      <c r="A2" s="4" t="s">
        <v>0</v>
      </c>
      <c r="B2" s="4" t="s">
        <v>31</v>
      </c>
      <c r="C2" s="4" t="s">
        <v>30</v>
      </c>
      <c r="D2" s="4" t="s">
        <v>1</v>
      </c>
      <c r="E2" s="36" t="s">
        <v>101</v>
      </c>
      <c r="F2" s="36" t="s">
        <v>104</v>
      </c>
      <c r="G2" s="36" t="s">
        <v>107</v>
      </c>
      <c r="H2" s="32" t="s">
        <v>102</v>
      </c>
      <c r="I2" s="32" t="s">
        <v>105</v>
      </c>
      <c r="J2" s="32" t="s">
        <v>108</v>
      </c>
      <c r="K2" s="35" t="s">
        <v>103</v>
      </c>
      <c r="L2" s="35" t="s">
        <v>106</v>
      </c>
      <c r="M2" s="35" t="s">
        <v>109</v>
      </c>
    </row>
    <row r="3" spans="1:13">
      <c r="A3" s="1">
        <v>1</v>
      </c>
      <c r="B3" s="2" t="s">
        <v>2</v>
      </c>
      <c r="C3" s="3">
        <v>42972</v>
      </c>
      <c r="D3" s="2" t="s">
        <v>3</v>
      </c>
      <c r="E3" s="37">
        <v>259</v>
      </c>
      <c r="F3" s="37">
        <v>81</v>
      </c>
      <c r="G3" s="37">
        <v>121</v>
      </c>
      <c r="H3" s="38">
        <v>303</v>
      </c>
      <c r="I3" s="38">
        <v>122</v>
      </c>
      <c r="J3" s="38">
        <v>187</v>
      </c>
      <c r="K3" s="39">
        <v>173</v>
      </c>
      <c r="L3" s="39">
        <v>73</v>
      </c>
      <c r="M3" s="39">
        <v>181</v>
      </c>
    </row>
    <row r="4" spans="1:13">
      <c r="A4" s="1">
        <f>A3+1</f>
        <v>2</v>
      </c>
      <c r="B4" s="2" t="s">
        <v>4</v>
      </c>
      <c r="C4" s="3">
        <v>42972</v>
      </c>
      <c r="D4" s="2" t="s">
        <v>5</v>
      </c>
      <c r="E4" s="37">
        <v>160</v>
      </c>
      <c r="F4" s="37">
        <v>75</v>
      </c>
      <c r="G4" s="37">
        <v>73</v>
      </c>
      <c r="H4" s="38">
        <v>141</v>
      </c>
      <c r="I4" s="38">
        <v>63</v>
      </c>
      <c r="J4" s="38">
        <v>189</v>
      </c>
      <c r="K4" s="39">
        <v>346</v>
      </c>
      <c r="L4" s="39">
        <v>133</v>
      </c>
      <c r="M4" s="39">
        <v>185</v>
      </c>
    </row>
    <row r="5" spans="1:13">
      <c r="A5" s="1">
        <f>A4+1</f>
        <v>3</v>
      </c>
      <c r="B5" s="2" t="s">
        <v>6</v>
      </c>
      <c r="C5" s="3">
        <v>42972</v>
      </c>
      <c r="D5" s="2" t="s">
        <v>5</v>
      </c>
      <c r="E5" s="37">
        <v>180</v>
      </c>
      <c r="F5" s="37">
        <v>78</v>
      </c>
      <c r="G5" s="37">
        <v>108</v>
      </c>
      <c r="H5" s="38">
        <v>62</v>
      </c>
      <c r="I5" s="38">
        <v>60</v>
      </c>
      <c r="J5" s="38">
        <v>141</v>
      </c>
      <c r="K5" s="39">
        <v>88</v>
      </c>
      <c r="L5" s="39">
        <v>60</v>
      </c>
      <c r="M5" s="39">
        <v>323</v>
      </c>
    </row>
    <row r="6" spans="1:13">
      <c r="A6" s="1">
        <f t="shared" ref="A6:A28" si="0">A5+1</f>
        <v>4</v>
      </c>
      <c r="B6" s="2" t="s">
        <v>8</v>
      </c>
      <c r="C6" s="3">
        <v>42975</v>
      </c>
      <c r="D6" s="2" t="s">
        <v>5</v>
      </c>
      <c r="E6" s="37">
        <v>360</v>
      </c>
      <c r="F6" s="37">
        <v>121</v>
      </c>
      <c r="G6" s="37">
        <v>63</v>
      </c>
      <c r="H6" s="38">
        <v>218</v>
      </c>
      <c r="I6" s="38">
        <v>60</v>
      </c>
      <c r="J6" s="38">
        <v>108</v>
      </c>
      <c r="K6" s="39">
        <v>153</v>
      </c>
      <c r="L6" s="39">
        <v>62</v>
      </c>
      <c r="M6" s="39">
        <v>253</v>
      </c>
    </row>
    <row r="7" spans="1:13">
      <c r="A7" s="1">
        <f t="shared" si="0"/>
        <v>5</v>
      </c>
      <c r="B7" s="2" t="s">
        <v>9</v>
      </c>
      <c r="C7" s="3">
        <v>42975</v>
      </c>
      <c r="D7" s="2" t="s">
        <v>5</v>
      </c>
      <c r="E7" s="37">
        <v>246</v>
      </c>
      <c r="F7" s="37">
        <v>127</v>
      </c>
      <c r="G7" s="37">
        <v>205</v>
      </c>
      <c r="H7" s="38">
        <v>140</v>
      </c>
      <c r="I7" s="38">
        <v>53</v>
      </c>
      <c r="J7" s="38">
        <v>219</v>
      </c>
      <c r="K7" s="39">
        <v>91</v>
      </c>
      <c r="L7" s="39">
        <v>62</v>
      </c>
      <c r="M7" s="39">
        <v>197</v>
      </c>
    </row>
    <row r="8" spans="1:13">
      <c r="A8" s="1">
        <f t="shared" si="0"/>
        <v>6</v>
      </c>
      <c r="B8" s="2" t="s">
        <v>10</v>
      </c>
      <c r="C8" s="3">
        <v>42976</v>
      </c>
      <c r="D8" s="2" t="s">
        <v>5</v>
      </c>
      <c r="E8" s="37">
        <v>381</v>
      </c>
      <c r="F8" s="37">
        <v>124</v>
      </c>
      <c r="G8" s="37">
        <v>93</v>
      </c>
      <c r="H8" s="38">
        <v>94</v>
      </c>
      <c r="I8" s="38">
        <v>60</v>
      </c>
      <c r="J8" s="38">
        <v>102</v>
      </c>
      <c r="K8" s="39">
        <v>102</v>
      </c>
      <c r="L8" s="39">
        <v>83</v>
      </c>
      <c r="M8" s="39">
        <v>100</v>
      </c>
    </row>
    <row r="9" spans="1:13">
      <c r="A9" s="1">
        <f t="shared" si="0"/>
        <v>7</v>
      </c>
      <c r="B9" s="2" t="s">
        <v>11</v>
      </c>
      <c r="C9" s="3">
        <v>42976</v>
      </c>
      <c r="D9" s="2" t="s">
        <v>5</v>
      </c>
      <c r="E9" s="37">
        <v>177</v>
      </c>
      <c r="F9" s="37">
        <v>115</v>
      </c>
      <c r="G9" s="37">
        <v>60</v>
      </c>
      <c r="H9" s="38">
        <v>91</v>
      </c>
      <c r="I9" s="38">
        <v>70</v>
      </c>
      <c r="J9" s="38">
        <v>188</v>
      </c>
      <c r="K9" s="39">
        <v>140</v>
      </c>
      <c r="L9" s="39">
        <v>63</v>
      </c>
      <c r="M9" s="39">
        <v>98</v>
      </c>
    </row>
    <row r="10" spans="1:13">
      <c r="A10" s="1">
        <f t="shared" si="0"/>
        <v>8</v>
      </c>
      <c r="B10" s="2" t="s">
        <v>12</v>
      </c>
      <c r="C10" s="3">
        <v>42976</v>
      </c>
      <c r="D10" s="2" t="s">
        <v>5</v>
      </c>
      <c r="E10" s="37">
        <v>190</v>
      </c>
      <c r="F10" s="37">
        <v>120</v>
      </c>
      <c r="G10" s="37">
        <v>163</v>
      </c>
      <c r="H10" s="38">
        <v>97</v>
      </c>
      <c r="I10" s="38">
        <v>53</v>
      </c>
      <c r="J10" s="38">
        <v>116</v>
      </c>
      <c r="K10" s="39">
        <v>116</v>
      </c>
      <c r="L10" s="39">
        <v>58</v>
      </c>
      <c r="M10" s="39">
        <v>64</v>
      </c>
    </row>
    <row r="11" spans="1:13">
      <c r="A11" s="1">
        <f t="shared" si="0"/>
        <v>9</v>
      </c>
      <c r="B11" s="2" t="s">
        <v>13</v>
      </c>
      <c r="C11" s="3">
        <v>42976</v>
      </c>
      <c r="D11" s="2" t="s">
        <v>5</v>
      </c>
      <c r="E11" s="37">
        <v>405</v>
      </c>
      <c r="F11" s="37">
        <v>111</v>
      </c>
      <c r="G11" s="37">
        <v>290</v>
      </c>
      <c r="H11" s="38">
        <v>127</v>
      </c>
      <c r="I11" s="38">
        <v>95</v>
      </c>
      <c r="J11" s="38">
        <v>350</v>
      </c>
      <c r="K11" s="39">
        <v>155</v>
      </c>
      <c r="L11" s="39">
        <v>121</v>
      </c>
      <c r="M11" s="39">
        <v>320</v>
      </c>
    </row>
    <row r="12" spans="1:13">
      <c r="A12" s="1">
        <f t="shared" si="0"/>
        <v>10</v>
      </c>
      <c r="B12" s="2" t="s">
        <v>14</v>
      </c>
      <c r="C12" s="3">
        <v>42976</v>
      </c>
      <c r="D12" s="2" t="s">
        <v>5</v>
      </c>
      <c r="E12" s="37">
        <v>185</v>
      </c>
      <c r="F12" s="37">
        <v>108</v>
      </c>
      <c r="G12" s="37">
        <v>169</v>
      </c>
      <c r="H12" s="38">
        <v>61</v>
      </c>
      <c r="I12" s="38">
        <v>54</v>
      </c>
      <c r="J12" s="38">
        <v>84</v>
      </c>
      <c r="K12" s="39">
        <v>125</v>
      </c>
      <c r="L12" s="39">
        <v>82</v>
      </c>
      <c r="M12" s="39">
        <v>180</v>
      </c>
    </row>
    <row r="13" spans="1:13">
      <c r="A13" s="1">
        <f t="shared" si="0"/>
        <v>11</v>
      </c>
      <c r="B13" s="2" t="s">
        <v>32</v>
      </c>
      <c r="C13" s="3">
        <v>42977</v>
      </c>
      <c r="D13" s="2" t="s">
        <v>33</v>
      </c>
      <c r="E13" s="37">
        <v>194</v>
      </c>
      <c r="F13" s="37">
        <v>103</v>
      </c>
      <c r="G13" s="37">
        <v>240</v>
      </c>
      <c r="H13" s="38">
        <v>67</v>
      </c>
      <c r="I13" s="38">
        <v>70</v>
      </c>
      <c r="J13" s="38">
        <v>126</v>
      </c>
      <c r="K13" s="39">
        <v>111</v>
      </c>
      <c r="L13" s="39">
        <v>60</v>
      </c>
      <c r="M13" s="39">
        <v>258</v>
      </c>
    </row>
    <row r="14" spans="1:13">
      <c r="A14" s="1">
        <f t="shared" si="0"/>
        <v>12</v>
      </c>
      <c r="B14" s="2" t="s">
        <v>15</v>
      </c>
      <c r="C14" s="3">
        <v>42984</v>
      </c>
      <c r="D14" s="2" t="s">
        <v>5</v>
      </c>
      <c r="E14" s="37">
        <v>191</v>
      </c>
      <c r="F14" s="37">
        <v>105</v>
      </c>
      <c r="G14" s="37">
        <v>249</v>
      </c>
      <c r="H14" s="38">
        <v>118</v>
      </c>
      <c r="I14" s="38">
        <v>66</v>
      </c>
      <c r="J14" s="38">
        <v>90</v>
      </c>
      <c r="K14" s="39">
        <v>91</v>
      </c>
      <c r="L14" s="39">
        <v>104</v>
      </c>
      <c r="M14" s="39">
        <v>307</v>
      </c>
    </row>
    <row r="15" spans="1:13">
      <c r="A15" s="1">
        <f t="shared" si="0"/>
        <v>13</v>
      </c>
      <c r="B15" s="2" t="s">
        <v>16</v>
      </c>
      <c r="C15" s="3">
        <v>42984</v>
      </c>
      <c r="D15" s="2" t="s">
        <v>5</v>
      </c>
      <c r="E15" s="37">
        <v>193</v>
      </c>
      <c r="F15" s="37">
        <v>103</v>
      </c>
      <c r="G15" s="37">
        <v>196</v>
      </c>
      <c r="H15" s="38">
        <v>86</v>
      </c>
      <c r="I15" s="38">
        <v>92</v>
      </c>
      <c r="J15" s="38">
        <v>131</v>
      </c>
      <c r="K15" s="39">
        <v>175</v>
      </c>
      <c r="L15" s="39">
        <v>102</v>
      </c>
      <c r="M15" s="39">
        <v>385</v>
      </c>
    </row>
    <row r="16" spans="1:13">
      <c r="A16" s="1">
        <f t="shared" si="0"/>
        <v>14</v>
      </c>
      <c r="B16" s="2" t="s">
        <v>17</v>
      </c>
      <c r="C16" s="3">
        <v>42984</v>
      </c>
      <c r="D16" s="2" t="s">
        <v>5</v>
      </c>
      <c r="E16" s="37">
        <v>179</v>
      </c>
      <c r="F16" s="37">
        <v>84</v>
      </c>
      <c r="G16" s="37">
        <v>109</v>
      </c>
      <c r="H16" s="38">
        <v>99</v>
      </c>
      <c r="I16" s="38">
        <v>48</v>
      </c>
      <c r="J16" s="38">
        <v>194</v>
      </c>
      <c r="K16" s="39">
        <v>114</v>
      </c>
      <c r="L16" s="39">
        <v>65</v>
      </c>
      <c r="M16" s="39">
        <v>232</v>
      </c>
    </row>
    <row r="17" spans="1:13">
      <c r="A17" s="1">
        <f t="shared" si="0"/>
        <v>15</v>
      </c>
      <c r="B17" s="2" t="s">
        <v>18</v>
      </c>
      <c r="C17" s="3">
        <v>42984</v>
      </c>
      <c r="D17" s="2" t="s">
        <v>5</v>
      </c>
      <c r="E17" s="37">
        <v>238</v>
      </c>
      <c r="F17" s="37">
        <v>90</v>
      </c>
      <c r="G17" s="37">
        <v>268</v>
      </c>
      <c r="H17" s="38">
        <v>108</v>
      </c>
      <c r="I17" s="38">
        <v>58</v>
      </c>
      <c r="J17" s="38">
        <v>203</v>
      </c>
      <c r="K17" s="39">
        <v>98</v>
      </c>
      <c r="L17" s="39">
        <v>68</v>
      </c>
      <c r="M17" s="39">
        <v>89</v>
      </c>
    </row>
    <row r="18" spans="1:13">
      <c r="A18" s="1">
        <f t="shared" si="0"/>
        <v>16</v>
      </c>
      <c r="B18" s="2" t="s">
        <v>19</v>
      </c>
      <c r="C18" s="3">
        <v>42984</v>
      </c>
      <c r="D18" s="2" t="s">
        <v>5</v>
      </c>
      <c r="E18" s="37">
        <v>243</v>
      </c>
      <c r="F18" s="37">
        <v>117</v>
      </c>
      <c r="G18" s="37">
        <v>120</v>
      </c>
      <c r="H18" s="38">
        <v>91</v>
      </c>
      <c r="I18" s="38">
        <v>87</v>
      </c>
      <c r="J18" s="38">
        <v>204</v>
      </c>
      <c r="K18" s="39">
        <v>120</v>
      </c>
      <c r="L18" s="39">
        <v>78</v>
      </c>
      <c r="M18" s="39">
        <v>285</v>
      </c>
    </row>
    <row r="19" spans="1:13">
      <c r="A19" s="1">
        <f t="shared" si="0"/>
        <v>17</v>
      </c>
      <c r="B19" s="2" t="s">
        <v>20</v>
      </c>
      <c r="C19" s="3">
        <v>42985</v>
      </c>
      <c r="D19" s="2" t="s">
        <v>5</v>
      </c>
      <c r="E19" s="37">
        <v>308</v>
      </c>
      <c r="F19" s="37">
        <v>146</v>
      </c>
      <c r="G19" s="37">
        <v>144</v>
      </c>
      <c r="H19" s="38">
        <v>87</v>
      </c>
      <c r="I19" s="38">
        <v>61</v>
      </c>
      <c r="J19" s="38">
        <v>246</v>
      </c>
      <c r="K19" s="39">
        <v>130</v>
      </c>
      <c r="L19" s="39">
        <v>45</v>
      </c>
      <c r="M19" s="39">
        <v>270</v>
      </c>
    </row>
    <row r="20" spans="1:13">
      <c r="A20" s="1">
        <f t="shared" si="0"/>
        <v>18</v>
      </c>
      <c r="B20" s="2" t="s">
        <v>21</v>
      </c>
      <c r="C20" s="3">
        <v>42986</v>
      </c>
      <c r="D20" s="2" t="s">
        <v>5</v>
      </c>
      <c r="E20" s="37">
        <v>183</v>
      </c>
      <c r="F20" s="37">
        <v>76</v>
      </c>
      <c r="G20" s="37">
        <v>154</v>
      </c>
      <c r="H20" s="38">
        <v>103</v>
      </c>
      <c r="I20" s="38">
        <v>60</v>
      </c>
      <c r="J20" s="38">
        <v>200</v>
      </c>
      <c r="K20" s="39">
        <v>140</v>
      </c>
      <c r="L20" s="39">
        <v>96</v>
      </c>
      <c r="M20" s="39">
        <v>365</v>
      </c>
    </row>
    <row r="21" spans="1:13">
      <c r="A21" s="1">
        <f t="shared" si="0"/>
        <v>19</v>
      </c>
      <c r="B21" s="2" t="s">
        <v>22</v>
      </c>
      <c r="C21" s="3">
        <v>42991</v>
      </c>
      <c r="D21" s="2" t="s">
        <v>5</v>
      </c>
      <c r="E21" s="37">
        <v>228</v>
      </c>
      <c r="F21" s="37">
        <v>101</v>
      </c>
      <c r="G21" s="37">
        <v>182</v>
      </c>
      <c r="H21" s="38">
        <v>90</v>
      </c>
      <c r="I21" s="38">
        <v>56</v>
      </c>
      <c r="J21" s="38">
        <v>249</v>
      </c>
      <c r="K21" s="39">
        <v>102</v>
      </c>
      <c r="L21" s="39">
        <v>61</v>
      </c>
      <c r="M21" s="39">
        <v>261</v>
      </c>
    </row>
    <row r="22" spans="1:13">
      <c r="A22" s="1">
        <f t="shared" si="0"/>
        <v>20</v>
      </c>
      <c r="B22" s="2" t="s">
        <v>23</v>
      </c>
      <c r="C22" s="3">
        <v>42991</v>
      </c>
      <c r="D22" s="2" t="s">
        <v>5</v>
      </c>
      <c r="E22" s="37">
        <v>390</v>
      </c>
      <c r="F22" s="37">
        <v>121</v>
      </c>
      <c r="G22" s="37">
        <v>536</v>
      </c>
      <c r="H22" s="38">
        <v>131</v>
      </c>
      <c r="I22" s="38">
        <v>50</v>
      </c>
      <c r="J22" s="38">
        <v>343</v>
      </c>
      <c r="K22" s="39">
        <v>240</v>
      </c>
      <c r="L22" s="39">
        <v>80</v>
      </c>
      <c r="M22" s="39">
        <v>317</v>
      </c>
    </row>
    <row r="23" spans="1:13">
      <c r="A23" s="1">
        <f t="shared" si="0"/>
        <v>21</v>
      </c>
      <c r="B23" s="2" t="s">
        <v>24</v>
      </c>
      <c r="C23" s="3">
        <v>42991</v>
      </c>
      <c r="D23" s="2" t="s">
        <v>5</v>
      </c>
      <c r="E23" s="37">
        <v>258</v>
      </c>
      <c r="F23" s="37">
        <v>132</v>
      </c>
      <c r="G23" s="37">
        <v>242</v>
      </c>
      <c r="H23" s="38">
        <v>123</v>
      </c>
      <c r="I23" s="38">
        <v>120</v>
      </c>
      <c r="J23" s="38">
        <v>504</v>
      </c>
      <c r="K23" s="39">
        <v>237</v>
      </c>
      <c r="L23" s="39">
        <v>126</v>
      </c>
      <c r="M23" s="39">
        <v>600</v>
      </c>
    </row>
    <row r="24" spans="1:13">
      <c r="A24" s="1">
        <f t="shared" si="0"/>
        <v>22</v>
      </c>
      <c r="B24" s="2" t="s">
        <v>25</v>
      </c>
      <c r="C24" s="3">
        <v>42993</v>
      </c>
      <c r="D24" s="2" t="s">
        <v>5</v>
      </c>
      <c r="E24" s="37">
        <v>272</v>
      </c>
      <c r="F24" s="37">
        <v>123</v>
      </c>
      <c r="G24" s="37">
        <v>300</v>
      </c>
      <c r="H24" s="38">
        <v>126</v>
      </c>
      <c r="I24" s="38">
        <v>44</v>
      </c>
      <c r="J24" s="38">
        <v>288</v>
      </c>
      <c r="K24" s="39">
        <v>126</v>
      </c>
      <c r="L24" s="39">
        <v>104</v>
      </c>
      <c r="M24" s="39">
        <v>450</v>
      </c>
    </row>
    <row r="25" spans="1:13">
      <c r="A25" s="1">
        <f t="shared" si="0"/>
        <v>23</v>
      </c>
      <c r="B25" s="2" t="s">
        <v>26</v>
      </c>
      <c r="C25" s="3">
        <v>42997</v>
      </c>
      <c r="D25" s="2" t="s">
        <v>5</v>
      </c>
      <c r="E25" s="37">
        <v>182</v>
      </c>
      <c r="F25" s="37">
        <v>71</v>
      </c>
      <c r="G25" s="37">
        <v>120</v>
      </c>
      <c r="H25" s="38">
        <v>50</v>
      </c>
      <c r="I25" s="38">
        <v>51</v>
      </c>
      <c r="J25" s="38">
        <v>191</v>
      </c>
      <c r="K25" s="39">
        <v>104</v>
      </c>
      <c r="L25" s="39">
        <v>55</v>
      </c>
      <c r="M25" s="39">
        <v>229</v>
      </c>
    </row>
    <row r="26" spans="1:13">
      <c r="A26" s="1">
        <f t="shared" si="0"/>
        <v>24</v>
      </c>
      <c r="B26" s="2" t="s">
        <v>27</v>
      </c>
      <c r="C26" s="3">
        <v>42998</v>
      </c>
      <c r="D26" s="2" t="s">
        <v>5</v>
      </c>
      <c r="E26" s="37">
        <v>355</v>
      </c>
      <c r="F26" s="37">
        <v>95</v>
      </c>
      <c r="G26" s="37">
        <v>262</v>
      </c>
      <c r="H26" s="38">
        <v>70</v>
      </c>
      <c r="I26" s="38">
        <v>54</v>
      </c>
      <c r="J26" s="38">
        <v>395</v>
      </c>
      <c r="K26" s="39">
        <v>107</v>
      </c>
      <c r="L26" s="39">
        <v>45</v>
      </c>
      <c r="M26" s="39">
        <v>144</v>
      </c>
    </row>
    <row r="27" spans="1:13">
      <c r="A27" s="1">
        <f t="shared" si="0"/>
        <v>25</v>
      </c>
      <c r="B27" s="2" t="s">
        <v>28</v>
      </c>
      <c r="C27" s="3">
        <v>42998</v>
      </c>
      <c r="D27" s="2" t="s">
        <v>5</v>
      </c>
      <c r="E27" s="37">
        <v>201</v>
      </c>
      <c r="F27" s="37">
        <v>64</v>
      </c>
      <c r="G27" s="37">
        <v>257</v>
      </c>
      <c r="H27" s="38">
        <v>76</v>
      </c>
      <c r="I27" s="38">
        <v>66</v>
      </c>
      <c r="J27" s="38">
        <v>174</v>
      </c>
      <c r="K27" s="39">
        <v>219</v>
      </c>
      <c r="L27" s="39">
        <v>206</v>
      </c>
      <c r="M27" s="39">
        <v>466</v>
      </c>
    </row>
    <row r="28" spans="1:13">
      <c r="A28" s="1">
        <f t="shared" si="0"/>
        <v>26</v>
      </c>
      <c r="B28" s="2" t="s">
        <v>29</v>
      </c>
      <c r="C28" s="3">
        <v>43006</v>
      </c>
      <c r="D28" s="2" t="s">
        <v>5</v>
      </c>
      <c r="E28" s="37">
        <v>196</v>
      </c>
      <c r="F28" s="37">
        <v>75</v>
      </c>
      <c r="G28" s="37">
        <v>156</v>
      </c>
      <c r="H28" s="38">
        <v>79</v>
      </c>
      <c r="I28" s="38">
        <v>56</v>
      </c>
      <c r="J28" s="38">
        <v>254</v>
      </c>
      <c r="K28" s="39">
        <v>88</v>
      </c>
      <c r="L28" s="39">
        <v>62</v>
      </c>
      <c r="M28" s="39">
        <v>271</v>
      </c>
    </row>
    <row r="29" spans="1:13">
      <c r="A29" s="5"/>
      <c r="B29" s="6" t="s">
        <v>7</v>
      </c>
      <c r="C29" s="6"/>
      <c r="D29" s="6"/>
      <c r="E29" s="7">
        <f t="shared" ref="E29:M29" si="1">SUM(E3:E28)</f>
        <v>6354</v>
      </c>
      <c r="F29" s="7">
        <f t="shared" si="1"/>
        <v>2666</v>
      </c>
      <c r="G29" s="7">
        <f t="shared" si="1"/>
        <v>4880</v>
      </c>
      <c r="H29" s="7">
        <f t="shared" si="1"/>
        <v>2838</v>
      </c>
      <c r="I29" s="7">
        <f t="shared" si="1"/>
        <v>1729</v>
      </c>
      <c r="J29" s="7">
        <f t="shared" si="1"/>
        <v>5476</v>
      </c>
      <c r="K29" s="7">
        <f t="shared" si="1"/>
        <v>3691</v>
      </c>
      <c r="L29" s="7">
        <f t="shared" si="1"/>
        <v>2154</v>
      </c>
      <c r="M29" s="7">
        <f t="shared" si="1"/>
        <v>6830</v>
      </c>
    </row>
  </sheetData>
  <mergeCells count="1">
    <mergeCell ref="A1:M1"/>
  </mergeCells>
  <conditionalFormatting sqref="E3:M28">
    <cfRule type="colorScale" priority="1">
      <colorScale>
        <cfvo type="min"/>
        <cfvo type="max"/>
        <color rgb="FF82BB17"/>
        <color rgb="FFFF6600"/>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2" sqref="A2:M28"/>
    </sheetView>
  </sheetViews>
  <sheetFormatPr baseColWidth="10" defaultRowHeight="15" x14ac:dyDescent="0"/>
  <cols>
    <col min="1" max="1" width="3.83203125" bestFit="1" customWidth="1"/>
    <col min="2" max="2" width="17.6640625" bestFit="1" customWidth="1"/>
    <col min="3" max="4" width="7.83203125" bestFit="1" customWidth="1"/>
    <col min="5" max="7" width="11.83203125" bestFit="1" customWidth="1"/>
    <col min="8" max="10" width="12.5" bestFit="1" customWidth="1"/>
    <col min="11" max="13" width="11.33203125" bestFit="1" customWidth="1"/>
  </cols>
  <sheetData>
    <row r="1" spans="1:13" ht="61" customHeight="1">
      <c r="A1" s="41" t="s">
        <v>98</v>
      </c>
      <c r="B1" s="41"/>
      <c r="C1" s="41"/>
      <c r="D1" s="41"/>
      <c r="E1" s="41"/>
      <c r="F1" s="41"/>
      <c r="G1" s="41"/>
      <c r="H1" s="41"/>
      <c r="I1" s="41"/>
      <c r="J1" s="41"/>
      <c r="K1" s="41"/>
      <c r="L1" s="41"/>
      <c r="M1" s="41"/>
    </row>
    <row r="2" spans="1:13">
      <c r="A2" s="4" t="s">
        <v>0</v>
      </c>
      <c r="B2" s="4" t="s">
        <v>31</v>
      </c>
      <c r="C2" s="4" t="s">
        <v>30</v>
      </c>
      <c r="D2" s="4" t="s">
        <v>1</v>
      </c>
      <c r="E2" s="33" t="s">
        <v>34</v>
      </c>
      <c r="F2" s="33" t="s">
        <v>35</v>
      </c>
      <c r="G2" s="33" t="s">
        <v>36</v>
      </c>
      <c r="H2" s="34" t="s">
        <v>37</v>
      </c>
      <c r="I2" s="34" t="s">
        <v>38</v>
      </c>
      <c r="J2" s="34" t="s">
        <v>39</v>
      </c>
      <c r="K2" s="35" t="s">
        <v>40</v>
      </c>
      <c r="L2" s="35" t="s">
        <v>41</v>
      </c>
      <c r="M2" s="35" t="s">
        <v>42</v>
      </c>
    </row>
    <row r="3" spans="1:13">
      <c r="A3" s="1">
        <v>1</v>
      </c>
      <c r="B3" s="2" t="s">
        <v>2</v>
      </c>
      <c r="C3" s="3">
        <v>42972</v>
      </c>
      <c r="D3" s="2" t="s">
        <v>3</v>
      </c>
      <c r="E3" s="22">
        <v>4</v>
      </c>
      <c r="F3" s="22">
        <v>4</v>
      </c>
      <c r="G3" s="22">
        <v>4</v>
      </c>
      <c r="H3" s="23">
        <v>4</v>
      </c>
      <c r="I3" s="23">
        <v>2</v>
      </c>
      <c r="J3" s="23">
        <v>4</v>
      </c>
      <c r="K3" s="24">
        <v>4</v>
      </c>
      <c r="L3" s="24">
        <v>4</v>
      </c>
      <c r="M3" s="24">
        <v>4</v>
      </c>
    </row>
    <row r="4" spans="1:13">
      <c r="A4" s="1">
        <f>A3+1</f>
        <v>2</v>
      </c>
      <c r="B4" s="2" t="s">
        <v>4</v>
      </c>
      <c r="C4" s="3">
        <v>42972</v>
      </c>
      <c r="D4" s="2" t="s">
        <v>5</v>
      </c>
      <c r="E4" s="22">
        <v>4</v>
      </c>
      <c r="F4" s="22">
        <v>5</v>
      </c>
      <c r="G4" s="22">
        <v>5</v>
      </c>
      <c r="H4" s="23">
        <v>4</v>
      </c>
      <c r="I4" s="23">
        <v>4</v>
      </c>
      <c r="J4" s="23">
        <v>3</v>
      </c>
      <c r="K4" s="24">
        <v>3</v>
      </c>
      <c r="L4" s="24">
        <v>4</v>
      </c>
      <c r="M4" s="24">
        <v>4</v>
      </c>
    </row>
    <row r="5" spans="1:13">
      <c r="A5" s="1">
        <f>A4+1</f>
        <v>3</v>
      </c>
      <c r="B5" s="2" t="s">
        <v>6</v>
      </c>
      <c r="C5" s="3">
        <v>42972</v>
      </c>
      <c r="D5" s="2" t="s">
        <v>5</v>
      </c>
      <c r="E5" s="22">
        <v>5</v>
      </c>
      <c r="F5" s="22">
        <v>5</v>
      </c>
      <c r="G5" s="22">
        <v>5</v>
      </c>
      <c r="H5" s="23">
        <v>5</v>
      </c>
      <c r="I5" s="23">
        <v>5</v>
      </c>
      <c r="J5" s="23">
        <v>3</v>
      </c>
      <c r="K5" s="24">
        <v>5</v>
      </c>
      <c r="L5" s="24">
        <v>5</v>
      </c>
      <c r="M5" s="24">
        <v>2</v>
      </c>
    </row>
    <row r="6" spans="1:13">
      <c r="A6" s="1">
        <f t="shared" ref="A6:A28" si="0">A5+1</f>
        <v>4</v>
      </c>
      <c r="B6" s="2" t="s">
        <v>8</v>
      </c>
      <c r="C6" s="3">
        <v>42975</v>
      </c>
      <c r="D6" s="2" t="s">
        <v>5</v>
      </c>
      <c r="E6" s="22">
        <v>4</v>
      </c>
      <c r="F6" s="22">
        <v>4</v>
      </c>
      <c r="G6" s="22">
        <v>4</v>
      </c>
      <c r="H6" s="23">
        <v>4</v>
      </c>
      <c r="I6" s="23">
        <v>4</v>
      </c>
      <c r="J6" s="23">
        <v>3</v>
      </c>
      <c r="K6" s="24">
        <v>2</v>
      </c>
      <c r="L6" s="24">
        <v>2</v>
      </c>
      <c r="M6" s="24">
        <v>3</v>
      </c>
    </row>
    <row r="7" spans="1:13">
      <c r="A7" s="1">
        <f t="shared" si="0"/>
        <v>5</v>
      </c>
      <c r="B7" s="2" t="s">
        <v>9</v>
      </c>
      <c r="C7" s="3">
        <v>42975</v>
      </c>
      <c r="D7" s="2" t="s">
        <v>5</v>
      </c>
      <c r="E7" s="22">
        <v>4</v>
      </c>
      <c r="F7" s="22">
        <v>4</v>
      </c>
      <c r="G7" s="22">
        <v>3</v>
      </c>
      <c r="H7" s="23">
        <v>4</v>
      </c>
      <c r="I7" s="23">
        <v>4</v>
      </c>
      <c r="J7" s="23">
        <v>2</v>
      </c>
      <c r="K7" s="24">
        <v>4</v>
      </c>
      <c r="L7" s="24">
        <v>4</v>
      </c>
      <c r="M7" s="24">
        <v>1</v>
      </c>
    </row>
    <row r="8" spans="1:13">
      <c r="A8" s="1">
        <f t="shared" si="0"/>
        <v>6</v>
      </c>
      <c r="B8" s="2" t="s">
        <v>10</v>
      </c>
      <c r="C8" s="3">
        <v>42976</v>
      </c>
      <c r="D8" s="2" t="s">
        <v>5</v>
      </c>
      <c r="E8" s="22">
        <v>4</v>
      </c>
      <c r="F8" s="22">
        <v>4</v>
      </c>
      <c r="G8" s="22">
        <v>4</v>
      </c>
      <c r="H8" s="23">
        <v>4</v>
      </c>
      <c r="I8" s="23">
        <v>4</v>
      </c>
      <c r="J8" s="23">
        <v>2</v>
      </c>
      <c r="K8" s="24">
        <v>4</v>
      </c>
      <c r="L8" s="24">
        <v>1</v>
      </c>
      <c r="M8" s="24">
        <v>2</v>
      </c>
    </row>
    <row r="9" spans="1:13">
      <c r="A9" s="1">
        <f t="shared" si="0"/>
        <v>7</v>
      </c>
      <c r="B9" s="2" t="s">
        <v>11</v>
      </c>
      <c r="C9" s="3">
        <v>42976</v>
      </c>
      <c r="D9" s="2" t="s">
        <v>5</v>
      </c>
      <c r="E9" s="22">
        <v>4</v>
      </c>
      <c r="F9" s="22">
        <v>5</v>
      </c>
      <c r="G9" s="22">
        <v>5</v>
      </c>
      <c r="H9" s="23">
        <v>4</v>
      </c>
      <c r="I9" s="23">
        <v>4</v>
      </c>
      <c r="J9" s="23">
        <v>3</v>
      </c>
      <c r="K9" s="24">
        <v>4</v>
      </c>
      <c r="L9" s="24">
        <v>5</v>
      </c>
      <c r="M9" s="24">
        <v>2</v>
      </c>
    </row>
    <row r="10" spans="1:13">
      <c r="A10" s="1">
        <f t="shared" si="0"/>
        <v>8</v>
      </c>
      <c r="B10" s="2" t="s">
        <v>12</v>
      </c>
      <c r="C10" s="3">
        <v>42976</v>
      </c>
      <c r="D10" s="2" t="s">
        <v>5</v>
      </c>
      <c r="E10" s="22">
        <v>4</v>
      </c>
      <c r="F10" s="22">
        <v>4</v>
      </c>
      <c r="G10" s="22">
        <v>4</v>
      </c>
      <c r="H10" s="23">
        <v>4</v>
      </c>
      <c r="I10" s="23">
        <v>4</v>
      </c>
      <c r="J10" s="23">
        <v>2</v>
      </c>
      <c r="K10" s="24">
        <v>4</v>
      </c>
      <c r="L10" s="24">
        <v>4</v>
      </c>
      <c r="M10" s="24">
        <v>2</v>
      </c>
    </row>
    <row r="11" spans="1:13">
      <c r="A11" s="1">
        <f t="shared" si="0"/>
        <v>9</v>
      </c>
      <c r="B11" s="2" t="s">
        <v>13</v>
      </c>
      <c r="C11" s="3">
        <v>42976</v>
      </c>
      <c r="D11" s="2" t="s">
        <v>5</v>
      </c>
      <c r="E11" s="22">
        <v>4</v>
      </c>
      <c r="F11" s="22">
        <v>4</v>
      </c>
      <c r="G11" s="22">
        <v>5</v>
      </c>
      <c r="H11" s="23">
        <v>5</v>
      </c>
      <c r="I11" s="23">
        <v>5</v>
      </c>
      <c r="J11" s="23">
        <v>3</v>
      </c>
      <c r="K11" s="24">
        <v>4</v>
      </c>
      <c r="L11" s="24">
        <v>3</v>
      </c>
      <c r="M11" s="24">
        <v>2</v>
      </c>
    </row>
    <row r="12" spans="1:13">
      <c r="A12" s="1">
        <f t="shared" si="0"/>
        <v>10</v>
      </c>
      <c r="B12" s="2" t="s">
        <v>14</v>
      </c>
      <c r="C12" s="3">
        <v>42976</v>
      </c>
      <c r="D12" s="2" t="s">
        <v>5</v>
      </c>
      <c r="E12" s="22">
        <v>4</v>
      </c>
      <c r="F12" s="22">
        <v>5</v>
      </c>
      <c r="G12" s="22">
        <v>4</v>
      </c>
      <c r="H12" s="23">
        <v>5</v>
      </c>
      <c r="I12" s="23">
        <v>5</v>
      </c>
      <c r="J12" s="23">
        <v>5</v>
      </c>
      <c r="K12" s="24">
        <v>5</v>
      </c>
      <c r="L12" s="24">
        <v>4</v>
      </c>
      <c r="M12" s="24">
        <v>2</v>
      </c>
    </row>
    <row r="13" spans="1:13">
      <c r="A13" s="1">
        <f t="shared" si="0"/>
        <v>11</v>
      </c>
      <c r="B13" s="2" t="s">
        <v>32</v>
      </c>
      <c r="C13" s="3">
        <v>42977</v>
      </c>
      <c r="D13" s="2" t="s">
        <v>33</v>
      </c>
      <c r="E13" s="22">
        <v>4</v>
      </c>
      <c r="F13" s="22">
        <v>4</v>
      </c>
      <c r="G13" s="22">
        <v>4</v>
      </c>
      <c r="H13" s="23">
        <v>5</v>
      </c>
      <c r="I13" s="23">
        <v>5</v>
      </c>
      <c r="J13" s="23">
        <v>4</v>
      </c>
      <c r="K13" s="24">
        <v>4</v>
      </c>
      <c r="L13" s="24">
        <v>5</v>
      </c>
      <c r="M13" s="24">
        <v>2</v>
      </c>
    </row>
    <row r="14" spans="1:13">
      <c r="A14" s="1">
        <f t="shared" si="0"/>
        <v>12</v>
      </c>
      <c r="B14" s="2" t="s">
        <v>15</v>
      </c>
      <c r="C14" s="3">
        <v>42984</v>
      </c>
      <c r="D14" s="2" t="s">
        <v>5</v>
      </c>
      <c r="E14" s="22">
        <v>5</v>
      </c>
      <c r="F14" s="22">
        <v>5</v>
      </c>
      <c r="G14" s="22">
        <v>5</v>
      </c>
      <c r="H14" s="23">
        <v>5</v>
      </c>
      <c r="I14" s="23">
        <v>5</v>
      </c>
      <c r="J14" s="23">
        <v>3</v>
      </c>
      <c r="K14" s="24">
        <v>5</v>
      </c>
      <c r="L14" s="24">
        <v>5</v>
      </c>
      <c r="M14" s="24">
        <v>2</v>
      </c>
    </row>
    <row r="15" spans="1:13">
      <c r="A15" s="1">
        <f t="shared" si="0"/>
        <v>13</v>
      </c>
      <c r="B15" s="2" t="s">
        <v>16</v>
      </c>
      <c r="C15" s="3">
        <v>42984</v>
      </c>
      <c r="D15" s="2" t="s">
        <v>5</v>
      </c>
      <c r="E15" s="22">
        <v>5</v>
      </c>
      <c r="F15" s="22">
        <v>5</v>
      </c>
      <c r="G15" s="22">
        <v>5</v>
      </c>
      <c r="H15" s="23">
        <v>5</v>
      </c>
      <c r="I15" s="23">
        <v>5</v>
      </c>
      <c r="J15" s="23">
        <v>3</v>
      </c>
      <c r="K15" s="24">
        <v>2</v>
      </c>
      <c r="L15" s="24">
        <v>2</v>
      </c>
      <c r="M15" s="24">
        <v>1</v>
      </c>
    </row>
    <row r="16" spans="1:13">
      <c r="A16" s="1">
        <f t="shared" si="0"/>
        <v>14</v>
      </c>
      <c r="B16" s="2" t="s">
        <v>17</v>
      </c>
      <c r="C16" s="3">
        <v>42984</v>
      </c>
      <c r="D16" s="2" t="s">
        <v>5</v>
      </c>
      <c r="E16" s="22">
        <v>4</v>
      </c>
      <c r="F16" s="22">
        <v>5</v>
      </c>
      <c r="G16" s="22">
        <v>4</v>
      </c>
      <c r="H16" s="23">
        <v>4</v>
      </c>
      <c r="I16" s="23">
        <v>5</v>
      </c>
      <c r="J16" s="23">
        <v>2</v>
      </c>
      <c r="K16" s="24">
        <v>3</v>
      </c>
      <c r="L16" s="24">
        <v>3</v>
      </c>
      <c r="M16" s="24">
        <v>2</v>
      </c>
    </row>
    <row r="17" spans="1:13">
      <c r="A17" s="1">
        <f t="shared" si="0"/>
        <v>15</v>
      </c>
      <c r="B17" s="2" t="s">
        <v>18</v>
      </c>
      <c r="C17" s="3">
        <v>42984</v>
      </c>
      <c r="D17" s="2" t="s">
        <v>5</v>
      </c>
      <c r="E17" s="22">
        <v>5</v>
      </c>
      <c r="F17" s="22">
        <v>5</v>
      </c>
      <c r="G17" s="22">
        <v>4</v>
      </c>
      <c r="H17" s="23">
        <v>5</v>
      </c>
      <c r="I17" s="23">
        <v>5</v>
      </c>
      <c r="J17" s="23">
        <v>4</v>
      </c>
      <c r="K17" s="24">
        <v>5</v>
      </c>
      <c r="L17" s="24">
        <v>5</v>
      </c>
      <c r="M17" s="24">
        <v>1</v>
      </c>
    </row>
    <row r="18" spans="1:13">
      <c r="A18" s="1">
        <f t="shared" si="0"/>
        <v>16</v>
      </c>
      <c r="B18" s="2" t="s">
        <v>19</v>
      </c>
      <c r="C18" s="3">
        <v>42984</v>
      </c>
      <c r="D18" s="2" t="s">
        <v>5</v>
      </c>
      <c r="E18" s="22">
        <v>4</v>
      </c>
      <c r="F18" s="22">
        <v>4</v>
      </c>
      <c r="G18" s="22">
        <v>4</v>
      </c>
      <c r="H18" s="23">
        <v>5</v>
      </c>
      <c r="I18" s="23">
        <v>5</v>
      </c>
      <c r="J18" s="23">
        <v>2</v>
      </c>
      <c r="K18" s="24">
        <v>5</v>
      </c>
      <c r="L18" s="24">
        <v>5</v>
      </c>
      <c r="M18" s="24">
        <v>1</v>
      </c>
    </row>
    <row r="19" spans="1:13">
      <c r="A19" s="1">
        <f t="shared" si="0"/>
        <v>17</v>
      </c>
      <c r="B19" s="2" t="s">
        <v>20</v>
      </c>
      <c r="C19" s="3">
        <v>42985</v>
      </c>
      <c r="D19" s="2" t="s">
        <v>5</v>
      </c>
      <c r="E19" s="22">
        <v>5</v>
      </c>
      <c r="F19" s="22">
        <v>5</v>
      </c>
      <c r="G19" s="22">
        <v>5</v>
      </c>
      <c r="H19" s="23">
        <v>5</v>
      </c>
      <c r="I19" s="23">
        <v>5</v>
      </c>
      <c r="J19" s="23">
        <v>1</v>
      </c>
      <c r="K19" s="24">
        <v>4</v>
      </c>
      <c r="L19" s="24">
        <v>4</v>
      </c>
      <c r="M19" s="24">
        <v>1</v>
      </c>
    </row>
    <row r="20" spans="1:13">
      <c r="A20" s="1">
        <f t="shared" si="0"/>
        <v>18</v>
      </c>
      <c r="B20" s="2" t="s">
        <v>21</v>
      </c>
      <c r="C20" s="3">
        <v>42986</v>
      </c>
      <c r="D20" s="2" t="s">
        <v>5</v>
      </c>
      <c r="E20" s="22">
        <v>4</v>
      </c>
      <c r="F20" s="22">
        <v>4</v>
      </c>
      <c r="G20" s="22">
        <v>4</v>
      </c>
      <c r="H20" s="23">
        <v>5</v>
      </c>
      <c r="I20" s="23">
        <v>5</v>
      </c>
      <c r="J20" s="23">
        <v>4</v>
      </c>
      <c r="K20" s="24">
        <v>4</v>
      </c>
      <c r="L20" s="24">
        <v>5</v>
      </c>
      <c r="M20" s="24">
        <v>2</v>
      </c>
    </row>
    <row r="21" spans="1:13">
      <c r="A21" s="1">
        <f t="shared" si="0"/>
        <v>19</v>
      </c>
      <c r="B21" s="2" t="s">
        <v>22</v>
      </c>
      <c r="C21" s="3">
        <v>42991</v>
      </c>
      <c r="D21" s="2" t="s">
        <v>5</v>
      </c>
      <c r="E21" s="22">
        <v>4</v>
      </c>
      <c r="F21" s="22">
        <v>4</v>
      </c>
      <c r="G21" s="22">
        <v>4</v>
      </c>
      <c r="H21" s="23">
        <v>4</v>
      </c>
      <c r="I21" s="23">
        <v>4</v>
      </c>
      <c r="J21" s="23">
        <v>4</v>
      </c>
      <c r="K21" s="24">
        <v>4</v>
      </c>
      <c r="L21" s="24">
        <v>4</v>
      </c>
      <c r="M21" s="24">
        <v>2</v>
      </c>
    </row>
    <row r="22" spans="1:13">
      <c r="A22" s="1">
        <f t="shared" si="0"/>
        <v>20</v>
      </c>
      <c r="B22" s="2" t="s">
        <v>23</v>
      </c>
      <c r="C22" s="3">
        <v>42991</v>
      </c>
      <c r="D22" s="2" t="s">
        <v>5</v>
      </c>
      <c r="E22" s="22">
        <v>5</v>
      </c>
      <c r="F22" s="22">
        <v>5</v>
      </c>
      <c r="G22" s="22">
        <v>3</v>
      </c>
      <c r="H22" s="23">
        <v>4</v>
      </c>
      <c r="I22" s="23">
        <v>4</v>
      </c>
      <c r="J22" s="23">
        <v>4</v>
      </c>
      <c r="K22" s="24">
        <v>4</v>
      </c>
      <c r="L22" s="24">
        <v>4</v>
      </c>
      <c r="M22" s="24">
        <v>1</v>
      </c>
    </row>
    <row r="23" spans="1:13">
      <c r="A23" s="1">
        <f t="shared" si="0"/>
        <v>21</v>
      </c>
      <c r="B23" s="2" t="s">
        <v>24</v>
      </c>
      <c r="C23" s="3">
        <v>42991</v>
      </c>
      <c r="D23" s="2" t="s">
        <v>5</v>
      </c>
      <c r="E23" s="22">
        <v>5</v>
      </c>
      <c r="F23" s="22">
        <v>5</v>
      </c>
      <c r="G23" s="22">
        <v>5</v>
      </c>
      <c r="H23" s="23">
        <v>5</v>
      </c>
      <c r="I23" s="23">
        <v>5</v>
      </c>
      <c r="J23" s="23">
        <v>1</v>
      </c>
      <c r="K23" s="24">
        <v>4</v>
      </c>
      <c r="L23" s="24">
        <v>4</v>
      </c>
      <c r="M23" s="24">
        <v>1</v>
      </c>
    </row>
    <row r="24" spans="1:13">
      <c r="A24" s="1">
        <f t="shared" si="0"/>
        <v>22</v>
      </c>
      <c r="B24" s="2" t="s">
        <v>25</v>
      </c>
      <c r="C24" s="3">
        <v>42993</v>
      </c>
      <c r="D24" s="2" t="s">
        <v>5</v>
      </c>
      <c r="E24" s="22">
        <v>4</v>
      </c>
      <c r="F24" s="22">
        <v>5</v>
      </c>
      <c r="G24" s="22">
        <v>5</v>
      </c>
      <c r="H24" s="23">
        <v>5</v>
      </c>
      <c r="I24" s="23">
        <v>5</v>
      </c>
      <c r="J24" s="23">
        <v>4</v>
      </c>
      <c r="K24" s="24">
        <v>5</v>
      </c>
      <c r="L24" s="24">
        <v>3</v>
      </c>
      <c r="M24" s="24">
        <v>1</v>
      </c>
    </row>
    <row r="25" spans="1:13">
      <c r="A25" s="1">
        <f t="shared" si="0"/>
        <v>23</v>
      </c>
      <c r="B25" s="2" t="s">
        <v>26</v>
      </c>
      <c r="C25" s="3">
        <v>42997</v>
      </c>
      <c r="D25" s="2" t="s">
        <v>5</v>
      </c>
      <c r="E25" s="22">
        <v>4</v>
      </c>
      <c r="F25" s="22">
        <v>5</v>
      </c>
      <c r="G25" s="22">
        <v>4</v>
      </c>
      <c r="H25" s="23">
        <v>5</v>
      </c>
      <c r="I25" s="23">
        <v>4</v>
      </c>
      <c r="J25" s="23">
        <v>2</v>
      </c>
      <c r="K25" s="24">
        <v>2</v>
      </c>
      <c r="L25" s="24">
        <v>4</v>
      </c>
      <c r="M25" s="24">
        <v>1</v>
      </c>
    </row>
    <row r="26" spans="1:13">
      <c r="A26" s="1">
        <f t="shared" si="0"/>
        <v>24</v>
      </c>
      <c r="B26" s="2" t="s">
        <v>27</v>
      </c>
      <c r="C26" s="3">
        <v>42998</v>
      </c>
      <c r="D26" s="2" t="s">
        <v>5</v>
      </c>
      <c r="E26" s="22">
        <v>4</v>
      </c>
      <c r="F26" s="22">
        <v>4</v>
      </c>
      <c r="G26" s="22">
        <v>3</v>
      </c>
      <c r="H26" s="23">
        <v>5</v>
      </c>
      <c r="I26" s="23">
        <v>5</v>
      </c>
      <c r="J26" s="23">
        <v>3</v>
      </c>
      <c r="K26" s="24">
        <v>4</v>
      </c>
      <c r="L26" s="24">
        <v>5</v>
      </c>
      <c r="M26" s="24">
        <v>2</v>
      </c>
    </row>
    <row r="27" spans="1:13">
      <c r="A27" s="1">
        <f t="shared" si="0"/>
        <v>25</v>
      </c>
      <c r="B27" s="2" t="s">
        <v>28</v>
      </c>
      <c r="C27" s="3">
        <v>42998</v>
      </c>
      <c r="D27" s="2" t="s">
        <v>5</v>
      </c>
      <c r="E27" s="22">
        <v>4</v>
      </c>
      <c r="F27" s="22">
        <v>4</v>
      </c>
      <c r="G27" s="22">
        <v>4</v>
      </c>
      <c r="H27" s="23">
        <v>4</v>
      </c>
      <c r="I27" s="23">
        <v>4</v>
      </c>
      <c r="J27" s="23">
        <v>2</v>
      </c>
      <c r="K27" s="24">
        <v>4</v>
      </c>
      <c r="L27" s="24">
        <v>2</v>
      </c>
      <c r="M27" s="24">
        <v>2</v>
      </c>
    </row>
    <row r="28" spans="1:13">
      <c r="A28" s="1">
        <f t="shared" si="0"/>
        <v>26</v>
      </c>
      <c r="B28" s="2" t="s">
        <v>29</v>
      </c>
      <c r="C28" s="3">
        <v>43006</v>
      </c>
      <c r="D28" s="2" t="s">
        <v>5</v>
      </c>
      <c r="E28" s="22">
        <v>4</v>
      </c>
      <c r="F28" s="22">
        <v>4</v>
      </c>
      <c r="G28" s="22">
        <v>4</v>
      </c>
      <c r="H28" s="23">
        <v>4</v>
      </c>
      <c r="I28" s="23">
        <v>4</v>
      </c>
      <c r="J28" s="23">
        <v>3</v>
      </c>
      <c r="K28" s="24">
        <v>4</v>
      </c>
      <c r="L28" s="24">
        <v>4</v>
      </c>
      <c r="M28" s="24">
        <v>3</v>
      </c>
    </row>
    <row r="29" spans="1:13">
      <c r="A29" s="5"/>
      <c r="B29" s="6" t="s">
        <v>7</v>
      </c>
      <c r="C29" s="6"/>
      <c r="D29" s="6"/>
      <c r="E29" s="7">
        <f t="shared" ref="E29:M29" si="1">SUM(E3:E28)</f>
        <v>111</v>
      </c>
      <c r="F29" s="7">
        <f t="shared" si="1"/>
        <v>117</v>
      </c>
      <c r="G29" s="7">
        <f t="shared" si="1"/>
        <v>110</v>
      </c>
      <c r="H29" s="7">
        <f t="shared" si="1"/>
        <v>118</v>
      </c>
      <c r="I29" s="7">
        <f t="shared" si="1"/>
        <v>116</v>
      </c>
      <c r="J29" s="7">
        <f t="shared" si="1"/>
        <v>76</v>
      </c>
      <c r="K29" s="7">
        <f t="shared" si="1"/>
        <v>102</v>
      </c>
      <c r="L29" s="7">
        <f t="shared" si="1"/>
        <v>100</v>
      </c>
      <c r="M29" s="7">
        <f t="shared" si="1"/>
        <v>49</v>
      </c>
    </row>
    <row r="30" spans="1:13">
      <c r="C30" s="2"/>
    </row>
  </sheetData>
  <mergeCells count="1">
    <mergeCell ref="A1:M1"/>
  </mergeCells>
  <conditionalFormatting sqref="E3:M28">
    <cfRule type="colorScale" priority="1">
      <colorScale>
        <cfvo type="min"/>
        <cfvo type="max"/>
        <color rgb="FFFF6600"/>
        <color rgb="FF6EBB1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A2" sqref="A2:M28"/>
    </sheetView>
  </sheetViews>
  <sheetFormatPr baseColWidth="10" defaultRowHeight="15" x14ac:dyDescent="0"/>
  <cols>
    <col min="1" max="1" width="3.83203125" bestFit="1" customWidth="1"/>
    <col min="2" max="2" width="17.6640625" bestFit="1" customWidth="1"/>
    <col min="3" max="4" width="7.83203125" bestFit="1" customWidth="1"/>
    <col min="5" max="7" width="11.83203125" bestFit="1" customWidth="1"/>
    <col min="8" max="10" width="12.5" bestFit="1" customWidth="1"/>
    <col min="11" max="13" width="11.33203125" bestFit="1" customWidth="1"/>
  </cols>
  <sheetData>
    <row r="1" spans="1:13" ht="62" customHeight="1">
      <c r="A1" s="41" t="s">
        <v>99</v>
      </c>
      <c r="B1" s="41"/>
      <c r="C1" s="41"/>
      <c r="D1" s="41"/>
      <c r="E1" s="41"/>
      <c r="F1" s="41"/>
      <c r="G1" s="41"/>
      <c r="H1" s="41"/>
      <c r="I1" s="41"/>
      <c r="J1" s="41"/>
      <c r="K1" s="41"/>
      <c r="L1" s="41"/>
      <c r="M1" s="41"/>
    </row>
    <row r="2" spans="1:13">
      <c r="A2" s="4" t="s">
        <v>0</v>
      </c>
      <c r="B2" s="4" t="s">
        <v>31</v>
      </c>
      <c r="C2" s="4" t="s">
        <v>30</v>
      </c>
      <c r="D2" s="4" t="s">
        <v>1</v>
      </c>
      <c r="E2" s="36" t="s">
        <v>43</v>
      </c>
      <c r="F2" s="36" t="s">
        <v>44</v>
      </c>
      <c r="G2" s="36" t="s">
        <v>45</v>
      </c>
      <c r="H2" s="32" t="s">
        <v>46</v>
      </c>
      <c r="I2" s="32" t="s">
        <v>47</v>
      </c>
      <c r="J2" s="32" t="s">
        <v>48</v>
      </c>
      <c r="K2" s="35" t="s">
        <v>49</v>
      </c>
      <c r="L2" s="35" t="s">
        <v>50</v>
      </c>
      <c r="M2" s="35" t="s">
        <v>51</v>
      </c>
    </row>
    <row r="3" spans="1:13">
      <c r="A3" s="1">
        <v>1</v>
      </c>
      <c r="B3" s="2" t="s">
        <v>2</v>
      </c>
      <c r="C3" s="3">
        <v>42972</v>
      </c>
      <c r="D3" s="2" t="s">
        <v>3</v>
      </c>
      <c r="E3" s="22">
        <v>4</v>
      </c>
      <c r="F3" s="22">
        <v>4</v>
      </c>
      <c r="G3" s="22">
        <v>4</v>
      </c>
      <c r="H3" s="23">
        <v>3</v>
      </c>
      <c r="I3" s="23">
        <v>2</v>
      </c>
      <c r="J3" s="23">
        <v>3</v>
      </c>
      <c r="K3" s="24">
        <v>4</v>
      </c>
      <c r="L3" s="24">
        <v>4</v>
      </c>
      <c r="M3" s="24">
        <v>3</v>
      </c>
    </row>
    <row r="4" spans="1:13">
      <c r="A4" s="1">
        <f>A3+1</f>
        <v>2</v>
      </c>
      <c r="B4" s="2" t="s">
        <v>4</v>
      </c>
      <c r="C4" s="3">
        <v>42972</v>
      </c>
      <c r="D4" s="2" t="s">
        <v>5</v>
      </c>
      <c r="E4" s="22">
        <v>4</v>
      </c>
      <c r="F4" s="22">
        <v>5</v>
      </c>
      <c r="G4" s="22">
        <v>5</v>
      </c>
      <c r="H4" s="23">
        <v>4</v>
      </c>
      <c r="I4" s="23">
        <v>4</v>
      </c>
      <c r="J4" s="23">
        <v>2</v>
      </c>
      <c r="K4" s="24">
        <v>2</v>
      </c>
      <c r="L4" s="24">
        <v>4</v>
      </c>
      <c r="M4" s="24">
        <v>4</v>
      </c>
    </row>
    <row r="5" spans="1:13">
      <c r="A5" s="1">
        <f>A4+1</f>
        <v>3</v>
      </c>
      <c r="B5" s="2" t="s">
        <v>6</v>
      </c>
      <c r="C5" s="3">
        <v>42972</v>
      </c>
      <c r="D5" s="2" t="s">
        <v>5</v>
      </c>
      <c r="E5" s="22">
        <v>4</v>
      </c>
      <c r="F5" s="22">
        <v>4</v>
      </c>
      <c r="G5" s="22">
        <v>5</v>
      </c>
      <c r="H5" s="23">
        <v>5</v>
      </c>
      <c r="I5" s="23">
        <v>5</v>
      </c>
      <c r="J5" s="23">
        <v>4</v>
      </c>
      <c r="K5" s="24">
        <v>5</v>
      </c>
      <c r="L5" s="24">
        <v>5</v>
      </c>
      <c r="M5" s="24">
        <v>2</v>
      </c>
    </row>
    <row r="6" spans="1:13">
      <c r="A6" s="1">
        <f t="shared" ref="A6:A28" si="0">A5+1</f>
        <v>4</v>
      </c>
      <c r="B6" s="2" t="s">
        <v>8</v>
      </c>
      <c r="C6" s="3">
        <v>42975</v>
      </c>
      <c r="D6" s="2" t="s">
        <v>5</v>
      </c>
      <c r="E6" s="22">
        <v>4</v>
      </c>
      <c r="F6" s="22">
        <v>4</v>
      </c>
      <c r="G6" s="22">
        <v>4</v>
      </c>
      <c r="H6" s="23">
        <v>4</v>
      </c>
      <c r="I6" s="23">
        <v>4</v>
      </c>
      <c r="J6" s="23">
        <v>3</v>
      </c>
      <c r="K6" s="24">
        <v>2</v>
      </c>
      <c r="L6" s="24">
        <v>2</v>
      </c>
      <c r="M6" s="24">
        <v>2</v>
      </c>
    </row>
    <row r="7" spans="1:13">
      <c r="A7" s="1">
        <f t="shared" si="0"/>
        <v>5</v>
      </c>
      <c r="B7" s="2" t="s">
        <v>9</v>
      </c>
      <c r="C7" s="3">
        <v>42975</v>
      </c>
      <c r="D7" s="2" t="s">
        <v>5</v>
      </c>
      <c r="E7" s="22">
        <v>3</v>
      </c>
      <c r="F7" s="22">
        <v>3</v>
      </c>
      <c r="G7" s="22">
        <v>3</v>
      </c>
      <c r="H7" s="23">
        <v>3</v>
      </c>
      <c r="I7" s="23">
        <v>3</v>
      </c>
      <c r="J7" s="23">
        <v>2</v>
      </c>
      <c r="K7" s="24">
        <v>3</v>
      </c>
      <c r="L7" s="24">
        <v>3</v>
      </c>
      <c r="M7" s="24">
        <v>1</v>
      </c>
    </row>
    <row r="8" spans="1:13">
      <c r="A8" s="1">
        <f t="shared" si="0"/>
        <v>6</v>
      </c>
      <c r="B8" s="2" t="s">
        <v>10</v>
      </c>
      <c r="C8" s="3">
        <v>42976</v>
      </c>
      <c r="D8" s="2" t="s">
        <v>5</v>
      </c>
      <c r="E8" s="22">
        <v>4</v>
      </c>
      <c r="F8" s="22">
        <v>4</v>
      </c>
      <c r="G8" s="22">
        <v>4</v>
      </c>
      <c r="H8" s="23">
        <v>4</v>
      </c>
      <c r="I8" s="23">
        <v>4</v>
      </c>
      <c r="J8" s="23">
        <v>2</v>
      </c>
      <c r="K8" s="24">
        <v>4</v>
      </c>
      <c r="L8" s="24">
        <v>1</v>
      </c>
      <c r="M8" s="24">
        <v>2</v>
      </c>
    </row>
    <row r="9" spans="1:13">
      <c r="A9" s="1">
        <f t="shared" si="0"/>
        <v>7</v>
      </c>
      <c r="B9" s="2" t="s">
        <v>11</v>
      </c>
      <c r="C9" s="3">
        <v>42976</v>
      </c>
      <c r="D9" s="2" t="s">
        <v>5</v>
      </c>
      <c r="E9" s="22">
        <v>4</v>
      </c>
      <c r="F9" s="22">
        <v>5</v>
      </c>
      <c r="G9" s="22">
        <v>5</v>
      </c>
      <c r="H9" s="23">
        <v>5</v>
      </c>
      <c r="I9" s="23">
        <v>4</v>
      </c>
      <c r="J9" s="23">
        <v>3</v>
      </c>
      <c r="K9" s="24">
        <v>4</v>
      </c>
      <c r="L9" s="24">
        <v>5</v>
      </c>
      <c r="M9" s="24">
        <v>3</v>
      </c>
    </row>
    <row r="10" spans="1:13">
      <c r="A10" s="1">
        <f t="shared" si="0"/>
        <v>8</v>
      </c>
      <c r="B10" s="2" t="s">
        <v>12</v>
      </c>
      <c r="C10" s="3">
        <v>42976</v>
      </c>
      <c r="D10" s="2" t="s">
        <v>5</v>
      </c>
      <c r="E10" s="22">
        <v>4</v>
      </c>
      <c r="F10" s="22">
        <v>4</v>
      </c>
      <c r="G10" s="22">
        <v>4</v>
      </c>
      <c r="H10" s="23">
        <v>4</v>
      </c>
      <c r="I10" s="23">
        <v>4</v>
      </c>
      <c r="J10" s="23">
        <v>2</v>
      </c>
      <c r="K10" s="24">
        <v>4</v>
      </c>
      <c r="L10" s="24">
        <v>4</v>
      </c>
      <c r="M10" s="24">
        <v>2</v>
      </c>
    </row>
    <row r="11" spans="1:13">
      <c r="A11" s="1">
        <f t="shared" si="0"/>
        <v>9</v>
      </c>
      <c r="B11" s="2" t="s">
        <v>13</v>
      </c>
      <c r="C11" s="3">
        <v>42976</v>
      </c>
      <c r="D11" s="2" t="s">
        <v>5</v>
      </c>
      <c r="E11" s="22">
        <v>3</v>
      </c>
      <c r="F11" s="22">
        <v>4</v>
      </c>
      <c r="G11" s="22">
        <v>5</v>
      </c>
      <c r="H11" s="23">
        <v>5</v>
      </c>
      <c r="I11" s="23">
        <v>5</v>
      </c>
      <c r="J11" s="23">
        <v>2</v>
      </c>
      <c r="K11" s="24">
        <v>4</v>
      </c>
      <c r="L11" s="24">
        <v>3</v>
      </c>
      <c r="M11" s="24">
        <v>1</v>
      </c>
    </row>
    <row r="12" spans="1:13">
      <c r="A12" s="1">
        <f t="shared" si="0"/>
        <v>10</v>
      </c>
      <c r="B12" s="2" t="s">
        <v>14</v>
      </c>
      <c r="C12" s="3">
        <v>42976</v>
      </c>
      <c r="D12" s="2" t="s">
        <v>5</v>
      </c>
      <c r="E12" s="22">
        <v>4</v>
      </c>
      <c r="F12" s="22">
        <v>5</v>
      </c>
      <c r="G12" s="22">
        <v>4</v>
      </c>
      <c r="H12" s="23">
        <v>5</v>
      </c>
      <c r="I12" s="23">
        <v>5</v>
      </c>
      <c r="J12" s="23">
        <v>5</v>
      </c>
      <c r="K12" s="24">
        <v>5</v>
      </c>
      <c r="L12" s="24">
        <v>4</v>
      </c>
      <c r="M12" s="24">
        <v>2</v>
      </c>
    </row>
    <row r="13" spans="1:13">
      <c r="A13" s="1">
        <f t="shared" si="0"/>
        <v>11</v>
      </c>
      <c r="B13" s="2" t="s">
        <v>32</v>
      </c>
      <c r="C13" s="3">
        <v>42977</v>
      </c>
      <c r="D13" s="2" t="s">
        <v>33</v>
      </c>
      <c r="E13" s="22">
        <v>4</v>
      </c>
      <c r="F13" s="22">
        <v>4</v>
      </c>
      <c r="G13" s="22">
        <v>4</v>
      </c>
      <c r="H13" s="23">
        <v>5</v>
      </c>
      <c r="I13" s="23">
        <v>5</v>
      </c>
      <c r="J13" s="23">
        <v>5</v>
      </c>
      <c r="K13" s="24">
        <v>4</v>
      </c>
      <c r="L13" s="24">
        <v>5</v>
      </c>
      <c r="M13" s="24">
        <v>2</v>
      </c>
    </row>
    <row r="14" spans="1:13">
      <c r="A14" s="1">
        <f t="shared" si="0"/>
        <v>12</v>
      </c>
      <c r="B14" s="2" t="s">
        <v>15</v>
      </c>
      <c r="C14" s="3">
        <v>42984</v>
      </c>
      <c r="D14" s="2" t="s">
        <v>5</v>
      </c>
      <c r="E14" s="22">
        <v>5</v>
      </c>
      <c r="F14" s="22">
        <v>5</v>
      </c>
      <c r="G14" s="22">
        <v>4</v>
      </c>
      <c r="H14" s="23">
        <v>5</v>
      </c>
      <c r="I14" s="23">
        <v>5</v>
      </c>
      <c r="J14" s="23">
        <v>3</v>
      </c>
      <c r="K14" s="24">
        <v>3</v>
      </c>
      <c r="L14" s="24">
        <v>4</v>
      </c>
      <c r="M14" s="24">
        <v>2</v>
      </c>
    </row>
    <row r="15" spans="1:13">
      <c r="A15" s="1">
        <f t="shared" si="0"/>
        <v>13</v>
      </c>
      <c r="B15" s="2" t="s">
        <v>16</v>
      </c>
      <c r="C15" s="3">
        <v>42984</v>
      </c>
      <c r="D15" s="2" t="s">
        <v>5</v>
      </c>
      <c r="E15" s="22">
        <v>5</v>
      </c>
      <c r="F15" s="22">
        <v>5</v>
      </c>
      <c r="G15" s="22">
        <v>5</v>
      </c>
      <c r="H15" s="23">
        <v>5</v>
      </c>
      <c r="I15" s="23">
        <v>5</v>
      </c>
      <c r="J15" s="23">
        <v>3</v>
      </c>
      <c r="K15" s="24">
        <v>2</v>
      </c>
      <c r="L15" s="24">
        <v>2</v>
      </c>
      <c r="M15" s="24">
        <v>1</v>
      </c>
    </row>
    <row r="16" spans="1:13">
      <c r="A16" s="1">
        <f t="shared" si="0"/>
        <v>14</v>
      </c>
      <c r="B16" s="2" t="s">
        <v>17</v>
      </c>
      <c r="C16" s="3">
        <v>42984</v>
      </c>
      <c r="D16" s="2" t="s">
        <v>5</v>
      </c>
      <c r="E16" s="22">
        <v>3</v>
      </c>
      <c r="F16" s="22">
        <v>5</v>
      </c>
      <c r="G16" s="22">
        <v>4</v>
      </c>
      <c r="H16" s="23">
        <v>4</v>
      </c>
      <c r="I16" s="23">
        <v>5</v>
      </c>
      <c r="J16" s="23">
        <v>3</v>
      </c>
      <c r="K16" s="24">
        <v>3</v>
      </c>
      <c r="L16" s="24">
        <v>3</v>
      </c>
      <c r="M16" s="24">
        <v>2</v>
      </c>
    </row>
    <row r="17" spans="1:13">
      <c r="A17" s="1">
        <f t="shared" si="0"/>
        <v>15</v>
      </c>
      <c r="B17" s="2" t="s">
        <v>18</v>
      </c>
      <c r="C17" s="3">
        <v>42984</v>
      </c>
      <c r="D17" s="2" t="s">
        <v>5</v>
      </c>
      <c r="E17" s="22">
        <v>5</v>
      </c>
      <c r="F17" s="22">
        <v>5</v>
      </c>
      <c r="G17" s="22">
        <v>4</v>
      </c>
      <c r="H17" s="23">
        <v>5</v>
      </c>
      <c r="I17" s="23">
        <v>5</v>
      </c>
      <c r="J17" s="23">
        <v>4</v>
      </c>
      <c r="K17" s="24">
        <v>5</v>
      </c>
      <c r="L17" s="24">
        <v>5</v>
      </c>
      <c r="M17" s="24">
        <v>1</v>
      </c>
    </row>
    <row r="18" spans="1:13">
      <c r="A18" s="1">
        <f t="shared" si="0"/>
        <v>16</v>
      </c>
      <c r="B18" s="2" t="s">
        <v>19</v>
      </c>
      <c r="C18" s="3">
        <v>42984</v>
      </c>
      <c r="D18" s="2" t="s">
        <v>5</v>
      </c>
      <c r="E18" s="22">
        <v>5</v>
      </c>
      <c r="F18" s="22">
        <v>5</v>
      </c>
      <c r="G18" s="22">
        <v>5</v>
      </c>
      <c r="H18" s="23">
        <v>5</v>
      </c>
      <c r="I18" s="23">
        <v>5</v>
      </c>
      <c r="J18" s="23">
        <v>2</v>
      </c>
      <c r="K18" s="24">
        <v>5</v>
      </c>
      <c r="L18" s="24">
        <v>5</v>
      </c>
      <c r="M18" s="24">
        <v>1</v>
      </c>
    </row>
    <row r="19" spans="1:13">
      <c r="A19" s="1">
        <f t="shared" si="0"/>
        <v>17</v>
      </c>
      <c r="B19" s="2" t="s">
        <v>20</v>
      </c>
      <c r="C19" s="3">
        <v>42985</v>
      </c>
      <c r="D19" s="2" t="s">
        <v>5</v>
      </c>
      <c r="E19" s="22">
        <v>5</v>
      </c>
      <c r="F19" s="22">
        <v>5</v>
      </c>
      <c r="G19" s="22">
        <v>4</v>
      </c>
      <c r="H19" s="23">
        <v>4</v>
      </c>
      <c r="I19" s="23">
        <v>5</v>
      </c>
      <c r="J19" s="23">
        <v>2</v>
      </c>
      <c r="K19" s="24">
        <v>3</v>
      </c>
      <c r="L19" s="24">
        <v>4</v>
      </c>
      <c r="M19" s="24">
        <v>1</v>
      </c>
    </row>
    <row r="20" spans="1:13">
      <c r="A20" s="1">
        <f t="shared" si="0"/>
        <v>18</v>
      </c>
      <c r="B20" s="2" t="s">
        <v>21</v>
      </c>
      <c r="C20" s="3">
        <v>42986</v>
      </c>
      <c r="D20" s="2" t="s">
        <v>5</v>
      </c>
      <c r="E20" s="22">
        <v>4</v>
      </c>
      <c r="F20" s="22">
        <v>4</v>
      </c>
      <c r="G20" s="22">
        <v>4</v>
      </c>
      <c r="H20" s="23">
        <v>5</v>
      </c>
      <c r="I20" s="23">
        <v>5</v>
      </c>
      <c r="J20" s="23">
        <v>4</v>
      </c>
      <c r="K20" s="24">
        <v>4</v>
      </c>
      <c r="L20" s="24">
        <v>4</v>
      </c>
      <c r="M20" s="24">
        <v>2</v>
      </c>
    </row>
    <row r="21" spans="1:13">
      <c r="A21" s="1">
        <f t="shared" si="0"/>
        <v>19</v>
      </c>
      <c r="B21" s="2" t="s">
        <v>22</v>
      </c>
      <c r="C21" s="3">
        <v>42991</v>
      </c>
      <c r="D21" s="2" t="s">
        <v>5</v>
      </c>
      <c r="E21" s="22">
        <v>3</v>
      </c>
      <c r="F21" s="22">
        <v>4</v>
      </c>
      <c r="G21" s="22">
        <v>3</v>
      </c>
      <c r="H21" s="23">
        <v>4</v>
      </c>
      <c r="I21" s="23">
        <v>4</v>
      </c>
      <c r="J21" s="23">
        <v>4</v>
      </c>
      <c r="K21" s="24">
        <v>4</v>
      </c>
      <c r="L21" s="24">
        <v>4</v>
      </c>
      <c r="M21" s="24">
        <v>1</v>
      </c>
    </row>
    <row r="22" spans="1:13">
      <c r="A22" s="1">
        <f t="shared" si="0"/>
        <v>20</v>
      </c>
      <c r="B22" s="2" t="s">
        <v>23</v>
      </c>
      <c r="C22" s="3">
        <v>42991</v>
      </c>
      <c r="D22" s="2" t="s">
        <v>5</v>
      </c>
      <c r="E22" s="22">
        <v>2</v>
      </c>
      <c r="F22" s="22">
        <v>2</v>
      </c>
      <c r="G22" s="22">
        <v>1</v>
      </c>
      <c r="H22" s="23">
        <v>4</v>
      </c>
      <c r="I22" s="23">
        <v>4</v>
      </c>
      <c r="J22" s="23">
        <v>3</v>
      </c>
      <c r="K22" s="24">
        <v>4</v>
      </c>
      <c r="L22" s="24">
        <v>4</v>
      </c>
      <c r="M22" s="24">
        <v>1</v>
      </c>
    </row>
    <row r="23" spans="1:13">
      <c r="A23" s="1">
        <f t="shared" si="0"/>
        <v>21</v>
      </c>
      <c r="B23" s="2" t="s">
        <v>24</v>
      </c>
      <c r="C23" s="3">
        <v>42991</v>
      </c>
      <c r="D23" s="2" t="s">
        <v>5</v>
      </c>
      <c r="E23" s="22">
        <v>5</v>
      </c>
      <c r="F23" s="22">
        <v>5</v>
      </c>
      <c r="G23" s="22">
        <v>4</v>
      </c>
      <c r="H23" s="23">
        <v>5</v>
      </c>
      <c r="I23" s="23">
        <v>5</v>
      </c>
      <c r="J23" s="23">
        <v>2</v>
      </c>
      <c r="K23" s="24">
        <v>2</v>
      </c>
      <c r="L23" s="24">
        <v>2</v>
      </c>
      <c r="M23" s="24">
        <v>1</v>
      </c>
    </row>
    <row r="24" spans="1:13">
      <c r="A24" s="1">
        <f t="shared" si="0"/>
        <v>22</v>
      </c>
      <c r="B24" s="2" t="s">
        <v>25</v>
      </c>
      <c r="C24" s="3">
        <v>42993</v>
      </c>
      <c r="D24" s="2" t="s">
        <v>5</v>
      </c>
      <c r="E24" s="22">
        <v>3</v>
      </c>
      <c r="F24" s="22">
        <v>3</v>
      </c>
      <c r="G24" s="22">
        <v>5</v>
      </c>
      <c r="H24" s="23">
        <v>5</v>
      </c>
      <c r="I24" s="23">
        <v>5</v>
      </c>
      <c r="J24" s="23">
        <v>4</v>
      </c>
      <c r="K24" s="24">
        <v>5</v>
      </c>
      <c r="L24" s="24">
        <v>3</v>
      </c>
      <c r="M24" s="24">
        <v>1</v>
      </c>
    </row>
    <row r="25" spans="1:13">
      <c r="A25" s="1">
        <f t="shared" si="0"/>
        <v>23</v>
      </c>
      <c r="B25" s="2" t="s">
        <v>26</v>
      </c>
      <c r="C25" s="3">
        <v>42997</v>
      </c>
      <c r="D25" s="2" t="s">
        <v>5</v>
      </c>
      <c r="E25" s="22">
        <v>3</v>
      </c>
      <c r="F25" s="22">
        <v>4</v>
      </c>
      <c r="G25" s="22">
        <v>4</v>
      </c>
      <c r="H25" s="23">
        <v>3</v>
      </c>
      <c r="I25" s="23">
        <v>3</v>
      </c>
      <c r="J25" s="23">
        <v>3</v>
      </c>
      <c r="K25" s="24">
        <v>2</v>
      </c>
      <c r="L25" s="24">
        <v>4</v>
      </c>
      <c r="M25" s="24">
        <v>2</v>
      </c>
    </row>
    <row r="26" spans="1:13">
      <c r="A26" s="1">
        <f t="shared" si="0"/>
        <v>24</v>
      </c>
      <c r="B26" s="2" t="s">
        <v>27</v>
      </c>
      <c r="C26" s="3">
        <v>42998</v>
      </c>
      <c r="D26" s="2" t="s">
        <v>5</v>
      </c>
      <c r="E26" s="22">
        <v>4</v>
      </c>
      <c r="F26" s="22">
        <v>4</v>
      </c>
      <c r="G26" s="22">
        <v>4</v>
      </c>
      <c r="H26" s="23">
        <v>5</v>
      </c>
      <c r="I26" s="23">
        <v>5</v>
      </c>
      <c r="J26" s="23">
        <v>1</v>
      </c>
      <c r="K26" s="24">
        <v>4</v>
      </c>
      <c r="L26" s="24">
        <v>5</v>
      </c>
      <c r="M26" s="24">
        <v>2</v>
      </c>
    </row>
    <row r="27" spans="1:13">
      <c r="A27" s="1">
        <f t="shared" si="0"/>
        <v>25</v>
      </c>
      <c r="B27" s="2" t="s">
        <v>28</v>
      </c>
      <c r="C27" s="3">
        <v>42998</v>
      </c>
      <c r="D27" s="2" t="s">
        <v>5</v>
      </c>
      <c r="E27" s="22">
        <v>4</v>
      </c>
      <c r="F27" s="22">
        <v>4</v>
      </c>
      <c r="G27" s="22">
        <v>4</v>
      </c>
      <c r="H27" s="23">
        <v>4</v>
      </c>
      <c r="I27" s="23">
        <v>4</v>
      </c>
      <c r="J27" s="23">
        <v>2</v>
      </c>
      <c r="K27" s="24">
        <v>4</v>
      </c>
      <c r="L27" s="24">
        <v>2</v>
      </c>
      <c r="M27" s="24">
        <v>2</v>
      </c>
    </row>
    <row r="28" spans="1:13">
      <c r="A28" s="1">
        <f t="shared" si="0"/>
        <v>26</v>
      </c>
      <c r="B28" s="2" t="s">
        <v>29</v>
      </c>
      <c r="C28" s="3">
        <v>43006</v>
      </c>
      <c r="D28" s="2" t="s">
        <v>5</v>
      </c>
      <c r="E28" s="22">
        <v>2</v>
      </c>
      <c r="F28" s="22">
        <v>4</v>
      </c>
      <c r="G28" s="22">
        <v>4</v>
      </c>
      <c r="H28" s="23">
        <v>4</v>
      </c>
      <c r="I28" s="23">
        <v>4</v>
      </c>
      <c r="J28" s="23">
        <v>1</v>
      </c>
      <c r="K28" s="24">
        <v>4</v>
      </c>
      <c r="L28" s="24">
        <v>3</v>
      </c>
      <c r="M28" s="24">
        <v>1</v>
      </c>
    </row>
    <row r="29" spans="1:13">
      <c r="A29" s="5"/>
      <c r="B29" s="6" t="s">
        <v>7</v>
      </c>
      <c r="C29" s="6"/>
      <c r="D29" s="6"/>
      <c r="E29" s="7">
        <f t="shared" ref="E29:M29" si="1">SUM(E3:E28)</f>
        <v>100</v>
      </c>
      <c r="F29" s="7">
        <f t="shared" si="1"/>
        <v>110</v>
      </c>
      <c r="G29" s="7">
        <f t="shared" si="1"/>
        <v>106</v>
      </c>
      <c r="H29" s="7">
        <f t="shared" si="1"/>
        <v>114</v>
      </c>
      <c r="I29" s="7">
        <f t="shared" si="1"/>
        <v>114</v>
      </c>
      <c r="J29" s="7">
        <f t="shared" si="1"/>
        <v>74</v>
      </c>
      <c r="K29" s="7">
        <f t="shared" si="1"/>
        <v>95</v>
      </c>
      <c r="L29" s="7">
        <f t="shared" si="1"/>
        <v>94</v>
      </c>
      <c r="M29" s="7">
        <f t="shared" si="1"/>
        <v>45</v>
      </c>
    </row>
  </sheetData>
  <mergeCells count="1">
    <mergeCell ref="A1:M1"/>
  </mergeCells>
  <conditionalFormatting sqref="E3:M28">
    <cfRule type="colorScale" priority="1">
      <colorScale>
        <cfvo type="min"/>
        <cfvo type="max"/>
        <color rgb="FFFF7128"/>
        <color rgb="FF74BB28"/>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workbookViewId="0">
      <selection activeCell="E11" sqref="E11"/>
    </sheetView>
  </sheetViews>
  <sheetFormatPr baseColWidth="10" defaultRowHeight="15" x14ac:dyDescent="0"/>
  <cols>
    <col min="1" max="1" width="3.83203125" bestFit="1" customWidth="1"/>
    <col min="2" max="2" width="17.6640625" bestFit="1" customWidth="1"/>
    <col min="3" max="4" width="7.83203125" bestFit="1" customWidth="1"/>
    <col min="5" max="13" width="7" bestFit="1" customWidth="1"/>
  </cols>
  <sheetData>
    <row r="1" spans="1:13">
      <c r="A1" s="8" t="s">
        <v>0</v>
      </c>
      <c r="B1" s="9" t="s">
        <v>31</v>
      </c>
      <c r="C1" s="9" t="s">
        <v>30</v>
      </c>
      <c r="D1" s="9" t="s">
        <v>1</v>
      </c>
      <c r="E1" s="9" t="s">
        <v>64</v>
      </c>
      <c r="F1" s="9" t="s">
        <v>65</v>
      </c>
      <c r="G1" s="9" t="s">
        <v>66</v>
      </c>
      <c r="H1" s="9" t="s">
        <v>67</v>
      </c>
      <c r="I1" s="9" t="s">
        <v>68</v>
      </c>
      <c r="J1" s="9" t="s">
        <v>69</v>
      </c>
      <c r="K1" s="9" t="s">
        <v>70</v>
      </c>
      <c r="L1" s="9" t="s">
        <v>71</v>
      </c>
      <c r="M1" s="9" t="s">
        <v>72</v>
      </c>
    </row>
    <row r="2" spans="1:13">
      <c r="A2" s="16">
        <v>0</v>
      </c>
      <c r="B2" s="17" t="s">
        <v>73</v>
      </c>
      <c r="C2" s="17"/>
      <c r="D2" s="17"/>
      <c r="E2" s="18">
        <v>0.75</v>
      </c>
      <c r="F2" s="18">
        <v>1</v>
      </c>
      <c r="G2" s="18">
        <v>1</v>
      </c>
      <c r="H2" s="18">
        <v>1</v>
      </c>
      <c r="I2" s="18">
        <v>1</v>
      </c>
      <c r="J2" s="18">
        <v>1.25</v>
      </c>
      <c r="K2" s="18">
        <v>1</v>
      </c>
      <c r="L2" s="18">
        <v>1.5</v>
      </c>
      <c r="M2" s="18">
        <v>1</v>
      </c>
    </row>
    <row r="3" spans="1:13">
      <c r="A3" s="10">
        <v>1</v>
      </c>
      <c r="B3" s="11" t="s">
        <v>2</v>
      </c>
      <c r="C3" s="12">
        <v>42972</v>
      </c>
      <c r="D3" s="11" t="s">
        <v>3</v>
      </c>
      <c r="E3" s="29">
        <v>0</v>
      </c>
      <c r="F3" s="29">
        <v>0</v>
      </c>
      <c r="G3" s="29">
        <v>1</v>
      </c>
      <c r="H3" s="29">
        <v>1</v>
      </c>
      <c r="I3" s="29">
        <v>0</v>
      </c>
      <c r="J3" s="29">
        <v>0</v>
      </c>
      <c r="K3" s="29">
        <v>0</v>
      </c>
      <c r="L3" s="29">
        <v>0</v>
      </c>
      <c r="M3" s="29">
        <v>1</v>
      </c>
    </row>
    <row r="4" spans="1:13">
      <c r="A4" s="10">
        <v>2</v>
      </c>
      <c r="B4" s="11" t="s">
        <v>4</v>
      </c>
      <c r="C4" s="12">
        <v>42972</v>
      </c>
      <c r="D4" s="11" t="s">
        <v>5</v>
      </c>
      <c r="E4" s="29">
        <v>1</v>
      </c>
      <c r="F4" s="29">
        <v>1</v>
      </c>
      <c r="G4" s="29">
        <v>1</v>
      </c>
      <c r="H4" s="29">
        <v>1</v>
      </c>
      <c r="I4" s="29">
        <v>1</v>
      </c>
      <c r="J4" s="29">
        <v>1</v>
      </c>
      <c r="K4" s="29">
        <v>1</v>
      </c>
      <c r="L4" s="29">
        <v>1</v>
      </c>
      <c r="M4" s="29">
        <v>1</v>
      </c>
    </row>
    <row r="5" spans="1:13">
      <c r="A5" s="10">
        <v>3</v>
      </c>
      <c r="B5" s="11" t="s">
        <v>6</v>
      </c>
      <c r="C5" s="12">
        <v>42972</v>
      </c>
      <c r="D5" s="11" t="s">
        <v>5</v>
      </c>
      <c r="E5" s="29">
        <v>1</v>
      </c>
      <c r="F5" s="29">
        <v>1</v>
      </c>
      <c r="G5" s="29">
        <v>1</v>
      </c>
      <c r="H5" s="29">
        <v>0</v>
      </c>
      <c r="I5" s="29">
        <v>1</v>
      </c>
      <c r="J5" s="29">
        <v>1</v>
      </c>
      <c r="K5" s="29">
        <v>0</v>
      </c>
      <c r="L5" s="29">
        <v>1</v>
      </c>
      <c r="M5" s="29">
        <v>1</v>
      </c>
    </row>
    <row r="6" spans="1:13">
      <c r="A6" s="10">
        <v>4</v>
      </c>
      <c r="B6" s="11" t="s">
        <v>8</v>
      </c>
      <c r="C6" s="12">
        <v>42975</v>
      </c>
      <c r="D6" s="11" t="s">
        <v>5</v>
      </c>
      <c r="E6" s="29">
        <v>1</v>
      </c>
      <c r="F6" s="30">
        <v>1</v>
      </c>
      <c r="G6" s="29">
        <v>1</v>
      </c>
      <c r="H6" s="29">
        <v>0</v>
      </c>
      <c r="I6" s="29">
        <v>0</v>
      </c>
      <c r="J6" s="29">
        <v>1</v>
      </c>
      <c r="K6" s="29">
        <v>0</v>
      </c>
      <c r="L6" s="29">
        <v>0</v>
      </c>
      <c r="M6" s="29">
        <v>1</v>
      </c>
    </row>
    <row r="7" spans="1:13">
      <c r="A7" s="10">
        <v>5</v>
      </c>
      <c r="B7" s="11" t="s">
        <v>9</v>
      </c>
      <c r="C7" s="12">
        <v>42975</v>
      </c>
      <c r="D7" s="11" t="s">
        <v>5</v>
      </c>
      <c r="E7" s="29">
        <v>1</v>
      </c>
      <c r="F7" s="29">
        <v>0</v>
      </c>
      <c r="G7" s="29">
        <v>1</v>
      </c>
      <c r="H7" s="29">
        <v>0</v>
      </c>
      <c r="I7" s="29">
        <v>0</v>
      </c>
      <c r="J7" s="29">
        <v>1</v>
      </c>
      <c r="K7" s="29">
        <v>0</v>
      </c>
      <c r="L7" s="29">
        <v>0</v>
      </c>
      <c r="M7" s="29">
        <v>0</v>
      </c>
    </row>
    <row r="8" spans="1:13">
      <c r="A8" s="10">
        <v>6</v>
      </c>
      <c r="B8" s="11" t="s">
        <v>10</v>
      </c>
      <c r="C8" s="12">
        <v>42976</v>
      </c>
      <c r="D8" s="11" t="s">
        <v>5</v>
      </c>
      <c r="E8" s="29">
        <v>0</v>
      </c>
      <c r="F8" s="29">
        <v>1</v>
      </c>
      <c r="G8" s="29">
        <v>0</v>
      </c>
      <c r="H8" s="29">
        <v>1</v>
      </c>
      <c r="I8" s="29">
        <v>0</v>
      </c>
      <c r="J8" s="29">
        <v>1</v>
      </c>
      <c r="K8" s="29">
        <v>0</v>
      </c>
      <c r="L8" s="29">
        <v>0</v>
      </c>
      <c r="M8" s="29">
        <v>0</v>
      </c>
    </row>
    <row r="9" spans="1:13">
      <c r="A9" s="10">
        <v>7</v>
      </c>
      <c r="B9" s="11" t="s">
        <v>11</v>
      </c>
      <c r="C9" s="12">
        <v>42976</v>
      </c>
      <c r="D9" s="11" t="s">
        <v>5</v>
      </c>
      <c r="E9" s="29">
        <v>1</v>
      </c>
      <c r="F9" s="29">
        <v>1</v>
      </c>
      <c r="G9" s="29">
        <v>1</v>
      </c>
      <c r="H9" s="29">
        <v>1</v>
      </c>
      <c r="I9" s="29">
        <v>1</v>
      </c>
      <c r="J9" s="29">
        <v>1</v>
      </c>
      <c r="K9" s="29">
        <v>1</v>
      </c>
      <c r="L9" s="29">
        <v>1</v>
      </c>
      <c r="M9" s="29">
        <v>1</v>
      </c>
    </row>
    <row r="10" spans="1:13">
      <c r="A10" s="10">
        <v>8</v>
      </c>
      <c r="B10" s="11" t="s">
        <v>12</v>
      </c>
      <c r="C10" s="12">
        <v>42976</v>
      </c>
      <c r="D10" s="11" t="s">
        <v>5</v>
      </c>
      <c r="E10" s="29">
        <v>1</v>
      </c>
      <c r="F10" s="29">
        <v>1</v>
      </c>
      <c r="G10" s="29">
        <v>1</v>
      </c>
      <c r="H10" s="29">
        <v>1</v>
      </c>
      <c r="I10" s="29">
        <v>1</v>
      </c>
      <c r="J10" s="29">
        <v>0</v>
      </c>
      <c r="K10" s="29">
        <v>0</v>
      </c>
      <c r="L10" s="29">
        <v>1</v>
      </c>
      <c r="M10" s="29">
        <v>1</v>
      </c>
    </row>
    <row r="11" spans="1:13">
      <c r="A11" s="10">
        <v>9</v>
      </c>
      <c r="B11" s="11" t="s">
        <v>13</v>
      </c>
      <c r="C11" s="12">
        <v>42976</v>
      </c>
      <c r="D11" s="11" t="s">
        <v>5</v>
      </c>
      <c r="E11" s="29">
        <v>1</v>
      </c>
      <c r="F11" s="29">
        <v>0</v>
      </c>
      <c r="G11" s="29">
        <v>1</v>
      </c>
      <c r="H11" s="29">
        <v>0</v>
      </c>
      <c r="I11" s="29">
        <v>1</v>
      </c>
      <c r="J11" s="29">
        <v>1</v>
      </c>
      <c r="K11" s="29">
        <v>0</v>
      </c>
      <c r="L11" s="29">
        <v>1</v>
      </c>
      <c r="M11" s="29">
        <v>1</v>
      </c>
    </row>
    <row r="12" spans="1:13">
      <c r="A12" s="10">
        <v>10</v>
      </c>
      <c r="B12" s="11" t="s">
        <v>14</v>
      </c>
      <c r="C12" s="12">
        <v>42976</v>
      </c>
      <c r="D12" s="11" t="s">
        <v>5</v>
      </c>
      <c r="E12" s="29">
        <v>1</v>
      </c>
      <c r="F12" s="29">
        <v>0</v>
      </c>
      <c r="G12" s="29">
        <v>1</v>
      </c>
      <c r="H12" s="29">
        <v>0</v>
      </c>
      <c r="I12" s="29">
        <v>0</v>
      </c>
      <c r="J12" s="29">
        <v>1</v>
      </c>
      <c r="K12" s="29">
        <v>0</v>
      </c>
      <c r="L12" s="29">
        <v>1</v>
      </c>
      <c r="M12" s="29">
        <v>0</v>
      </c>
    </row>
    <row r="13" spans="1:13">
      <c r="A13" s="10">
        <v>11</v>
      </c>
      <c r="B13" s="11" t="s">
        <v>32</v>
      </c>
      <c r="C13" s="12">
        <v>42977</v>
      </c>
      <c r="D13" s="11" t="s">
        <v>33</v>
      </c>
      <c r="E13" s="29">
        <v>0</v>
      </c>
      <c r="F13" s="29">
        <v>0</v>
      </c>
      <c r="G13" s="29">
        <v>0</v>
      </c>
      <c r="H13" s="29">
        <v>0</v>
      </c>
      <c r="I13" s="29">
        <v>0</v>
      </c>
      <c r="J13" s="29">
        <v>1</v>
      </c>
      <c r="K13" s="29">
        <v>0</v>
      </c>
      <c r="L13" s="29">
        <v>1</v>
      </c>
      <c r="M13" s="29">
        <v>0</v>
      </c>
    </row>
    <row r="14" spans="1:13">
      <c r="A14" s="10">
        <v>12</v>
      </c>
      <c r="B14" s="11" t="s">
        <v>15</v>
      </c>
      <c r="C14" s="12">
        <v>42984</v>
      </c>
      <c r="D14" s="11" t="s">
        <v>5</v>
      </c>
      <c r="E14" s="29">
        <v>1</v>
      </c>
      <c r="F14" s="29">
        <v>1</v>
      </c>
      <c r="G14" s="29">
        <v>1</v>
      </c>
      <c r="H14" s="29">
        <v>0</v>
      </c>
      <c r="I14" s="29">
        <v>1</v>
      </c>
      <c r="J14" s="29">
        <v>1</v>
      </c>
      <c r="K14" s="29">
        <v>0</v>
      </c>
      <c r="L14" s="29">
        <v>1</v>
      </c>
      <c r="M14" s="29">
        <v>1</v>
      </c>
    </row>
    <row r="15" spans="1:13">
      <c r="A15" s="10">
        <v>13</v>
      </c>
      <c r="B15" s="11" t="s">
        <v>16</v>
      </c>
      <c r="C15" s="12">
        <v>42984</v>
      </c>
      <c r="D15" s="11" t="s">
        <v>5</v>
      </c>
      <c r="E15" s="29">
        <v>1</v>
      </c>
      <c r="F15" s="29">
        <v>1</v>
      </c>
      <c r="G15" s="29">
        <v>1</v>
      </c>
      <c r="H15" s="29">
        <v>1</v>
      </c>
      <c r="I15" s="29">
        <v>1</v>
      </c>
      <c r="J15" s="29">
        <v>1</v>
      </c>
      <c r="K15" s="29">
        <v>1</v>
      </c>
      <c r="L15" s="29">
        <v>1</v>
      </c>
      <c r="M15" s="29">
        <v>1</v>
      </c>
    </row>
    <row r="16" spans="1:13">
      <c r="A16" s="10">
        <v>14</v>
      </c>
      <c r="B16" s="11" t="s">
        <v>17</v>
      </c>
      <c r="C16" s="12">
        <v>42984</v>
      </c>
      <c r="D16" s="11" t="s">
        <v>5</v>
      </c>
      <c r="E16" s="29">
        <v>1</v>
      </c>
      <c r="F16" s="29">
        <v>0</v>
      </c>
      <c r="G16" s="29">
        <v>1</v>
      </c>
      <c r="H16" s="29">
        <v>0</v>
      </c>
      <c r="I16" s="29">
        <v>1</v>
      </c>
      <c r="J16" s="29">
        <v>1</v>
      </c>
      <c r="K16" s="29">
        <v>1</v>
      </c>
      <c r="L16" s="29">
        <v>0</v>
      </c>
      <c r="M16" s="29">
        <v>0</v>
      </c>
    </row>
    <row r="17" spans="1:14">
      <c r="A17" s="10">
        <v>15</v>
      </c>
      <c r="B17" s="11" t="s">
        <v>18</v>
      </c>
      <c r="C17" s="12">
        <v>42984</v>
      </c>
      <c r="D17" s="11" t="s">
        <v>5</v>
      </c>
      <c r="E17" s="29">
        <v>1</v>
      </c>
      <c r="F17" s="29">
        <v>1</v>
      </c>
      <c r="G17" s="29">
        <v>1</v>
      </c>
      <c r="H17" s="29">
        <v>0</v>
      </c>
      <c r="I17" s="29">
        <v>0</v>
      </c>
      <c r="J17" s="29">
        <v>1</v>
      </c>
      <c r="K17" s="29">
        <v>0</v>
      </c>
      <c r="L17" s="29">
        <v>1</v>
      </c>
      <c r="M17" s="29">
        <v>1</v>
      </c>
    </row>
    <row r="18" spans="1:14">
      <c r="A18" s="10">
        <v>16</v>
      </c>
      <c r="B18" s="11" t="s">
        <v>19</v>
      </c>
      <c r="C18" s="12">
        <v>42984</v>
      </c>
      <c r="D18" s="11" t="s">
        <v>5</v>
      </c>
      <c r="E18" s="29">
        <v>1</v>
      </c>
      <c r="F18" s="29">
        <v>1</v>
      </c>
      <c r="G18" s="29">
        <v>1</v>
      </c>
      <c r="H18" s="29">
        <v>0</v>
      </c>
      <c r="I18" s="29">
        <v>1</v>
      </c>
      <c r="J18" s="29">
        <v>1</v>
      </c>
      <c r="K18" s="29">
        <v>0</v>
      </c>
      <c r="L18" s="29">
        <v>1</v>
      </c>
      <c r="M18" s="29">
        <v>1</v>
      </c>
    </row>
    <row r="19" spans="1:14">
      <c r="A19" s="10">
        <v>17</v>
      </c>
      <c r="B19" s="11" t="s">
        <v>20</v>
      </c>
      <c r="C19" s="12">
        <v>42985</v>
      </c>
      <c r="D19" s="11" t="s">
        <v>5</v>
      </c>
      <c r="E19" s="29">
        <v>0</v>
      </c>
      <c r="F19" s="29">
        <v>1</v>
      </c>
      <c r="G19" s="29">
        <v>1</v>
      </c>
      <c r="H19" s="29">
        <v>0</v>
      </c>
      <c r="I19" s="29">
        <v>0</v>
      </c>
      <c r="J19" s="29">
        <v>0</v>
      </c>
      <c r="K19" s="29">
        <v>0</v>
      </c>
      <c r="L19" s="29">
        <v>0</v>
      </c>
      <c r="M19" s="29">
        <v>0</v>
      </c>
    </row>
    <row r="20" spans="1:14">
      <c r="A20" s="10">
        <v>18</v>
      </c>
      <c r="B20" s="11" t="s">
        <v>21</v>
      </c>
      <c r="C20" s="12">
        <v>42986</v>
      </c>
      <c r="D20" s="11" t="s">
        <v>5</v>
      </c>
      <c r="E20" s="29">
        <v>1</v>
      </c>
      <c r="F20" s="29">
        <v>1</v>
      </c>
      <c r="G20" s="29">
        <v>1</v>
      </c>
      <c r="H20" s="29">
        <v>1</v>
      </c>
      <c r="I20" s="29">
        <v>1</v>
      </c>
      <c r="J20" s="29">
        <v>1</v>
      </c>
      <c r="K20" s="29">
        <v>1</v>
      </c>
      <c r="L20" s="29">
        <v>1</v>
      </c>
      <c r="M20" s="29">
        <v>1</v>
      </c>
    </row>
    <row r="21" spans="1:14">
      <c r="A21" s="10">
        <v>19</v>
      </c>
      <c r="B21" s="11" t="s">
        <v>22</v>
      </c>
      <c r="C21" s="12">
        <v>42991</v>
      </c>
      <c r="D21" s="11" t="s">
        <v>5</v>
      </c>
      <c r="E21" s="29">
        <v>0</v>
      </c>
      <c r="F21" s="29">
        <v>0</v>
      </c>
      <c r="G21" s="29">
        <v>1</v>
      </c>
      <c r="H21" s="29">
        <v>0</v>
      </c>
      <c r="I21" s="29">
        <v>0</v>
      </c>
      <c r="J21" s="29">
        <v>1</v>
      </c>
      <c r="K21" s="29">
        <v>0</v>
      </c>
      <c r="L21" s="29">
        <v>0</v>
      </c>
      <c r="M21" s="29">
        <v>0</v>
      </c>
    </row>
    <row r="22" spans="1:14">
      <c r="A22" s="10">
        <v>20</v>
      </c>
      <c r="B22" s="11" t="s">
        <v>23</v>
      </c>
      <c r="C22" s="12">
        <v>42991</v>
      </c>
      <c r="D22" s="11" t="s">
        <v>5</v>
      </c>
      <c r="E22" s="29">
        <v>0</v>
      </c>
      <c r="F22" s="29">
        <v>0</v>
      </c>
      <c r="G22" s="29">
        <v>0</v>
      </c>
      <c r="H22" s="29">
        <v>0</v>
      </c>
      <c r="I22" s="29">
        <v>0</v>
      </c>
      <c r="J22" s="29">
        <v>1</v>
      </c>
      <c r="K22" s="29">
        <v>0</v>
      </c>
      <c r="L22" s="29">
        <v>0</v>
      </c>
      <c r="M22" s="29">
        <v>0</v>
      </c>
    </row>
    <row r="23" spans="1:14">
      <c r="A23" s="10">
        <v>21</v>
      </c>
      <c r="B23" s="11" t="s">
        <v>24</v>
      </c>
      <c r="C23" s="12">
        <v>42991</v>
      </c>
      <c r="D23" s="11" t="s">
        <v>5</v>
      </c>
      <c r="E23" s="29">
        <v>1</v>
      </c>
      <c r="F23" s="29">
        <v>0</v>
      </c>
      <c r="G23" s="29">
        <v>1</v>
      </c>
      <c r="H23" s="29">
        <v>1</v>
      </c>
      <c r="I23" s="29">
        <v>1</v>
      </c>
      <c r="J23" s="29">
        <v>1</v>
      </c>
      <c r="K23" s="29">
        <v>1</v>
      </c>
      <c r="L23" s="29">
        <v>1</v>
      </c>
      <c r="M23" s="29">
        <v>1</v>
      </c>
    </row>
    <row r="24" spans="1:14">
      <c r="A24" s="10">
        <v>22</v>
      </c>
      <c r="B24" s="11" t="s">
        <v>25</v>
      </c>
      <c r="C24" s="12">
        <v>42993</v>
      </c>
      <c r="D24" s="11" t="s">
        <v>5</v>
      </c>
      <c r="E24" s="29">
        <v>0</v>
      </c>
      <c r="F24" s="29">
        <v>0</v>
      </c>
      <c r="G24" s="29">
        <v>1</v>
      </c>
      <c r="H24" s="29">
        <v>0</v>
      </c>
      <c r="I24" s="29">
        <v>1</v>
      </c>
      <c r="J24" s="29">
        <v>1</v>
      </c>
      <c r="K24" s="29">
        <v>1</v>
      </c>
      <c r="L24" s="29">
        <v>1</v>
      </c>
      <c r="M24" s="29">
        <v>0</v>
      </c>
    </row>
    <row r="25" spans="1:14">
      <c r="A25" s="10">
        <v>23</v>
      </c>
      <c r="B25" s="11" t="s">
        <v>26</v>
      </c>
      <c r="C25" s="12">
        <v>42997</v>
      </c>
      <c r="D25" s="11" t="s">
        <v>5</v>
      </c>
      <c r="E25" s="29">
        <v>1</v>
      </c>
      <c r="F25" s="29">
        <v>1</v>
      </c>
      <c r="G25" s="29">
        <v>1</v>
      </c>
      <c r="H25" s="29">
        <v>1</v>
      </c>
      <c r="I25" s="29">
        <v>1</v>
      </c>
      <c r="J25" s="29">
        <v>1</v>
      </c>
      <c r="K25" s="29">
        <v>1</v>
      </c>
      <c r="L25" s="29">
        <v>1</v>
      </c>
      <c r="M25" s="29">
        <v>1</v>
      </c>
    </row>
    <row r="26" spans="1:14">
      <c r="A26" s="10">
        <v>24</v>
      </c>
      <c r="B26" s="11" t="s">
        <v>27</v>
      </c>
      <c r="C26" s="12">
        <v>42998</v>
      </c>
      <c r="D26" s="11" t="s">
        <v>5</v>
      </c>
      <c r="E26" s="29">
        <v>0</v>
      </c>
      <c r="F26" s="29">
        <v>1</v>
      </c>
      <c r="G26" s="29">
        <v>1</v>
      </c>
      <c r="H26" s="29">
        <v>0</v>
      </c>
      <c r="I26" s="29">
        <v>0</v>
      </c>
      <c r="J26" s="29">
        <v>0</v>
      </c>
      <c r="K26" s="29">
        <v>1</v>
      </c>
      <c r="L26" s="29">
        <v>1</v>
      </c>
      <c r="M26" s="29">
        <v>0</v>
      </c>
    </row>
    <row r="27" spans="1:14">
      <c r="A27" s="10">
        <v>25</v>
      </c>
      <c r="B27" s="11" t="s">
        <v>28</v>
      </c>
      <c r="C27" s="12">
        <v>42998</v>
      </c>
      <c r="D27" s="11" t="s">
        <v>5</v>
      </c>
      <c r="E27" s="29">
        <v>0</v>
      </c>
      <c r="F27" s="29">
        <v>0</v>
      </c>
      <c r="G27" s="29">
        <v>0</v>
      </c>
      <c r="H27" s="29">
        <v>0</v>
      </c>
      <c r="I27" s="29">
        <v>1</v>
      </c>
      <c r="J27" s="29">
        <v>1</v>
      </c>
      <c r="K27" s="29">
        <v>0</v>
      </c>
      <c r="L27" s="29">
        <v>0</v>
      </c>
      <c r="M27" s="29">
        <v>0</v>
      </c>
    </row>
    <row r="28" spans="1:14">
      <c r="A28" s="10">
        <v>26</v>
      </c>
      <c r="B28" s="11" t="s">
        <v>29</v>
      </c>
      <c r="C28" s="12">
        <v>43006</v>
      </c>
      <c r="D28" s="11" t="s">
        <v>5</v>
      </c>
      <c r="E28" s="29">
        <v>1</v>
      </c>
      <c r="F28" s="29">
        <v>0</v>
      </c>
      <c r="G28" s="29">
        <v>0</v>
      </c>
      <c r="H28" s="29">
        <v>1</v>
      </c>
      <c r="I28" s="29">
        <v>0</v>
      </c>
      <c r="J28" s="29">
        <v>1</v>
      </c>
      <c r="K28" s="29">
        <v>1</v>
      </c>
      <c r="L28" s="29">
        <v>1</v>
      </c>
      <c r="M28" s="29">
        <v>1</v>
      </c>
    </row>
    <row r="29" spans="1:14">
      <c r="A29" s="13"/>
      <c r="B29" s="14" t="s">
        <v>7</v>
      </c>
      <c r="C29" s="14"/>
      <c r="D29" s="14"/>
      <c r="E29" s="15">
        <f>SUM(E3:E28)*E2</f>
        <v>12.75</v>
      </c>
      <c r="F29" s="15">
        <f t="shared" ref="F29:M29" si="0">SUM(F3:F28)*F2</f>
        <v>14</v>
      </c>
      <c r="G29" s="15">
        <f t="shared" si="0"/>
        <v>21</v>
      </c>
      <c r="H29" s="15">
        <f t="shared" si="0"/>
        <v>10</v>
      </c>
      <c r="I29" s="15">
        <f t="shared" si="0"/>
        <v>14</v>
      </c>
      <c r="J29" s="15">
        <f t="shared" si="0"/>
        <v>27.5</v>
      </c>
      <c r="K29" s="15">
        <f t="shared" si="0"/>
        <v>10</v>
      </c>
      <c r="L29" s="15">
        <f t="shared" si="0"/>
        <v>25.5</v>
      </c>
      <c r="M29" s="15">
        <f t="shared" si="0"/>
        <v>15</v>
      </c>
      <c r="N29" s="40">
        <f>SUM(E29:M29)</f>
        <v>149.75</v>
      </c>
    </row>
    <row r="34" spans="1:11" ht="16" customHeight="1">
      <c r="A34" s="55" t="s">
        <v>55</v>
      </c>
      <c r="B34" s="55"/>
      <c r="C34" s="55"/>
      <c r="D34" s="55"/>
      <c r="E34" s="55"/>
      <c r="F34" s="55"/>
      <c r="G34" s="55"/>
    </row>
    <row r="35" spans="1:11" ht="16">
      <c r="A35" s="53"/>
      <c r="B35" s="53"/>
      <c r="C35" s="53"/>
      <c r="D35" s="53"/>
      <c r="E35" s="53"/>
      <c r="F35" s="53"/>
      <c r="G35" s="53"/>
    </row>
    <row r="36" spans="1:11" ht="16">
      <c r="A36" s="53" t="s">
        <v>56</v>
      </c>
      <c r="B36" s="53"/>
      <c r="C36" s="53"/>
      <c r="D36" s="53"/>
      <c r="E36" s="53"/>
      <c r="F36" s="53"/>
      <c r="G36" s="53"/>
      <c r="H36" s="53"/>
      <c r="I36" s="53"/>
      <c r="J36" s="53"/>
      <c r="K36" s="53"/>
    </row>
    <row r="37" spans="1:11" ht="16">
      <c r="A37" s="53" t="s">
        <v>57</v>
      </c>
      <c r="B37" s="53"/>
      <c r="C37" s="53"/>
      <c r="D37" s="53"/>
      <c r="E37" s="53"/>
      <c r="F37" s="53"/>
      <c r="G37" s="53"/>
      <c r="H37" s="54"/>
      <c r="I37" s="54"/>
      <c r="J37" s="54"/>
      <c r="K37" s="54"/>
    </row>
    <row r="38" spans="1:11" ht="16">
      <c r="A38" s="53" t="s">
        <v>58</v>
      </c>
      <c r="B38" s="53"/>
      <c r="C38" s="53"/>
      <c r="D38" s="53"/>
      <c r="E38" s="53"/>
      <c r="F38" s="53"/>
      <c r="G38" s="53"/>
      <c r="H38" s="54"/>
      <c r="I38" s="54"/>
      <c r="J38" s="54"/>
      <c r="K38" s="54"/>
    </row>
    <row r="39" spans="1:11" ht="16">
      <c r="A39" s="53" t="s">
        <v>59</v>
      </c>
      <c r="B39" s="53"/>
      <c r="C39" s="53"/>
      <c r="D39" s="53"/>
      <c r="E39" s="53"/>
      <c r="F39" s="53"/>
      <c r="G39" s="53"/>
      <c r="H39" s="54"/>
      <c r="I39" s="54"/>
      <c r="J39" s="54"/>
      <c r="K39" s="54"/>
    </row>
    <row r="40" spans="1:11" ht="16">
      <c r="A40" s="53" t="s">
        <v>60</v>
      </c>
      <c r="B40" s="53"/>
      <c r="C40" s="53"/>
      <c r="D40" s="53"/>
      <c r="E40" s="53"/>
      <c r="F40" s="53"/>
      <c r="G40" s="53"/>
      <c r="H40" s="54"/>
      <c r="I40" s="54"/>
      <c r="J40" s="54"/>
      <c r="K40" s="54"/>
    </row>
    <row r="41" spans="1:11" ht="16">
      <c r="A41" s="53" t="s">
        <v>63</v>
      </c>
      <c r="B41" s="53"/>
      <c r="C41" s="53"/>
      <c r="D41" s="53"/>
      <c r="E41" s="53"/>
      <c r="F41" s="53"/>
      <c r="G41" s="53"/>
      <c r="H41" s="54"/>
      <c r="I41" s="54"/>
      <c r="J41" s="54"/>
      <c r="K41" s="54"/>
    </row>
    <row r="42" spans="1:11" ht="16">
      <c r="A42" s="53" t="s">
        <v>61</v>
      </c>
      <c r="B42" s="53"/>
      <c r="C42" s="53"/>
      <c r="D42" s="53"/>
      <c r="E42" s="53"/>
      <c r="F42" s="53"/>
      <c r="G42" s="53"/>
      <c r="H42" s="54"/>
      <c r="I42" s="54"/>
      <c r="J42" s="54"/>
      <c r="K42" s="54"/>
    </row>
    <row r="43" spans="1:11" ht="16">
      <c r="A43" s="53" t="s">
        <v>62</v>
      </c>
      <c r="B43" s="53"/>
      <c r="C43" s="53"/>
      <c r="D43" s="53"/>
      <c r="E43" s="53"/>
      <c r="F43" s="53"/>
      <c r="G43" s="53"/>
      <c r="H43" s="53"/>
      <c r="I43" s="53"/>
      <c r="J43" s="53"/>
      <c r="K43" s="53"/>
    </row>
    <row r="44" spans="1:11" ht="16">
      <c r="A44" s="53" t="s">
        <v>74</v>
      </c>
      <c r="B44" s="53"/>
      <c r="C44" s="53"/>
      <c r="D44" s="53"/>
      <c r="E44" s="53"/>
      <c r="F44" s="53"/>
      <c r="G44" s="53"/>
      <c r="H44" s="54"/>
      <c r="I44" s="54"/>
      <c r="J44" s="54"/>
      <c r="K44" s="54"/>
    </row>
  </sheetData>
  <mergeCells count="11">
    <mergeCell ref="A34:G34"/>
    <mergeCell ref="A36:K36"/>
    <mergeCell ref="A37:K37"/>
    <mergeCell ref="A38:K38"/>
    <mergeCell ref="A39:K39"/>
    <mergeCell ref="A44:K44"/>
    <mergeCell ref="A41:K41"/>
    <mergeCell ref="A42:K42"/>
    <mergeCell ref="A43:K43"/>
    <mergeCell ref="A35:G35"/>
    <mergeCell ref="A40:K40"/>
  </mergeCells>
  <conditionalFormatting sqref="E3:M28">
    <cfRule type="colorScale" priority="1">
      <colorScale>
        <cfvo type="num" val="0"/>
        <cfvo type="num" val="1"/>
        <color theme="0" tint="-0.14999847407452621"/>
        <color rgb="FFCCFFC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sqref="A1:M28"/>
    </sheetView>
  </sheetViews>
  <sheetFormatPr baseColWidth="10" defaultRowHeight="15" x14ac:dyDescent="0"/>
  <cols>
    <col min="1" max="1" width="3.83203125" bestFit="1" customWidth="1"/>
    <col min="2" max="2" width="17.6640625" bestFit="1" customWidth="1"/>
    <col min="3" max="4" width="7.83203125" bestFit="1" customWidth="1"/>
    <col min="5" max="13" width="7.6640625" bestFit="1" customWidth="1"/>
  </cols>
  <sheetData>
    <row r="1" spans="1:13">
      <c r="A1" s="8" t="s">
        <v>0</v>
      </c>
      <c r="B1" s="9" t="s">
        <v>31</v>
      </c>
      <c r="C1" s="9" t="s">
        <v>30</v>
      </c>
      <c r="D1" s="9" t="s">
        <v>1</v>
      </c>
      <c r="E1" s="9" t="s">
        <v>75</v>
      </c>
      <c r="F1" s="9" t="s">
        <v>76</v>
      </c>
      <c r="G1" s="9" t="s">
        <v>77</v>
      </c>
      <c r="H1" s="9" t="s">
        <v>78</v>
      </c>
      <c r="I1" s="9" t="s">
        <v>79</v>
      </c>
      <c r="J1" s="9" t="s">
        <v>80</v>
      </c>
      <c r="K1" s="9" t="s">
        <v>81</v>
      </c>
      <c r="L1" s="9" t="s">
        <v>82</v>
      </c>
      <c r="M1" s="9" t="s">
        <v>83</v>
      </c>
    </row>
    <row r="2" spans="1:13">
      <c r="A2" s="16">
        <v>0</v>
      </c>
      <c r="B2" s="17" t="s">
        <v>73</v>
      </c>
      <c r="C2" s="17"/>
      <c r="D2" s="17"/>
      <c r="E2" s="18">
        <v>0.75</v>
      </c>
      <c r="F2" s="18">
        <v>1</v>
      </c>
      <c r="G2" s="18">
        <v>1</v>
      </c>
      <c r="H2" s="18">
        <v>1</v>
      </c>
      <c r="I2" s="18">
        <v>1</v>
      </c>
      <c r="J2" s="18">
        <v>1.25</v>
      </c>
      <c r="K2" s="18">
        <v>1</v>
      </c>
      <c r="L2" s="18">
        <v>1.5</v>
      </c>
      <c r="M2" s="18">
        <v>1</v>
      </c>
    </row>
    <row r="3" spans="1:13">
      <c r="A3" s="10">
        <v>1</v>
      </c>
      <c r="B3" s="11" t="s">
        <v>2</v>
      </c>
      <c r="C3" s="12">
        <v>42972</v>
      </c>
      <c r="D3" s="11" t="s">
        <v>3</v>
      </c>
      <c r="E3" s="27">
        <v>1</v>
      </c>
      <c r="F3" s="27">
        <v>1</v>
      </c>
      <c r="G3" s="27">
        <v>1</v>
      </c>
      <c r="H3" s="27">
        <v>1</v>
      </c>
      <c r="I3" s="27">
        <v>0</v>
      </c>
      <c r="J3" s="27">
        <v>1</v>
      </c>
      <c r="K3" s="27">
        <v>0</v>
      </c>
      <c r="L3" s="27">
        <v>1</v>
      </c>
      <c r="M3" s="27">
        <v>1</v>
      </c>
    </row>
    <row r="4" spans="1:13">
      <c r="A4" s="10">
        <v>2</v>
      </c>
      <c r="B4" s="11" t="s">
        <v>4</v>
      </c>
      <c r="C4" s="12">
        <v>42972</v>
      </c>
      <c r="D4" s="11" t="s">
        <v>5</v>
      </c>
      <c r="E4" s="27">
        <v>1</v>
      </c>
      <c r="F4" s="27">
        <v>0</v>
      </c>
      <c r="G4" s="27">
        <v>1</v>
      </c>
      <c r="H4" s="27">
        <v>0</v>
      </c>
      <c r="I4" s="27">
        <v>0</v>
      </c>
      <c r="J4" s="27">
        <v>0</v>
      </c>
      <c r="K4" s="27">
        <v>1</v>
      </c>
      <c r="L4" s="27">
        <v>1</v>
      </c>
      <c r="M4" s="27">
        <v>0</v>
      </c>
    </row>
    <row r="5" spans="1:13">
      <c r="A5" s="10">
        <v>3</v>
      </c>
      <c r="B5" s="11" t="s">
        <v>6</v>
      </c>
      <c r="C5" s="12">
        <v>42972</v>
      </c>
      <c r="D5" s="11" t="s">
        <v>5</v>
      </c>
      <c r="E5" s="27">
        <v>0</v>
      </c>
      <c r="F5" s="27">
        <v>1</v>
      </c>
      <c r="G5" s="27">
        <v>1</v>
      </c>
      <c r="H5" s="27">
        <v>0</v>
      </c>
      <c r="I5" s="27">
        <v>1</v>
      </c>
      <c r="J5" s="27">
        <v>0</v>
      </c>
      <c r="K5" s="27">
        <v>0</v>
      </c>
      <c r="L5" s="27">
        <v>1</v>
      </c>
      <c r="M5" s="27">
        <v>1</v>
      </c>
    </row>
    <row r="6" spans="1:13">
      <c r="A6" s="10">
        <v>4</v>
      </c>
      <c r="B6" s="11" t="s">
        <v>8</v>
      </c>
      <c r="C6" s="12">
        <v>42975</v>
      </c>
      <c r="D6" s="11" t="s">
        <v>5</v>
      </c>
      <c r="E6" s="27">
        <v>1</v>
      </c>
      <c r="F6" s="28">
        <v>0</v>
      </c>
      <c r="G6" s="27">
        <v>0</v>
      </c>
      <c r="H6" s="27">
        <v>0</v>
      </c>
      <c r="I6" s="27">
        <v>0</v>
      </c>
      <c r="J6" s="27">
        <v>1</v>
      </c>
      <c r="K6" s="27">
        <v>0</v>
      </c>
      <c r="L6" s="27">
        <v>1</v>
      </c>
      <c r="M6" s="27">
        <v>0</v>
      </c>
    </row>
    <row r="7" spans="1:13">
      <c r="A7" s="10">
        <v>5</v>
      </c>
      <c r="B7" s="11" t="s">
        <v>9</v>
      </c>
      <c r="C7" s="12">
        <v>42975</v>
      </c>
      <c r="D7" s="11" t="s">
        <v>5</v>
      </c>
      <c r="E7" s="27">
        <v>1</v>
      </c>
      <c r="F7" s="27">
        <v>0</v>
      </c>
      <c r="G7" s="27">
        <v>0</v>
      </c>
      <c r="H7" s="27">
        <v>0</v>
      </c>
      <c r="I7" s="27">
        <v>0</v>
      </c>
      <c r="J7" s="27">
        <v>0</v>
      </c>
      <c r="K7" s="27">
        <v>0</v>
      </c>
      <c r="L7" s="27">
        <v>0</v>
      </c>
      <c r="M7" s="27">
        <v>0</v>
      </c>
    </row>
    <row r="8" spans="1:13">
      <c r="A8" s="10">
        <v>6</v>
      </c>
      <c r="B8" s="11" t="s">
        <v>10</v>
      </c>
      <c r="C8" s="12">
        <v>42976</v>
      </c>
      <c r="D8" s="11" t="s">
        <v>5</v>
      </c>
      <c r="E8" s="27">
        <v>1</v>
      </c>
      <c r="F8" s="27">
        <v>0</v>
      </c>
      <c r="G8" s="27">
        <v>1</v>
      </c>
      <c r="H8" s="27">
        <v>0</v>
      </c>
      <c r="I8" s="27">
        <v>0</v>
      </c>
      <c r="J8" s="27">
        <v>0</v>
      </c>
      <c r="K8" s="27">
        <v>0</v>
      </c>
      <c r="L8" s="27">
        <v>0</v>
      </c>
      <c r="M8" s="27">
        <v>0</v>
      </c>
    </row>
    <row r="9" spans="1:13">
      <c r="A9" s="10">
        <v>7</v>
      </c>
      <c r="B9" s="11" t="s">
        <v>11</v>
      </c>
      <c r="C9" s="12">
        <v>42976</v>
      </c>
      <c r="D9" s="11" t="s">
        <v>5</v>
      </c>
      <c r="E9" s="27">
        <v>1</v>
      </c>
      <c r="F9" s="27">
        <v>1</v>
      </c>
      <c r="G9" s="27">
        <v>1</v>
      </c>
      <c r="H9" s="27">
        <v>1</v>
      </c>
      <c r="I9" s="27">
        <v>1</v>
      </c>
      <c r="J9" s="27">
        <v>1</v>
      </c>
      <c r="K9" s="27">
        <v>0</v>
      </c>
      <c r="L9" s="27">
        <v>1</v>
      </c>
      <c r="M9" s="27">
        <v>0</v>
      </c>
    </row>
    <row r="10" spans="1:13">
      <c r="A10" s="10">
        <v>8</v>
      </c>
      <c r="B10" s="11" t="s">
        <v>12</v>
      </c>
      <c r="C10" s="12">
        <v>42976</v>
      </c>
      <c r="D10" s="11" t="s">
        <v>5</v>
      </c>
      <c r="E10" s="27">
        <v>1</v>
      </c>
      <c r="F10" s="27">
        <v>1</v>
      </c>
      <c r="G10" s="27">
        <v>1</v>
      </c>
      <c r="H10" s="27">
        <v>1</v>
      </c>
      <c r="I10" s="27">
        <v>1</v>
      </c>
      <c r="J10" s="27">
        <v>1</v>
      </c>
      <c r="K10" s="27">
        <v>0</v>
      </c>
      <c r="L10" s="27">
        <v>0</v>
      </c>
      <c r="M10" s="27">
        <v>0</v>
      </c>
    </row>
    <row r="11" spans="1:13">
      <c r="A11" s="10">
        <v>9</v>
      </c>
      <c r="B11" s="11" t="s">
        <v>13</v>
      </c>
      <c r="C11" s="12">
        <v>42976</v>
      </c>
      <c r="D11" s="11" t="s">
        <v>5</v>
      </c>
      <c r="E11" s="27">
        <v>1</v>
      </c>
      <c r="F11" s="27">
        <v>0</v>
      </c>
      <c r="G11" s="27">
        <v>0</v>
      </c>
      <c r="H11" s="27">
        <v>0</v>
      </c>
      <c r="I11" s="27">
        <v>1</v>
      </c>
      <c r="J11" s="27">
        <v>1</v>
      </c>
      <c r="K11" s="27">
        <v>0</v>
      </c>
      <c r="L11" s="27">
        <v>0</v>
      </c>
      <c r="M11" s="27">
        <v>0</v>
      </c>
    </row>
    <row r="12" spans="1:13">
      <c r="A12" s="10">
        <v>10</v>
      </c>
      <c r="B12" s="11" t="s">
        <v>14</v>
      </c>
      <c r="C12" s="12">
        <v>42976</v>
      </c>
      <c r="D12" s="11" t="s">
        <v>5</v>
      </c>
      <c r="E12" s="27">
        <v>1</v>
      </c>
      <c r="F12" s="27">
        <v>0</v>
      </c>
      <c r="G12" s="27">
        <v>1</v>
      </c>
      <c r="H12" s="27">
        <v>0</v>
      </c>
      <c r="I12" s="27">
        <v>1</v>
      </c>
      <c r="J12" s="27">
        <v>0</v>
      </c>
      <c r="K12" s="27">
        <v>0</v>
      </c>
      <c r="L12" s="27">
        <v>1</v>
      </c>
      <c r="M12" s="27">
        <v>1</v>
      </c>
    </row>
    <row r="13" spans="1:13">
      <c r="A13" s="10">
        <v>11</v>
      </c>
      <c r="B13" s="11" t="s">
        <v>32</v>
      </c>
      <c r="C13" s="12">
        <v>42977</v>
      </c>
      <c r="D13" s="11" t="s">
        <v>33</v>
      </c>
      <c r="E13" s="27">
        <v>1</v>
      </c>
      <c r="F13" s="27">
        <v>0</v>
      </c>
      <c r="G13" s="27">
        <v>1</v>
      </c>
      <c r="H13" s="27">
        <v>0</v>
      </c>
      <c r="I13" s="27">
        <v>0</v>
      </c>
      <c r="J13" s="27">
        <v>0</v>
      </c>
      <c r="K13" s="27">
        <v>0</v>
      </c>
      <c r="L13" s="27">
        <v>1</v>
      </c>
      <c r="M13" s="27">
        <v>0</v>
      </c>
    </row>
    <row r="14" spans="1:13">
      <c r="A14" s="10">
        <v>12</v>
      </c>
      <c r="B14" s="11" t="s">
        <v>15</v>
      </c>
      <c r="C14" s="12">
        <v>42984</v>
      </c>
      <c r="D14" s="11" t="s">
        <v>5</v>
      </c>
      <c r="E14" s="27">
        <v>1</v>
      </c>
      <c r="F14" s="27">
        <v>0</v>
      </c>
      <c r="G14" s="27">
        <v>1</v>
      </c>
      <c r="H14" s="27">
        <v>0</v>
      </c>
      <c r="I14" s="27">
        <v>1</v>
      </c>
      <c r="J14" s="27">
        <v>1</v>
      </c>
      <c r="K14" s="27">
        <v>0</v>
      </c>
      <c r="L14" s="27">
        <v>0</v>
      </c>
      <c r="M14" s="27">
        <v>0</v>
      </c>
    </row>
    <row r="15" spans="1:13">
      <c r="A15" s="10">
        <v>13</v>
      </c>
      <c r="B15" s="11" t="s">
        <v>16</v>
      </c>
      <c r="C15" s="12">
        <v>42984</v>
      </c>
      <c r="D15" s="11" t="s">
        <v>5</v>
      </c>
      <c r="E15" s="27">
        <v>1</v>
      </c>
      <c r="F15" s="27">
        <v>0</v>
      </c>
      <c r="G15" s="27">
        <v>1</v>
      </c>
      <c r="H15" s="27">
        <v>1</v>
      </c>
      <c r="I15" s="27">
        <v>1</v>
      </c>
      <c r="J15" s="27">
        <v>1</v>
      </c>
      <c r="K15" s="27">
        <v>0</v>
      </c>
      <c r="L15" s="27">
        <v>1</v>
      </c>
      <c r="M15" s="27">
        <v>1</v>
      </c>
    </row>
    <row r="16" spans="1:13">
      <c r="A16" s="10">
        <v>14</v>
      </c>
      <c r="B16" s="11" t="s">
        <v>17</v>
      </c>
      <c r="C16" s="12">
        <v>42984</v>
      </c>
      <c r="D16" s="11" t="s">
        <v>5</v>
      </c>
      <c r="E16" s="27">
        <v>1</v>
      </c>
      <c r="F16" s="27">
        <v>0</v>
      </c>
      <c r="G16" s="27">
        <v>1</v>
      </c>
      <c r="H16" s="27">
        <v>0</v>
      </c>
      <c r="I16" s="27">
        <v>1</v>
      </c>
      <c r="J16" s="27">
        <v>1</v>
      </c>
      <c r="K16" s="27">
        <v>0</v>
      </c>
      <c r="L16" s="27">
        <v>1</v>
      </c>
      <c r="M16" s="27">
        <v>0</v>
      </c>
    </row>
    <row r="17" spans="1:14">
      <c r="A17" s="10">
        <v>15</v>
      </c>
      <c r="B17" s="11" t="s">
        <v>18</v>
      </c>
      <c r="C17" s="12">
        <v>42984</v>
      </c>
      <c r="D17" s="11" t="s">
        <v>5</v>
      </c>
      <c r="E17" s="27">
        <v>1</v>
      </c>
      <c r="F17" s="27">
        <v>1</v>
      </c>
      <c r="G17" s="27">
        <v>1</v>
      </c>
      <c r="H17" s="27">
        <v>1</v>
      </c>
      <c r="I17" s="27">
        <v>1</v>
      </c>
      <c r="J17" s="27">
        <v>1</v>
      </c>
      <c r="K17" s="27">
        <v>0</v>
      </c>
      <c r="L17" s="27">
        <v>1</v>
      </c>
      <c r="M17" s="27">
        <v>1</v>
      </c>
    </row>
    <row r="18" spans="1:14">
      <c r="A18" s="10">
        <v>16</v>
      </c>
      <c r="B18" s="11" t="s">
        <v>19</v>
      </c>
      <c r="C18" s="12">
        <v>42984</v>
      </c>
      <c r="D18" s="11" t="s">
        <v>5</v>
      </c>
      <c r="E18" s="27">
        <v>0</v>
      </c>
      <c r="F18" s="27">
        <v>0</v>
      </c>
      <c r="G18" s="27">
        <v>0</v>
      </c>
      <c r="H18" s="27">
        <v>0</v>
      </c>
      <c r="I18" s="27">
        <v>0</v>
      </c>
      <c r="J18" s="27">
        <v>0</v>
      </c>
      <c r="K18" s="27">
        <v>0</v>
      </c>
      <c r="L18" s="27">
        <v>0</v>
      </c>
      <c r="M18" s="27">
        <v>0</v>
      </c>
    </row>
    <row r="19" spans="1:14">
      <c r="A19" s="10">
        <v>17</v>
      </c>
      <c r="B19" s="11" t="s">
        <v>20</v>
      </c>
      <c r="C19" s="12">
        <v>42985</v>
      </c>
      <c r="D19" s="11" t="s">
        <v>5</v>
      </c>
      <c r="E19" s="27">
        <v>0</v>
      </c>
      <c r="F19" s="27">
        <v>0</v>
      </c>
      <c r="G19" s="27">
        <v>1</v>
      </c>
      <c r="H19" s="27">
        <v>0</v>
      </c>
      <c r="I19" s="27">
        <v>0</v>
      </c>
      <c r="J19" s="27">
        <v>0</v>
      </c>
      <c r="K19" s="27">
        <v>0</v>
      </c>
      <c r="L19" s="27">
        <v>0</v>
      </c>
      <c r="M19" s="27">
        <v>0</v>
      </c>
    </row>
    <row r="20" spans="1:14">
      <c r="A20" s="10">
        <v>18</v>
      </c>
      <c r="B20" s="11" t="s">
        <v>21</v>
      </c>
      <c r="C20" s="12">
        <v>42986</v>
      </c>
      <c r="D20" s="11" t="s">
        <v>5</v>
      </c>
      <c r="E20" s="27">
        <v>1</v>
      </c>
      <c r="F20" s="27">
        <v>0</v>
      </c>
      <c r="G20" s="27">
        <v>1</v>
      </c>
      <c r="H20" s="27">
        <v>0</v>
      </c>
      <c r="I20" s="27">
        <v>0</v>
      </c>
      <c r="J20" s="27">
        <v>0</v>
      </c>
      <c r="K20" s="27">
        <v>0</v>
      </c>
      <c r="L20" s="27">
        <v>0</v>
      </c>
      <c r="M20" s="27">
        <v>0</v>
      </c>
    </row>
    <row r="21" spans="1:14">
      <c r="A21" s="10">
        <v>19</v>
      </c>
      <c r="B21" s="11" t="s">
        <v>22</v>
      </c>
      <c r="C21" s="12">
        <v>42991</v>
      </c>
      <c r="D21" s="11" t="s">
        <v>5</v>
      </c>
      <c r="E21" s="27">
        <v>1</v>
      </c>
      <c r="F21" s="27">
        <v>1</v>
      </c>
      <c r="G21" s="27">
        <v>0</v>
      </c>
      <c r="H21" s="27">
        <v>0</v>
      </c>
      <c r="I21" s="27">
        <v>1</v>
      </c>
      <c r="J21" s="27">
        <v>1</v>
      </c>
      <c r="K21" s="27">
        <v>0</v>
      </c>
      <c r="L21" s="27">
        <v>1</v>
      </c>
      <c r="M21" s="27">
        <v>0</v>
      </c>
    </row>
    <row r="22" spans="1:14">
      <c r="A22" s="10">
        <v>20</v>
      </c>
      <c r="B22" s="11" t="s">
        <v>23</v>
      </c>
      <c r="C22" s="12">
        <v>42991</v>
      </c>
      <c r="D22" s="11" t="s">
        <v>5</v>
      </c>
      <c r="E22" s="27">
        <v>0</v>
      </c>
      <c r="F22" s="27">
        <v>0</v>
      </c>
      <c r="G22" s="27">
        <v>1</v>
      </c>
      <c r="H22" s="27">
        <v>0</v>
      </c>
      <c r="I22" s="27">
        <v>0</v>
      </c>
      <c r="J22" s="27">
        <v>1</v>
      </c>
      <c r="K22" s="27">
        <v>0</v>
      </c>
      <c r="L22" s="27">
        <v>0</v>
      </c>
      <c r="M22" s="27">
        <v>0</v>
      </c>
    </row>
    <row r="23" spans="1:14">
      <c r="A23" s="10">
        <v>21</v>
      </c>
      <c r="B23" s="11" t="s">
        <v>24</v>
      </c>
      <c r="C23" s="12">
        <v>42991</v>
      </c>
      <c r="D23" s="11" t="s">
        <v>5</v>
      </c>
      <c r="E23" s="27">
        <v>1</v>
      </c>
      <c r="F23" s="27">
        <v>0</v>
      </c>
      <c r="G23" s="27">
        <v>0</v>
      </c>
      <c r="H23" s="27">
        <v>0</v>
      </c>
      <c r="I23" s="27">
        <v>0</v>
      </c>
      <c r="J23" s="27">
        <v>1</v>
      </c>
      <c r="K23" s="27">
        <v>0</v>
      </c>
      <c r="L23" s="27">
        <v>1</v>
      </c>
      <c r="M23" s="27">
        <v>0</v>
      </c>
    </row>
    <row r="24" spans="1:14">
      <c r="A24" s="10">
        <v>22</v>
      </c>
      <c r="B24" s="11" t="s">
        <v>25</v>
      </c>
      <c r="C24" s="12">
        <v>42993</v>
      </c>
      <c r="D24" s="11" t="s">
        <v>5</v>
      </c>
      <c r="E24" s="27">
        <v>1</v>
      </c>
      <c r="F24" s="27">
        <v>1</v>
      </c>
      <c r="G24" s="27">
        <v>1</v>
      </c>
      <c r="H24" s="27">
        <v>0</v>
      </c>
      <c r="I24" s="27">
        <v>1</v>
      </c>
      <c r="J24" s="27">
        <v>0</v>
      </c>
      <c r="K24" s="27">
        <v>0</v>
      </c>
      <c r="L24" s="27">
        <v>0</v>
      </c>
      <c r="M24" s="27">
        <v>0</v>
      </c>
    </row>
    <row r="25" spans="1:14">
      <c r="A25" s="10">
        <v>23</v>
      </c>
      <c r="B25" s="11" t="s">
        <v>26</v>
      </c>
      <c r="C25" s="12">
        <v>42997</v>
      </c>
      <c r="D25" s="11" t="s">
        <v>5</v>
      </c>
      <c r="E25" s="27">
        <v>1</v>
      </c>
      <c r="F25" s="27">
        <v>0</v>
      </c>
      <c r="G25" s="27">
        <v>1</v>
      </c>
      <c r="H25" s="27">
        <v>1</v>
      </c>
      <c r="I25" s="27">
        <v>1</v>
      </c>
      <c r="J25" s="27">
        <v>1</v>
      </c>
      <c r="K25" s="27">
        <v>1</v>
      </c>
      <c r="L25" s="27">
        <v>1</v>
      </c>
      <c r="M25" s="27">
        <v>0</v>
      </c>
    </row>
    <row r="26" spans="1:14">
      <c r="A26" s="10">
        <v>24</v>
      </c>
      <c r="B26" s="11" t="s">
        <v>27</v>
      </c>
      <c r="C26" s="12">
        <v>42998</v>
      </c>
      <c r="D26" s="11" t="s">
        <v>5</v>
      </c>
      <c r="E26" s="27">
        <v>0</v>
      </c>
      <c r="F26" s="27">
        <v>1</v>
      </c>
      <c r="G26" s="27">
        <v>0</v>
      </c>
      <c r="H26" s="27">
        <v>0</v>
      </c>
      <c r="I26" s="27">
        <v>0</v>
      </c>
      <c r="J26" s="27">
        <v>0</v>
      </c>
      <c r="K26" s="27">
        <v>1</v>
      </c>
      <c r="L26" s="27">
        <v>0</v>
      </c>
      <c r="M26" s="27">
        <v>0</v>
      </c>
    </row>
    <row r="27" spans="1:14">
      <c r="A27" s="10">
        <v>25</v>
      </c>
      <c r="B27" s="11" t="s">
        <v>28</v>
      </c>
      <c r="C27" s="12">
        <v>42998</v>
      </c>
      <c r="D27" s="11" t="s">
        <v>5</v>
      </c>
      <c r="E27" s="27">
        <v>0</v>
      </c>
      <c r="F27" s="27">
        <v>0</v>
      </c>
      <c r="G27" s="27">
        <v>0</v>
      </c>
      <c r="H27" s="27">
        <v>0</v>
      </c>
      <c r="I27" s="27">
        <v>0</v>
      </c>
      <c r="J27" s="27">
        <v>1</v>
      </c>
      <c r="K27" s="27">
        <v>0</v>
      </c>
      <c r="L27" s="27">
        <v>0</v>
      </c>
      <c r="M27" s="27">
        <v>0</v>
      </c>
    </row>
    <row r="28" spans="1:14">
      <c r="A28" s="10">
        <v>26</v>
      </c>
      <c r="B28" s="11" t="s">
        <v>29</v>
      </c>
      <c r="C28" s="12">
        <v>43006</v>
      </c>
      <c r="D28" s="11" t="s">
        <v>5</v>
      </c>
      <c r="E28" s="27">
        <v>0</v>
      </c>
      <c r="F28" s="27">
        <v>0</v>
      </c>
      <c r="G28" s="27">
        <v>1</v>
      </c>
      <c r="H28" s="27">
        <v>0</v>
      </c>
      <c r="I28" s="27">
        <v>1</v>
      </c>
      <c r="J28" s="27">
        <v>1</v>
      </c>
      <c r="K28" s="27">
        <v>0</v>
      </c>
      <c r="L28" s="27">
        <v>0</v>
      </c>
      <c r="M28" s="27">
        <v>0</v>
      </c>
    </row>
    <row r="29" spans="1:14">
      <c r="A29" s="13"/>
      <c r="B29" s="14" t="s">
        <v>7</v>
      </c>
      <c r="C29" s="14"/>
      <c r="D29" s="14"/>
      <c r="E29" s="15">
        <f>SUM(E3:E28)*E2</f>
        <v>14.25</v>
      </c>
      <c r="F29" s="15">
        <f t="shared" ref="F29:M29" si="0">SUM(F3:F28)*F2</f>
        <v>8</v>
      </c>
      <c r="G29" s="15">
        <f t="shared" si="0"/>
        <v>18</v>
      </c>
      <c r="H29" s="15">
        <f t="shared" si="0"/>
        <v>6</v>
      </c>
      <c r="I29" s="15">
        <f t="shared" si="0"/>
        <v>13</v>
      </c>
      <c r="J29" s="15">
        <f t="shared" si="0"/>
        <v>18.75</v>
      </c>
      <c r="K29" s="15">
        <f t="shared" si="0"/>
        <v>3</v>
      </c>
      <c r="L29" s="15">
        <f t="shared" si="0"/>
        <v>19.5</v>
      </c>
      <c r="M29" s="15">
        <f t="shared" si="0"/>
        <v>5</v>
      </c>
      <c r="N29" s="40">
        <f xml:space="preserve"> SUM(E29:M29)</f>
        <v>105.5</v>
      </c>
    </row>
    <row r="34" spans="1:11" ht="16" customHeight="1">
      <c r="A34" s="55" t="s">
        <v>55</v>
      </c>
      <c r="B34" s="55"/>
      <c r="C34" s="55"/>
      <c r="D34" s="55"/>
      <c r="E34" s="55"/>
      <c r="F34" s="55"/>
      <c r="G34" s="55"/>
    </row>
    <row r="35" spans="1:11" ht="16">
      <c r="A35" s="53"/>
      <c r="B35" s="53"/>
      <c r="C35" s="53"/>
      <c r="D35" s="53"/>
      <c r="E35" s="53"/>
      <c r="F35" s="53"/>
      <c r="G35" s="53"/>
    </row>
    <row r="36" spans="1:11" ht="16">
      <c r="A36" s="53" t="s">
        <v>56</v>
      </c>
      <c r="B36" s="53"/>
      <c r="C36" s="53"/>
      <c r="D36" s="53"/>
      <c r="E36" s="53"/>
      <c r="F36" s="53"/>
      <c r="G36" s="53"/>
      <c r="H36" s="53"/>
      <c r="I36" s="53"/>
      <c r="J36" s="54"/>
      <c r="K36" s="54"/>
    </row>
    <row r="37" spans="1:11" ht="16">
      <c r="A37" s="53" t="s">
        <v>57</v>
      </c>
      <c r="B37" s="53"/>
      <c r="C37" s="53"/>
      <c r="D37" s="53"/>
      <c r="E37" s="53"/>
      <c r="F37" s="53"/>
      <c r="G37" s="53"/>
      <c r="H37" s="54"/>
      <c r="I37" s="54"/>
      <c r="J37" s="54"/>
      <c r="K37" s="54"/>
    </row>
    <row r="38" spans="1:11" ht="16">
      <c r="A38" s="53" t="s">
        <v>58</v>
      </c>
      <c r="B38" s="53"/>
      <c r="C38" s="53"/>
      <c r="D38" s="53"/>
      <c r="E38" s="53"/>
      <c r="F38" s="53"/>
      <c r="G38" s="53"/>
      <c r="H38" s="54"/>
      <c r="I38" s="54"/>
      <c r="J38" s="54"/>
      <c r="K38" s="54"/>
    </row>
    <row r="39" spans="1:11" ht="16">
      <c r="A39" s="53" t="s">
        <v>59</v>
      </c>
      <c r="B39" s="53"/>
      <c r="C39" s="53"/>
      <c r="D39" s="53"/>
      <c r="E39" s="53"/>
      <c r="F39" s="53"/>
      <c r="G39" s="53"/>
      <c r="H39" s="54"/>
      <c r="I39" s="54"/>
      <c r="J39" s="54"/>
      <c r="K39" s="54"/>
    </row>
    <row r="40" spans="1:11" ht="16">
      <c r="A40" s="53" t="s">
        <v>60</v>
      </c>
      <c r="B40" s="53"/>
      <c r="C40" s="53"/>
      <c r="D40" s="53"/>
      <c r="E40" s="53"/>
      <c r="F40" s="53"/>
      <c r="G40" s="53"/>
      <c r="H40" s="54"/>
      <c r="I40" s="54"/>
      <c r="J40" s="54"/>
      <c r="K40" s="54"/>
    </row>
    <row r="41" spans="1:11" ht="16">
      <c r="A41" s="53" t="s">
        <v>63</v>
      </c>
      <c r="B41" s="53"/>
      <c r="C41" s="53"/>
      <c r="D41" s="53"/>
      <c r="E41" s="53"/>
      <c r="F41" s="53"/>
      <c r="G41" s="53"/>
      <c r="H41" s="54"/>
      <c r="I41" s="54"/>
      <c r="J41" s="54"/>
      <c r="K41" s="54"/>
    </row>
    <row r="42" spans="1:11" ht="16">
      <c r="A42" s="53" t="s">
        <v>61</v>
      </c>
      <c r="B42" s="53"/>
      <c r="C42" s="53"/>
      <c r="D42" s="53"/>
      <c r="E42" s="53"/>
      <c r="F42" s="53"/>
      <c r="G42" s="53"/>
      <c r="H42" s="54"/>
      <c r="I42" s="54"/>
      <c r="J42" s="54"/>
      <c r="K42" s="54"/>
    </row>
    <row r="43" spans="1:11" ht="16">
      <c r="A43" s="53" t="s">
        <v>62</v>
      </c>
      <c r="B43" s="53"/>
      <c r="C43" s="53"/>
      <c r="D43" s="53"/>
      <c r="E43" s="53"/>
      <c r="F43" s="53"/>
      <c r="G43" s="53"/>
      <c r="H43" s="54"/>
      <c r="I43" s="54"/>
      <c r="J43" s="54"/>
      <c r="K43" s="54"/>
    </row>
    <row r="44" spans="1:11" ht="16">
      <c r="A44" s="53" t="s">
        <v>74</v>
      </c>
      <c r="B44" s="53"/>
      <c r="C44" s="53"/>
      <c r="D44" s="53"/>
      <c r="E44" s="53"/>
      <c r="F44" s="53"/>
      <c r="G44" s="53"/>
      <c r="H44" s="54"/>
      <c r="I44" s="54"/>
      <c r="J44" s="54"/>
      <c r="K44" s="54"/>
    </row>
  </sheetData>
  <mergeCells count="11">
    <mergeCell ref="A44:K44"/>
    <mergeCell ref="A36:K36"/>
    <mergeCell ref="A37:K37"/>
    <mergeCell ref="A38:K38"/>
    <mergeCell ref="A39:K39"/>
    <mergeCell ref="A40:K40"/>
    <mergeCell ref="A34:G34"/>
    <mergeCell ref="A35:G35"/>
    <mergeCell ref="A41:K41"/>
    <mergeCell ref="A42:K42"/>
    <mergeCell ref="A43:K43"/>
  </mergeCells>
  <conditionalFormatting sqref="E3:M28">
    <cfRule type="colorScale" priority="1">
      <colorScale>
        <cfvo type="num" val="0"/>
        <cfvo type="num" val="1"/>
        <color theme="0" tint="-0.14999847407452621"/>
        <color rgb="FFCCFFC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H28" sqref="H28"/>
    </sheetView>
  </sheetViews>
  <sheetFormatPr baseColWidth="10" defaultRowHeight="15" x14ac:dyDescent="0"/>
  <cols>
    <col min="1" max="1" width="3.83203125" bestFit="1" customWidth="1"/>
    <col min="2" max="2" width="17.6640625" bestFit="1" customWidth="1"/>
    <col min="3" max="4" width="7.83203125" bestFit="1" customWidth="1"/>
    <col min="5" max="13" width="6.6640625" bestFit="1" customWidth="1"/>
  </cols>
  <sheetData>
    <row r="1" spans="1:13">
      <c r="A1" s="8" t="s">
        <v>0</v>
      </c>
      <c r="B1" s="9" t="s">
        <v>31</v>
      </c>
      <c r="C1" s="9" t="s">
        <v>30</v>
      </c>
      <c r="D1" s="9" t="s">
        <v>1</v>
      </c>
      <c r="E1" s="9" t="s">
        <v>84</v>
      </c>
      <c r="F1" s="9" t="s">
        <v>85</v>
      </c>
      <c r="G1" s="9" t="s">
        <v>86</v>
      </c>
      <c r="H1" s="9" t="s">
        <v>87</v>
      </c>
      <c r="I1" s="9" t="s">
        <v>88</v>
      </c>
      <c r="J1" s="9" t="s">
        <v>89</v>
      </c>
      <c r="K1" s="9" t="s">
        <v>90</v>
      </c>
      <c r="L1" s="9" t="s">
        <v>91</v>
      </c>
      <c r="M1" s="9" t="s">
        <v>92</v>
      </c>
    </row>
    <row r="2" spans="1:13">
      <c r="A2" s="16"/>
      <c r="B2" s="17" t="s">
        <v>73</v>
      </c>
      <c r="C2" s="17"/>
      <c r="D2" s="17"/>
      <c r="E2" s="18">
        <v>0.75</v>
      </c>
      <c r="F2" s="18">
        <v>1</v>
      </c>
      <c r="G2" s="18">
        <v>1</v>
      </c>
      <c r="H2" s="18">
        <v>1</v>
      </c>
      <c r="I2" s="18">
        <v>1</v>
      </c>
      <c r="J2" s="18">
        <v>1.25</v>
      </c>
      <c r="K2" s="18">
        <v>1</v>
      </c>
      <c r="L2" s="18">
        <v>1.5</v>
      </c>
      <c r="M2" s="18">
        <v>1</v>
      </c>
    </row>
    <row r="3" spans="1:13">
      <c r="A3" s="10">
        <v>1</v>
      </c>
      <c r="B3" s="11" t="s">
        <v>2</v>
      </c>
      <c r="C3" s="12">
        <v>42972</v>
      </c>
      <c r="D3" s="11" t="s">
        <v>3</v>
      </c>
      <c r="E3" s="25">
        <v>1</v>
      </c>
      <c r="F3" s="25">
        <v>0</v>
      </c>
      <c r="G3" s="25">
        <v>0</v>
      </c>
      <c r="H3" s="25">
        <v>1</v>
      </c>
      <c r="I3" s="25">
        <v>0</v>
      </c>
      <c r="J3" s="25">
        <v>0</v>
      </c>
      <c r="K3" s="25">
        <v>0</v>
      </c>
      <c r="L3" s="25">
        <v>1</v>
      </c>
      <c r="M3" s="25">
        <v>0</v>
      </c>
    </row>
    <row r="4" spans="1:13">
      <c r="A4" s="10">
        <v>2</v>
      </c>
      <c r="B4" s="11" t="s">
        <v>4</v>
      </c>
      <c r="C4" s="12">
        <v>42972</v>
      </c>
      <c r="D4" s="11" t="s">
        <v>5</v>
      </c>
      <c r="E4" s="25">
        <v>1</v>
      </c>
      <c r="F4" s="25">
        <v>1</v>
      </c>
      <c r="G4" s="25">
        <v>1</v>
      </c>
      <c r="H4" s="25">
        <v>1</v>
      </c>
      <c r="I4" s="25">
        <v>1</v>
      </c>
      <c r="J4" s="25">
        <v>0</v>
      </c>
      <c r="K4" s="25">
        <v>1</v>
      </c>
      <c r="L4" s="25">
        <v>1</v>
      </c>
      <c r="M4" s="25">
        <v>1</v>
      </c>
    </row>
    <row r="5" spans="1:13">
      <c r="A5" s="10">
        <v>3</v>
      </c>
      <c r="B5" s="11" t="s">
        <v>6</v>
      </c>
      <c r="C5" s="12">
        <v>42972</v>
      </c>
      <c r="D5" s="11" t="s">
        <v>5</v>
      </c>
      <c r="E5" s="25">
        <v>0</v>
      </c>
      <c r="F5" s="25">
        <v>0</v>
      </c>
      <c r="G5" s="25">
        <v>1</v>
      </c>
      <c r="H5" s="25">
        <v>0</v>
      </c>
      <c r="I5" s="25">
        <v>0</v>
      </c>
      <c r="J5" s="25">
        <v>0</v>
      </c>
      <c r="K5" s="25">
        <v>0</v>
      </c>
      <c r="L5" s="25">
        <v>0</v>
      </c>
      <c r="M5" s="25">
        <v>0</v>
      </c>
    </row>
    <row r="6" spans="1:13">
      <c r="A6" s="10">
        <v>4</v>
      </c>
      <c r="B6" s="11" t="s">
        <v>8</v>
      </c>
      <c r="C6" s="12">
        <v>42975</v>
      </c>
      <c r="D6" s="11" t="s">
        <v>5</v>
      </c>
      <c r="E6" s="25">
        <v>0</v>
      </c>
      <c r="F6" s="26">
        <v>0</v>
      </c>
      <c r="G6" s="25">
        <v>1</v>
      </c>
      <c r="H6" s="25">
        <v>0</v>
      </c>
      <c r="I6" s="25">
        <v>0</v>
      </c>
      <c r="J6" s="25">
        <v>0</v>
      </c>
      <c r="K6" s="25">
        <v>0</v>
      </c>
      <c r="L6" s="25">
        <v>0</v>
      </c>
      <c r="M6" s="25">
        <v>0</v>
      </c>
    </row>
    <row r="7" spans="1:13">
      <c r="A7" s="10">
        <v>5</v>
      </c>
      <c r="B7" s="11" t="s">
        <v>9</v>
      </c>
      <c r="C7" s="12">
        <v>42975</v>
      </c>
      <c r="D7" s="11" t="s">
        <v>5</v>
      </c>
      <c r="E7" s="25">
        <v>0</v>
      </c>
      <c r="F7" s="25">
        <v>0</v>
      </c>
      <c r="G7" s="25">
        <v>0</v>
      </c>
      <c r="H7" s="25">
        <v>0</v>
      </c>
      <c r="I7" s="25">
        <v>0</v>
      </c>
      <c r="J7" s="25">
        <v>0</v>
      </c>
      <c r="K7" s="25">
        <v>0</v>
      </c>
      <c r="L7" s="25">
        <v>0</v>
      </c>
      <c r="M7" s="25">
        <v>0</v>
      </c>
    </row>
    <row r="8" spans="1:13">
      <c r="A8" s="10">
        <v>6</v>
      </c>
      <c r="B8" s="11" t="s">
        <v>10</v>
      </c>
      <c r="C8" s="12">
        <v>42976</v>
      </c>
      <c r="D8" s="11" t="s">
        <v>5</v>
      </c>
      <c r="E8" s="25">
        <v>0</v>
      </c>
      <c r="F8" s="25">
        <v>0</v>
      </c>
      <c r="G8" s="25">
        <v>0</v>
      </c>
      <c r="H8" s="25">
        <v>0</v>
      </c>
      <c r="I8" s="25">
        <v>0</v>
      </c>
      <c r="J8" s="25">
        <v>0</v>
      </c>
      <c r="K8" s="25">
        <v>0</v>
      </c>
      <c r="L8" s="25">
        <v>0</v>
      </c>
      <c r="M8" s="25">
        <v>0</v>
      </c>
    </row>
    <row r="9" spans="1:13">
      <c r="A9" s="10">
        <v>7</v>
      </c>
      <c r="B9" s="11" t="s">
        <v>11</v>
      </c>
      <c r="C9" s="12">
        <v>42976</v>
      </c>
      <c r="D9" s="11" t="s">
        <v>5</v>
      </c>
      <c r="E9" s="25">
        <v>1</v>
      </c>
      <c r="F9" s="25">
        <v>1</v>
      </c>
      <c r="G9" s="25">
        <v>1</v>
      </c>
      <c r="H9" s="25">
        <v>1</v>
      </c>
      <c r="I9" s="25">
        <v>0</v>
      </c>
      <c r="J9" s="25">
        <v>0</v>
      </c>
      <c r="K9" s="25">
        <v>0</v>
      </c>
      <c r="L9" s="25">
        <v>0</v>
      </c>
      <c r="M9" s="25">
        <v>0</v>
      </c>
    </row>
    <row r="10" spans="1:13">
      <c r="A10" s="10">
        <v>8</v>
      </c>
      <c r="B10" s="11" t="s">
        <v>12</v>
      </c>
      <c r="C10" s="12">
        <v>42976</v>
      </c>
      <c r="D10" s="11" t="s">
        <v>5</v>
      </c>
      <c r="E10" s="25">
        <v>1</v>
      </c>
      <c r="F10" s="25">
        <v>0</v>
      </c>
      <c r="G10" s="25">
        <v>1</v>
      </c>
      <c r="H10" s="25">
        <v>1</v>
      </c>
      <c r="I10" s="25">
        <v>0</v>
      </c>
      <c r="J10" s="25">
        <v>0</v>
      </c>
      <c r="K10" s="25">
        <v>0</v>
      </c>
      <c r="L10" s="25">
        <v>0</v>
      </c>
      <c r="M10" s="25">
        <v>0</v>
      </c>
    </row>
    <row r="11" spans="1:13">
      <c r="A11" s="10">
        <v>9</v>
      </c>
      <c r="B11" s="11" t="s">
        <v>13</v>
      </c>
      <c r="C11" s="12">
        <v>42976</v>
      </c>
      <c r="D11" s="11" t="s">
        <v>5</v>
      </c>
      <c r="E11" s="25">
        <v>0</v>
      </c>
      <c r="F11" s="25">
        <v>0</v>
      </c>
      <c r="G11" s="25">
        <v>0</v>
      </c>
      <c r="H11" s="25">
        <v>0</v>
      </c>
      <c r="I11" s="25">
        <v>0</v>
      </c>
      <c r="J11" s="25">
        <v>0</v>
      </c>
      <c r="K11" s="25">
        <v>0</v>
      </c>
      <c r="L11" s="25">
        <v>0</v>
      </c>
      <c r="M11" s="25">
        <v>0</v>
      </c>
    </row>
    <row r="12" spans="1:13">
      <c r="A12" s="10">
        <v>10</v>
      </c>
      <c r="B12" s="11" t="s">
        <v>14</v>
      </c>
      <c r="C12" s="12">
        <v>42976</v>
      </c>
      <c r="D12" s="11" t="s">
        <v>5</v>
      </c>
      <c r="E12" s="25">
        <v>0</v>
      </c>
      <c r="F12" s="25">
        <v>0</v>
      </c>
      <c r="G12" s="25">
        <v>0</v>
      </c>
      <c r="H12" s="25">
        <v>0</v>
      </c>
      <c r="I12" s="25">
        <v>0</v>
      </c>
      <c r="J12" s="25">
        <v>0</v>
      </c>
      <c r="K12" s="25">
        <v>0</v>
      </c>
      <c r="L12" s="25">
        <v>0</v>
      </c>
      <c r="M12" s="25">
        <v>0</v>
      </c>
    </row>
    <row r="13" spans="1:13">
      <c r="A13" s="10">
        <v>11</v>
      </c>
      <c r="B13" s="11" t="s">
        <v>32</v>
      </c>
      <c r="C13" s="12">
        <v>42977</v>
      </c>
      <c r="D13" s="11" t="s">
        <v>33</v>
      </c>
      <c r="E13" s="25">
        <v>0</v>
      </c>
      <c r="F13" s="25">
        <v>0</v>
      </c>
      <c r="G13" s="25">
        <v>0</v>
      </c>
      <c r="H13" s="25">
        <v>0</v>
      </c>
      <c r="I13" s="25">
        <v>0</v>
      </c>
      <c r="J13" s="25">
        <v>0</v>
      </c>
      <c r="K13" s="25">
        <v>0</v>
      </c>
      <c r="L13" s="25">
        <v>0</v>
      </c>
      <c r="M13" s="25">
        <v>0</v>
      </c>
    </row>
    <row r="14" spans="1:13">
      <c r="A14" s="10">
        <v>12</v>
      </c>
      <c r="B14" s="11" t="s">
        <v>15</v>
      </c>
      <c r="C14" s="12">
        <v>42984</v>
      </c>
      <c r="D14" s="11" t="s">
        <v>5</v>
      </c>
      <c r="E14" s="25">
        <v>0</v>
      </c>
      <c r="F14" s="25">
        <v>0</v>
      </c>
      <c r="G14" s="25">
        <v>0</v>
      </c>
      <c r="H14" s="25">
        <v>0</v>
      </c>
      <c r="I14" s="25">
        <v>0</v>
      </c>
      <c r="J14" s="25">
        <v>0</v>
      </c>
      <c r="K14" s="25">
        <v>0</v>
      </c>
      <c r="L14" s="25">
        <v>0</v>
      </c>
      <c r="M14" s="25">
        <v>0</v>
      </c>
    </row>
    <row r="15" spans="1:13">
      <c r="A15" s="10">
        <v>13</v>
      </c>
      <c r="B15" s="11" t="s">
        <v>16</v>
      </c>
      <c r="C15" s="12">
        <v>42984</v>
      </c>
      <c r="D15" s="11" t="s">
        <v>5</v>
      </c>
      <c r="E15" s="25">
        <v>0</v>
      </c>
      <c r="F15" s="25">
        <v>0</v>
      </c>
      <c r="G15" s="25">
        <v>0</v>
      </c>
      <c r="H15" s="25">
        <v>0</v>
      </c>
      <c r="I15" s="25">
        <v>0</v>
      </c>
      <c r="J15" s="25">
        <v>0</v>
      </c>
      <c r="K15" s="25">
        <v>0</v>
      </c>
      <c r="L15" s="25">
        <v>0</v>
      </c>
      <c r="M15" s="25">
        <v>0</v>
      </c>
    </row>
    <row r="16" spans="1:13">
      <c r="A16" s="10">
        <v>14</v>
      </c>
      <c r="B16" s="11" t="s">
        <v>17</v>
      </c>
      <c r="C16" s="12">
        <v>42984</v>
      </c>
      <c r="D16" s="11" t="s">
        <v>5</v>
      </c>
      <c r="E16" s="25">
        <v>0</v>
      </c>
      <c r="F16" s="25">
        <v>0</v>
      </c>
      <c r="G16" s="25">
        <v>1</v>
      </c>
      <c r="H16" s="25">
        <v>0</v>
      </c>
      <c r="I16" s="25">
        <v>0</v>
      </c>
      <c r="J16" s="25">
        <v>0</v>
      </c>
      <c r="K16" s="25">
        <v>0</v>
      </c>
      <c r="L16" s="25">
        <v>0</v>
      </c>
      <c r="M16" s="25">
        <v>0</v>
      </c>
    </row>
    <row r="17" spans="1:14">
      <c r="A17" s="10">
        <v>15</v>
      </c>
      <c r="B17" s="11" t="s">
        <v>18</v>
      </c>
      <c r="C17" s="12">
        <v>42984</v>
      </c>
      <c r="D17" s="11" t="s">
        <v>5</v>
      </c>
      <c r="E17" s="25">
        <v>1</v>
      </c>
      <c r="F17" s="25">
        <v>0</v>
      </c>
      <c r="G17" s="25">
        <v>1</v>
      </c>
      <c r="H17" s="25">
        <v>0</v>
      </c>
      <c r="I17" s="25">
        <v>0</v>
      </c>
      <c r="J17" s="25">
        <v>1</v>
      </c>
      <c r="K17" s="25">
        <v>0</v>
      </c>
      <c r="L17" s="25">
        <v>0</v>
      </c>
      <c r="M17" s="25">
        <v>0</v>
      </c>
    </row>
    <row r="18" spans="1:14">
      <c r="A18" s="10">
        <v>16</v>
      </c>
      <c r="B18" s="11" t="s">
        <v>19</v>
      </c>
      <c r="C18" s="12">
        <v>42984</v>
      </c>
      <c r="D18" s="11" t="s">
        <v>5</v>
      </c>
      <c r="E18" s="25">
        <v>0</v>
      </c>
      <c r="F18" s="25">
        <v>0</v>
      </c>
      <c r="G18" s="25">
        <v>0</v>
      </c>
      <c r="H18" s="25">
        <v>0</v>
      </c>
      <c r="I18" s="25">
        <v>0</v>
      </c>
      <c r="J18" s="25">
        <v>0</v>
      </c>
      <c r="K18" s="25">
        <v>0</v>
      </c>
      <c r="L18" s="25">
        <v>0</v>
      </c>
      <c r="M18" s="25">
        <v>0</v>
      </c>
    </row>
    <row r="19" spans="1:14">
      <c r="A19" s="10">
        <v>17</v>
      </c>
      <c r="B19" s="11" t="s">
        <v>20</v>
      </c>
      <c r="C19" s="12">
        <v>42985</v>
      </c>
      <c r="D19" s="11" t="s">
        <v>5</v>
      </c>
      <c r="E19" s="25">
        <v>0</v>
      </c>
      <c r="F19" s="25">
        <v>0</v>
      </c>
      <c r="G19" s="25">
        <v>0</v>
      </c>
      <c r="H19" s="25">
        <v>0</v>
      </c>
      <c r="I19" s="25">
        <v>0</v>
      </c>
      <c r="J19" s="25">
        <v>0</v>
      </c>
      <c r="K19" s="25">
        <v>0</v>
      </c>
      <c r="L19" s="25">
        <v>0</v>
      </c>
      <c r="M19" s="25">
        <v>0</v>
      </c>
    </row>
    <row r="20" spans="1:14">
      <c r="A20" s="10">
        <v>18</v>
      </c>
      <c r="B20" s="11" t="s">
        <v>21</v>
      </c>
      <c r="C20" s="12">
        <v>42986</v>
      </c>
      <c r="D20" s="11" t="s">
        <v>5</v>
      </c>
      <c r="E20" s="25">
        <v>1</v>
      </c>
      <c r="F20" s="25">
        <v>0</v>
      </c>
      <c r="G20" s="25">
        <v>0</v>
      </c>
      <c r="H20" s="25">
        <v>0</v>
      </c>
      <c r="I20" s="25">
        <v>0</v>
      </c>
      <c r="J20" s="25">
        <v>0</v>
      </c>
      <c r="K20" s="25">
        <v>0</v>
      </c>
      <c r="L20" s="25">
        <v>0</v>
      </c>
      <c r="M20" s="25">
        <v>0</v>
      </c>
    </row>
    <row r="21" spans="1:14">
      <c r="A21" s="10">
        <v>19</v>
      </c>
      <c r="B21" s="11" t="s">
        <v>22</v>
      </c>
      <c r="C21" s="12">
        <v>42991</v>
      </c>
      <c r="D21" s="11" t="s">
        <v>5</v>
      </c>
      <c r="E21" s="25">
        <v>0</v>
      </c>
      <c r="F21" s="25">
        <v>0</v>
      </c>
      <c r="G21" s="25">
        <v>0</v>
      </c>
      <c r="H21" s="25">
        <v>0</v>
      </c>
      <c r="I21" s="25">
        <v>0</v>
      </c>
      <c r="J21" s="25">
        <v>0</v>
      </c>
      <c r="K21" s="25">
        <v>0</v>
      </c>
      <c r="L21" s="25">
        <v>0</v>
      </c>
      <c r="M21" s="25">
        <v>0</v>
      </c>
    </row>
    <row r="22" spans="1:14">
      <c r="A22" s="10">
        <v>20</v>
      </c>
      <c r="B22" s="11" t="s">
        <v>23</v>
      </c>
      <c r="C22" s="12">
        <v>42991</v>
      </c>
      <c r="D22" s="11" t="s">
        <v>5</v>
      </c>
      <c r="E22" s="25">
        <v>0</v>
      </c>
      <c r="F22" s="25">
        <v>0</v>
      </c>
      <c r="G22" s="25">
        <v>0</v>
      </c>
      <c r="H22" s="25">
        <v>0</v>
      </c>
      <c r="I22" s="25">
        <v>0</v>
      </c>
      <c r="J22" s="25">
        <v>0</v>
      </c>
      <c r="K22" s="25">
        <v>0</v>
      </c>
      <c r="L22" s="25">
        <v>0</v>
      </c>
      <c r="M22" s="25">
        <v>0</v>
      </c>
    </row>
    <row r="23" spans="1:14">
      <c r="A23" s="10">
        <v>21</v>
      </c>
      <c r="B23" s="11" t="s">
        <v>24</v>
      </c>
      <c r="C23" s="12">
        <v>42991</v>
      </c>
      <c r="D23" s="11" t="s">
        <v>5</v>
      </c>
      <c r="E23" s="25">
        <v>0</v>
      </c>
      <c r="F23" s="25">
        <v>0</v>
      </c>
      <c r="G23" s="25">
        <v>0</v>
      </c>
      <c r="H23" s="25">
        <v>0</v>
      </c>
      <c r="I23" s="25">
        <v>0</v>
      </c>
      <c r="J23" s="25">
        <v>0</v>
      </c>
      <c r="K23" s="25">
        <v>0</v>
      </c>
      <c r="L23" s="25">
        <v>0</v>
      </c>
      <c r="M23" s="25">
        <v>0</v>
      </c>
    </row>
    <row r="24" spans="1:14">
      <c r="A24" s="10">
        <v>22</v>
      </c>
      <c r="B24" s="11" t="s">
        <v>25</v>
      </c>
      <c r="C24" s="12">
        <v>42993</v>
      </c>
      <c r="D24" s="11" t="s">
        <v>5</v>
      </c>
      <c r="E24" s="25">
        <v>0</v>
      </c>
      <c r="F24" s="25">
        <v>0</v>
      </c>
      <c r="G24" s="25">
        <v>0</v>
      </c>
      <c r="H24" s="25">
        <v>0</v>
      </c>
      <c r="I24" s="25">
        <v>0</v>
      </c>
      <c r="J24" s="25">
        <v>0</v>
      </c>
      <c r="K24" s="25">
        <v>0</v>
      </c>
      <c r="L24" s="25">
        <v>0</v>
      </c>
      <c r="M24" s="25">
        <v>0</v>
      </c>
    </row>
    <row r="25" spans="1:14">
      <c r="A25" s="10">
        <v>23</v>
      </c>
      <c r="B25" s="11" t="s">
        <v>26</v>
      </c>
      <c r="C25" s="12">
        <v>42997</v>
      </c>
      <c r="D25" s="11" t="s">
        <v>5</v>
      </c>
      <c r="E25" s="25">
        <v>1</v>
      </c>
      <c r="F25" s="25">
        <v>0</v>
      </c>
      <c r="G25" s="25">
        <v>1</v>
      </c>
      <c r="H25" s="25">
        <v>0</v>
      </c>
      <c r="I25" s="25">
        <v>0</v>
      </c>
      <c r="J25" s="25">
        <v>0</v>
      </c>
      <c r="K25" s="25">
        <v>0</v>
      </c>
      <c r="L25" s="25">
        <v>0</v>
      </c>
      <c r="M25" s="25">
        <v>0</v>
      </c>
    </row>
    <row r="26" spans="1:14">
      <c r="A26" s="10">
        <v>24</v>
      </c>
      <c r="B26" s="11" t="s">
        <v>27</v>
      </c>
      <c r="C26" s="12">
        <v>42998</v>
      </c>
      <c r="D26" s="11" t="s">
        <v>5</v>
      </c>
      <c r="E26" s="25">
        <v>0</v>
      </c>
      <c r="F26" s="25">
        <v>0</v>
      </c>
      <c r="G26" s="25">
        <v>0</v>
      </c>
      <c r="H26" s="25">
        <v>0</v>
      </c>
      <c r="I26" s="25">
        <v>1</v>
      </c>
      <c r="J26" s="25">
        <v>0</v>
      </c>
      <c r="K26" s="25">
        <v>0</v>
      </c>
      <c r="L26" s="25">
        <v>0</v>
      </c>
      <c r="M26" s="25">
        <v>0</v>
      </c>
    </row>
    <row r="27" spans="1:14">
      <c r="A27" s="10">
        <v>25</v>
      </c>
      <c r="B27" s="11" t="s">
        <v>28</v>
      </c>
      <c r="C27" s="12">
        <v>42998</v>
      </c>
      <c r="D27" s="11" t="s">
        <v>5</v>
      </c>
      <c r="E27" s="25">
        <v>0</v>
      </c>
      <c r="F27" s="25">
        <v>0</v>
      </c>
      <c r="G27" s="25">
        <v>0</v>
      </c>
      <c r="H27" s="25">
        <v>0</v>
      </c>
      <c r="I27" s="25">
        <v>0</v>
      </c>
      <c r="J27" s="25">
        <v>0</v>
      </c>
      <c r="K27" s="25">
        <v>0</v>
      </c>
      <c r="L27" s="25">
        <v>0</v>
      </c>
      <c r="M27" s="25">
        <v>0</v>
      </c>
    </row>
    <row r="28" spans="1:14">
      <c r="A28" s="10">
        <v>26</v>
      </c>
      <c r="B28" s="11" t="s">
        <v>29</v>
      </c>
      <c r="C28" s="12">
        <v>43006</v>
      </c>
      <c r="D28" s="11" t="s">
        <v>5</v>
      </c>
      <c r="E28" s="25">
        <v>0</v>
      </c>
      <c r="F28" s="25">
        <v>0</v>
      </c>
      <c r="G28" s="25">
        <v>1</v>
      </c>
      <c r="H28" s="25">
        <v>0</v>
      </c>
      <c r="I28" s="25">
        <v>0</v>
      </c>
      <c r="J28" s="25">
        <v>0</v>
      </c>
      <c r="K28" s="25">
        <v>0</v>
      </c>
      <c r="L28" s="25">
        <v>0</v>
      </c>
      <c r="M28" s="25">
        <v>0</v>
      </c>
    </row>
    <row r="29" spans="1:14">
      <c r="A29" s="13"/>
      <c r="B29" s="14" t="s">
        <v>7</v>
      </c>
      <c r="C29" s="14"/>
      <c r="D29" s="14"/>
      <c r="E29" s="15">
        <f>SUM(E3:E28)*E2</f>
        <v>5.25</v>
      </c>
      <c r="F29" s="15">
        <f t="shared" ref="F29:M29" si="0">SUM(F3:F28)*F2</f>
        <v>2</v>
      </c>
      <c r="G29" s="15">
        <f t="shared" si="0"/>
        <v>9</v>
      </c>
      <c r="H29" s="15">
        <f t="shared" si="0"/>
        <v>4</v>
      </c>
      <c r="I29" s="15">
        <f t="shared" si="0"/>
        <v>2</v>
      </c>
      <c r="J29" s="15">
        <f t="shared" si="0"/>
        <v>1.25</v>
      </c>
      <c r="K29" s="15">
        <f t="shared" si="0"/>
        <v>1</v>
      </c>
      <c r="L29" s="15">
        <f t="shared" si="0"/>
        <v>3</v>
      </c>
      <c r="M29" s="15">
        <f t="shared" si="0"/>
        <v>1</v>
      </c>
      <c r="N29" s="40">
        <f>SUM(E29:M29)</f>
        <v>28.5</v>
      </c>
    </row>
    <row r="34" spans="1:11" ht="16" customHeight="1">
      <c r="A34" s="55" t="s">
        <v>55</v>
      </c>
      <c r="B34" s="55"/>
      <c r="C34" s="55"/>
      <c r="D34" s="55"/>
      <c r="E34" s="55"/>
      <c r="F34" s="55"/>
      <c r="G34" s="55"/>
    </row>
    <row r="35" spans="1:11" ht="16">
      <c r="A35" s="53"/>
      <c r="B35" s="53"/>
      <c r="C35" s="53"/>
      <c r="D35" s="53"/>
      <c r="E35" s="53"/>
      <c r="F35" s="53"/>
      <c r="G35" s="53"/>
    </row>
    <row r="36" spans="1:11" ht="16">
      <c r="A36" s="53" t="s">
        <v>56</v>
      </c>
      <c r="B36" s="53"/>
      <c r="C36" s="53"/>
      <c r="D36" s="53"/>
      <c r="E36" s="53"/>
      <c r="F36" s="53"/>
      <c r="G36" s="53"/>
      <c r="H36" s="53"/>
      <c r="I36" s="53"/>
      <c r="J36" s="54"/>
      <c r="K36" s="54"/>
    </row>
    <row r="37" spans="1:11" ht="16">
      <c r="A37" s="53" t="s">
        <v>57</v>
      </c>
      <c r="B37" s="53"/>
      <c r="C37" s="53"/>
      <c r="D37" s="53"/>
      <c r="E37" s="53"/>
      <c r="F37" s="53"/>
      <c r="G37" s="53"/>
      <c r="H37" s="54"/>
      <c r="I37" s="54"/>
      <c r="J37" s="54"/>
      <c r="K37" s="54"/>
    </row>
    <row r="38" spans="1:11" ht="16">
      <c r="A38" s="53" t="s">
        <v>58</v>
      </c>
      <c r="B38" s="53"/>
      <c r="C38" s="53"/>
      <c r="D38" s="53"/>
      <c r="E38" s="53"/>
      <c r="F38" s="53"/>
      <c r="G38" s="53"/>
      <c r="H38" s="54"/>
      <c r="I38" s="54"/>
      <c r="J38" s="54"/>
      <c r="K38" s="54"/>
    </row>
    <row r="39" spans="1:11" ht="16">
      <c r="A39" s="53" t="s">
        <v>59</v>
      </c>
      <c r="B39" s="53"/>
      <c r="C39" s="53"/>
      <c r="D39" s="53"/>
      <c r="E39" s="53"/>
      <c r="F39" s="53"/>
      <c r="G39" s="53"/>
      <c r="H39" s="54"/>
      <c r="I39" s="54"/>
      <c r="J39" s="54"/>
      <c r="K39" s="54"/>
    </row>
    <row r="40" spans="1:11" ht="16">
      <c r="A40" s="53" t="s">
        <v>60</v>
      </c>
      <c r="B40" s="53"/>
      <c r="C40" s="53"/>
      <c r="D40" s="53"/>
      <c r="E40" s="53"/>
      <c r="F40" s="53"/>
      <c r="G40" s="53"/>
      <c r="H40" s="54"/>
      <c r="I40" s="54"/>
      <c r="J40" s="54"/>
      <c r="K40" s="54"/>
    </row>
    <row r="41" spans="1:11" ht="16">
      <c r="A41" s="53" t="s">
        <v>63</v>
      </c>
      <c r="B41" s="53"/>
      <c r="C41" s="53"/>
      <c r="D41" s="53"/>
      <c r="E41" s="53"/>
      <c r="F41" s="53"/>
      <c r="G41" s="53"/>
      <c r="H41" s="54"/>
      <c r="I41" s="54"/>
      <c r="J41" s="54"/>
      <c r="K41" s="54"/>
    </row>
    <row r="42" spans="1:11" ht="16">
      <c r="A42" s="53" t="s">
        <v>61</v>
      </c>
      <c r="B42" s="53"/>
      <c r="C42" s="53"/>
      <c r="D42" s="53"/>
      <c r="E42" s="53"/>
      <c r="F42" s="53"/>
      <c r="G42" s="53"/>
      <c r="H42" s="54"/>
      <c r="I42" s="54"/>
      <c r="J42" s="54"/>
      <c r="K42" s="54"/>
    </row>
    <row r="43" spans="1:11" ht="16">
      <c r="A43" s="53" t="s">
        <v>62</v>
      </c>
      <c r="B43" s="53"/>
      <c r="C43" s="53"/>
      <c r="D43" s="53"/>
      <c r="E43" s="53"/>
      <c r="F43" s="53"/>
      <c r="G43" s="53"/>
      <c r="H43" s="54"/>
      <c r="I43" s="54"/>
      <c r="J43" s="54"/>
      <c r="K43" s="54"/>
    </row>
    <row r="44" spans="1:11" ht="16">
      <c r="A44" s="53" t="s">
        <v>74</v>
      </c>
      <c r="B44" s="53"/>
      <c r="C44" s="53"/>
      <c r="D44" s="53"/>
      <c r="E44" s="53"/>
      <c r="F44" s="53"/>
      <c r="G44" s="53"/>
      <c r="H44" s="54"/>
      <c r="I44" s="54"/>
      <c r="J44" s="54"/>
      <c r="K44" s="54"/>
    </row>
  </sheetData>
  <mergeCells count="11">
    <mergeCell ref="A44:K44"/>
    <mergeCell ref="A36:K36"/>
    <mergeCell ref="A37:K37"/>
    <mergeCell ref="A38:K38"/>
    <mergeCell ref="A39:K39"/>
    <mergeCell ref="A40:K40"/>
    <mergeCell ref="A34:G34"/>
    <mergeCell ref="A35:G35"/>
    <mergeCell ref="A41:K41"/>
    <mergeCell ref="A42:K42"/>
    <mergeCell ref="A43:K43"/>
  </mergeCells>
  <conditionalFormatting sqref="E3:M28">
    <cfRule type="colorScale" priority="1">
      <colorScale>
        <cfvo type="num" val="0"/>
        <cfvo type="num" val="1"/>
        <color theme="0" tint="-0.14999847407452621"/>
        <color rgb="FFCCFFC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Favourite</vt:lpstr>
      <vt:lpstr>Comments</vt:lpstr>
      <vt:lpstr>TimeTaken</vt:lpstr>
      <vt:lpstr>Question1</vt:lpstr>
      <vt:lpstr>Question2</vt:lpstr>
      <vt:lpstr>SurveyD2R</vt:lpstr>
      <vt:lpstr>SurveyOTM</vt:lpstr>
      <vt:lpstr>SurveyRTF</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Sharma, Deepak K., M.S.</dc:creator>
  <cp:lastModifiedBy>Sharma, Deepak K., M.S.</cp:lastModifiedBy>
  <dcterms:created xsi:type="dcterms:W3CDTF">2017-08-25T21:06:28Z</dcterms:created>
  <dcterms:modified xsi:type="dcterms:W3CDTF">2017-10-26T16:02:37Z</dcterms:modified>
</cp:coreProperties>
</file>